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firstSheet="3" activeTab="7"/>
  </bookViews>
  <sheets>
    <sheet name="qtr1_2012" sheetId="1" r:id="rId1"/>
    <sheet name="qtr2_2012" sheetId="2" r:id="rId2"/>
    <sheet name="qtr3_2012" sheetId="3" r:id="rId3"/>
    <sheet name="qtr4_2012" sheetId="4" r:id="rId4"/>
    <sheet name="qtr1_2013p" sheetId="5" r:id="rId5"/>
    <sheet name="qtr2_2013p" sheetId="6" r:id="rId6"/>
    <sheet name="qtr3_2013p" sheetId="7" r:id="rId7"/>
    <sheet name="qtr4_2013p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<sst xmlns="http://schemas.openxmlformats.org/spreadsheetml/2006/main" count="498" uniqueCount="47">
  <si>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</si>
  <si>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</si>
  <si>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</si>
  <si>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</si>
  <si>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</si>
  <si>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</si>
  <si>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</si>
  <si>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</si>
  <si>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</si>
  <si>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</si>
  <si>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</si>
  <si>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</si>
  <si>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</si>
  <si>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</si>
  <si>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</si>
  <si>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</si>
  <si>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</si>
  <si>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</si>
  <si>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</si>
  <si>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</si>
  <si>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</si>
  <si>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</si>
  <si>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</si>
  <si>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</si>
  <si>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</si>
  <si>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</si>
  <si>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</si>
  <si>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</si>
  <si>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</si>
  <si>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</si>
  <si>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</si>
  <si>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</si>
  <si>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</si>
  <si>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</si>
  <si>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</si>
  <si>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</si>
  <si>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</si>
  <si>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</si>
  <si>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</si>
  <si>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</si>
  <si>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</si>
  <si>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</si>
  <si>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</si>
  <si>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(preliminary)</t>
    </r>
  </si>
  <si>
    <t>2013, second quarter (preliminary)</t>
  </si>
  <si>
    <r>
      <t xml:space="preserve">2013, third quarter </t>
    </r>
    <r>
      <rPr>
        <b/>
        <u val="single"/>
        <sz val="10"/>
        <rFont val="Arial"/>
        <family val="2"/>
      </rPr>
      <t>(preliminary)</t>
    </r>
  </si>
  <si>
    <r>
      <t xml:space="preserve">2013, fourth quarter </t>
    </r>
    <r>
      <rPr>
        <b/>
        <u val="single"/>
        <sz val="10"/>
        <rFont val="Arial"/>
        <family val="2"/>
      </rPr>
      <t>(preliminary)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</si>
</sst>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4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3" fontId="43" fillId="0" borderId="0" xfId="0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43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59</v>
      </c>
      <c r="D7" s="16">
        <v>29963260</v>
      </c>
      <c r="E7" s="17">
        <f aca="true" t="shared" si="0" ref="E7:E27">D7/C7</f>
        <v>507851.86440677964</v>
      </c>
      <c r="F7" s="16">
        <v>282975</v>
      </c>
      <c r="G7" s="22">
        <v>9</v>
      </c>
      <c r="H7" s="22">
        <v>17</v>
      </c>
    </row>
    <row r="8" spans="1:8" ht="15">
      <c r="A8" s="13" t="s">
        <v>15</v>
      </c>
      <c r="B8" s="14" t="s">
        <v>16</v>
      </c>
      <c r="C8" s="15">
        <v>94</v>
      </c>
      <c r="D8" s="16">
        <v>69579594</v>
      </c>
      <c r="E8" s="16">
        <f t="shared" si="0"/>
        <v>740208.4468085107</v>
      </c>
      <c r="F8" s="16">
        <v>644500</v>
      </c>
      <c r="G8" s="22">
        <v>2</v>
      </c>
      <c r="H8" s="22">
        <v>1</v>
      </c>
    </row>
    <row r="9" spans="1:8" ht="15">
      <c r="A9" s="13" t="s">
        <v>17</v>
      </c>
      <c r="B9" s="14" t="s">
        <v>14</v>
      </c>
      <c r="C9" s="15">
        <v>66</v>
      </c>
      <c r="D9" s="16">
        <v>21115182</v>
      </c>
      <c r="E9" s="16">
        <f t="shared" si="0"/>
        <v>319927</v>
      </c>
      <c r="F9" s="16">
        <v>288177.5</v>
      </c>
      <c r="G9" s="22">
        <v>16</v>
      </c>
      <c r="H9" s="22">
        <v>16</v>
      </c>
    </row>
    <row r="10" spans="1:8" ht="15">
      <c r="A10" s="13" t="s">
        <v>18</v>
      </c>
      <c r="B10" s="14" t="s">
        <v>14</v>
      </c>
      <c r="C10" s="15">
        <v>39</v>
      </c>
      <c r="D10" s="16">
        <v>11880929</v>
      </c>
      <c r="E10" s="16">
        <f t="shared" si="0"/>
        <v>304639.2051282051</v>
      </c>
      <c r="F10" s="16">
        <v>260162</v>
      </c>
      <c r="G10" s="22">
        <v>17</v>
      </c>
      <c r="H10" s="22">
        <v>18</v>
      </c>
    </row>
    <row r="11" spans="1:8" ht="15">
      <c r="A11" s="13" t="s">
        <v>19</v>
      </c>
      <c r="B11" s="14" t="s">
        <v>14</v>
      </c>
      <c r="C11" s="15">
        <v>72</v>
      </c>
      <c r="D11" s="16">
        <v>39733034</v>
      </c>
      <c r="E11" s="16">
        <f t="shared" si="0"/>
        <v>551847.6944444445</v>
      </c>
      <c r="F11" s="16">
        <v>418203.5</v>
      </c>
      <c r="G11" s="22">
        <v>7</v>
      </c>
      <c r="H11" s="22">
        <v>9</v>
      </c>
    </row>
    <row r="12" spans="1:8" ht="15">
      <c r="A12" s="13" t="s">
        <v>20</v>
      </c>
      <c r="B12" s="14" t="s">
        <v>14</v>
      </c>
      <c r="C12" s="15">
        <v>12</v>
      </c>
      <c r="D12" s="16">
        <v>2283363</v>
      </c>
      <c r="E12" s="16">
        <f t="shared" si="0"/>
        <v>190280.25</v>
      </c>
      <c r="F12" s="16">
        <v>186810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35</v>
      </c>
      <c r="D13" s="16">
        <v>28281155</v>
      </c>
      <c r="E13" s="16">
        <f t="shared" si="0"/>
        <v>808033</v>
      </c>
      <c r="F13" s="16">
        <v>607000</v>
      </c>
      <c r="G13" s="22">
        <v>1</v>
      </c>
      <c r="H13" s="22">
        <v>4</v>
      </c>
    </row>
    <row r="14" spans="1:8" ht="15">
      <c r="A14" s="13" t="s">
        <v>22</v>
      </c>
      <c r="B14" s="14" t="s">
        <v>14</v>
      </c>
      <c r="C14" s="15">
        <v>56</v>
      </c>
      <c r="D14" s="16">
        <v>16347635</v>
      </c>
      <c r="E14" s="16">
        <f t="shared" si="0"/>
        <v>291922.0535714286</v>
      </c>
      <c r="F14" s="16">
        <v>290267</v>
      </c>
      <c r="G14" s="22">
        <v>18</v>
      </c>
      <c r="H14" s="22">
        <v>15</v>
      </c>
    </row>
    <row r="15" spans="1:8" ht="15">
      <c r="A15" s="13" t="s">
        <v>23</v>
      </c>
      <c r="B15" s="14" t="s">
        <v>16</v>
      </c>
      <c r="C15" s="15">
        <v>44</v>
      </c>
      <c r="D15" s="16">
        <v>26486648</v>
      </c>
      <c r="E15" s="16">
        <f t="shared" si="0"/>
        <v>601969.2727272727</v>
      </c>
      <c r="F15" s="16">
        <v>570997.5</v>
      </c>
      <c r="G15" s="22">
        <v>5</v>
      </c>
      <c r="H15" s="22">
        <v>5</v>
      </c>
    </row>
    <row r="16" spans="1:8" ht="15">
      <c r="A16" s="13" t="s">
        <v>24</v>
      </c>
      <c r="B16" s="14" t="s">
        <v>25</v>
      </c>
      <c r="C16" s="15">
        <v>31</v>
      </c>
      <c r="D16" s="16">
        <v>12685760</v>
      </c>
      <c r="E16" s="16">
        <f t="shared" si="0"/>
        <v>409218.06451612903</v>
      </c>
      <c r="F16" s="16">
        <v>342827</v>
      </c>
      <c r="G16" s="22">
        <v>13</v>
      </c>
      <c r="H16" s="22">
        <v>13</v>
      </c>
    </row>
    <row r="17" spans="1:8" ht="15">
      <c r="A17" s="13" t="s">
        <v>26</v>
      </c>
      <c r="B17" s="14" t="s">
        <v>25</v>
      </c>
      <c r="C17" s="15">
        <v>56</v>
      </c>
      <c r="D17" s="16">
        <v>24818518</v>
      </c>
      <c r="E17" s="16">
        <f t="shared" si="0"/>
        <v>443187.8214285714</v>
      </c>
      <c r="F17" s="16">
        <v>245000</v>
      </c>
      <c r="G17" s="22">
        <v>11</v>
      </c>
      <c r="H17" s="22">
        <v>19</v>
      </c>
    </row>
    <row r="18" spans="1:8" ht="15">
      <c r="A18" s="13" t="s">
        <v>27</v>
      </c>
      <c r="B18" s="14" t="s">
        <v>25</v>
      </c>
      <c r="C18" s="15">
        <v>169</v>
      </c>
      <c r="D18" s="16">
        <v>71933245</v>
      </c>
      <c r="E18" s="16">
        <f t="shared" si="0"/>
        <v>425640.50295857986</v>
      </c>
      <c r="F18" s="16">
        <v>400900</v>
      </c>
      <c r="G18" s="22">
        <v>12</v>
      </c>
      <c r="H18" s="22">
        <v>10</v>
      </c>
    </row>
    <row r="19" spans="1:8" ht="15">
      <c r="A19" s="13" t="s">
        <v>28</v>
      </c>
      <c r="B19" s="14" t="s">
        <v>25</v>
      </c>
      <c r="C19" s="15">
        <v>105</v>
      </c>
      <c r="D19" s="16">
        <v>57137400</v>
      </c>
      <c r="E19" s="16">
        <f t="shared" si="0"/>
        <v>544165.7142857143</v>
      </c>
      <c r="F19" s="16">
        <v>425815</v>
      </c>
      <c r="G19" s="22">
        <v>8</v>
      </c>
      <c r="H19" s="22">
        <v>7</v>
      </c>
    </row>
    <row r="20" spans="1:8" ht="15">
      <c r="A20" s="13" t="s">
        <v>29</v>
      </c>
      <c r="B20" s="14" t="s">
        <v>16</v>
      </c>
      <c r="C20" s="15">
        <v>69</v>
      </c>
      <c r="D20" s="16">
        <v>50709875</v>
      </c>
      <c r="E20" s="16">
        <f t="shared" si="0"/>
        <v>734925.7246376812</v>
      </c>
      <c r="F20" s="16">
        <v>637841</v>
      </c>
      <c r="G20" s="22">
        <v>3</v>
      </c>
      <c r="H20" s="22">
        <v>2</v>
      </c>
    </row>
    <row r="21" spans="1:8" ht="15">
      <c r="A21" s="13" t="s">
        <v>30</v>
      </c>
      <c r="B21" s="14" t="s">
        <v>25</v>
      </c>
      <c r="C21" s="15">
        <v>200</v>
      </c>
      <c r="D21" s="16">
        <v>72328651</v>
      </c>
      <c r="E21" s="16">
        <f t="shared" si="0"/>
        <v>361643.255</v>
      </c>
      <c r="F21" s="16">
        <v>335000</v>
      </c>
      <c r="G21" s="22">
        <v>15</v>
      </c>
      <c r="H21" s="22">
        <v>14</v>
      </c>
    </row>
    <row r="22" spans="1:8" ht="15">
      <c r="A22" s="13" t="s">
        <v>31</v>
      </c>
      <c r="B22" s="14" t="s">
        <v>16</v>
      </c>
      <c r="C22" s="15">
        <v>28</v>
      </c>
      <c r="D22" s="16">
        <v>10725627</v>
      </c>
      <c r="E22" s="16">
        <f t="shared" si="0"/>
        <v>383058.10714285716</v>
      </c>
      <c r="F22" s="16">
        <v>373100</v>
      </c>
      <c r="G22" s="22">
        <v>14</v>
      </c>
      <c r="H22" s="22">
        <v>12</v>
      </c>
    </row>
    <row r="23" spans="1:8" ht="15">
      <c r="A23" s="13" t="s">
        <v>32</v>
      </c>
      <c r="B23" s="14" t="s">
        <v>14</v>
      </c>
      <c r="C23" s="15">
        <v>7</v>
      </c>
      <c r="D23" s="16">
        <v>1818147</v>
      </c>
      <c r="E23" s="16">
        <f t="shared" si="0"/>
        <v>259735.2857142857</v>
      </c>
      <c r="F23" s="16">
        <v>425640.50295857986</v>
      </c>
      <c r="G23" s="22">
        <v>19</v>
      </c>
      <c r="H23" s="22">
        <v>8</v>
      </c>
    </row>
    <row r="24" spans="1:8" ht="15">
      <c r="A24" s="13" t="s">
        <v>33</v>
      </c>
      <c r="B24" s="14" t="s">
        <v>25</v>
      </c>
      <c r="C24" s="15">
        <v>58</v>
      </c>
      <c r="D24" s="16">
        <v>37457924</v>
      </c>
      <c r="E24" s="16">
        <f t="shared" si="0"/>
        <v>645826.275862069</v>
      </c>
      <c r="F24" s="16">
        <v>634009</v>
      </c>
      <c r="G24" s="22">
        <v>4</v>
      </c>
      <c r="H24" s="22">
        <v>3</v>
      </c>
    </row>
    <row r="25" spans="1:8" ht="15">
      <c r="A25" s="13" t="s">
        <v>34</v>
      </c>
      <c r="B25" s="14" t="s">
        <v>16</v>
      </c>
      <c r="C25" s="15">
        <v>7</v>
      </c>
      <c r="D25" s="16">
        <v>3115783</v>
      </c>
      <c r="E25" s="16">
        <f t="shared" si="0"/>
        <v>445111.85714285716</v>
      </c>
      <c r="F25" s="16">
        <v>375000</v>
      </c>
      <c r="G25" s="22">
        <v>10</v>
      </c>
      <c r="H25" s="22">
        <v>11</v>
      </c>
    </row>
    <row r="26" spans="1:8" ht="15">
      <c r="A26" s="13" t="s">
        <v>35</v>
      </c>
      <c r="B26" s="14" t="s">
        <v>16</v>
      </c>
      <c r="C26" s="15">
        <v>47</v>
      </c>
      <c r="D26" s="16">
        <v>27717789</v>
      </c>
      <c r="E26" s="16">
        <f t="shared" si="0"/>
        <v>589740.1914893617</v>
      </c>
      <c r="F26" s="16">
        <v>500000</v>
      </c>
      <c r="G26" s="22">
        <v>6</v>
      </c>
      <c r="H26" s="22">
        <v>6</v>
      </c>
    </row>
    <row r="27" spans="1:8" ht="15">
      <c r="A27" s="13" t="s">
        <v>0</v>
      </c>
      <c r="B27" s="14" t="s">
        <v>16</v>
      </c>
      <c r="C27" s="15">
        <v>23</v>
      </c>
      <c r="D27" s="16">
        <v>5334362</v>
      </c>
      <c r="E27" s="16">
        <f t="shared" si="0"/>
        <v>231928.78260869565</v>
      </c>
      <c r="F27" s="16">
        <v>236310</v>
      </c>
      <c r="G27" s="22">
        <v>20</v>
      </c>
      <c r="H27" s="22">
        <v>20</v>
      </c>
    </row>
    <row r="28" spans="1:8" ht="15">
      <c r="A28" s="7"/>
      <c r="B28" s="7"/>
      <c r="C28" s="3"/>
      <c r="D28" s="3"/>
      <c r="E28" s="16"/>
      <c r="F28" s="22"/>
      <c r="G28" s="22"/>
      <c r="H28" s="22"/>
    </row>
    <row r="29" spans="1:8" ht="15">
      <c r="A29" s="19" t="s">
        <v>36</v>
      </c>
      <c r="B29" s="7"/>
      <c r="C29" s="30">
        <f>SUM(C7:C27)</f>
        <v>1277</v>
      </c>
      <c r="D29" s="17">
        <f>SUM(D7:D27)</f>
        <v>621453881</v>
      </c>
      <c r="E29" s="17">
        <f>D29/C29</f>
        <v>486651.4338292874</v>
      </c>
      <c r="F29" s="17">
        <v>395000</v>
      </c>
      <c r="G29" s="22"/>
      <c r="H29" s="2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2.140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3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81</v>
      </c>
      <c r="D7" s="17">
        <v>38928829</v>
      </c>
      <c r="E7" s="17">
        <f aca="true" t="shared" si="0" ref="E7:E27">D7/C7</f>
        <v>480602.8271604938</v>
      </c>
      <c r="F7" s="16">
        <v>284781</v>
      </c>
      <c r="G7" s="22">
        <v>10</v>
      </c>
      <c r="H7" s="22">
        <v>16</v>
      </c>
      <c r="I7" s="3"/>
    </row>
    <row r="8" spans="1:9" ht="15">
      <c r="A8" s="13" t="s">
        <v>15</v>
      </c>
      <c r="B8" s="14" t="s">
        <v>16</v>
      </c>
      <c r="C8" s="15">
        <v>163</v>
      </c>
      <c r="D8" s="16">
        <v>127321437</v>
      </c>
      <c r="E8" s="16">
        <f t="shared" si="0"/>
        <v>781113.1104294478</v>
      </c>
      <c r="F8" s="16">
        <v>675000</v>
      </c>
      <c r="G8" s="22">
        <v>2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82</v>
      </c>
      <c r="D9" s="16">
        <v>27913322</v>
      </c>
      <c r="E9" s="16">
        <f t="shared" si="0"/>
        <v>340406.3658536585</v>
      </c>
      <c r="F9" s="16">
        <v>280011.5</v>
      </c>
      <c r="G9" s="22">
        <v>16</v>
      </c>
      <c r="H9" s="22">
        <v>17</v>
      </c>
      <c r="I9" s="3"/>
    </row>
    <row r="10" spans="1:9" ht="15">
      <c r="A10" s="13" t="s">
        <v>18</v>
      </c>
      <c r="B10" s="14" t="s">
        <v>14</v>
      </c>
      <c r="C10" s="15">
        <v>61</v>
      </c>
      <c r="D10" s="16">
        <v>18002674</v>
      </c>
      <c r="E10" s="16">
        <f t="shared" si="0"/>
        <v>295125.8032786885</v>
      </c>
      <c r="F10" s="16">
        <v>240919</v>
      </c>
      <c r="G10" s="22">
        <v>18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142</v>
      </c>
      <c r="D11" s="16">
        <v>78785621</v>
      </c>
      <c r="E11" s="16">
        <f t="shared" si="0"/>
        <v>554828.3169014085</v>
      </c>
      <c r="F11" s="16">
        <v>482000</v>
      </c>
      <c r="G11" s="22">
        <v>8</v>
      </c>
      <c r="H11" s="22">
        <v>7</v>
      </c>
      <c r="I11" s="3"/>
    </row>
    <row r="12" spans="1:9" ht="15">
      <c r="A12" s="13" t="s">
        <v>20</v>
      </c>
      <c r="B12" s="14" t="s">
        <v>14</v>
      </c>
      <c r="C12" s="15">
        <v>17</v>
      </c>
      <c r="D12" s="16">
        <v>3235027</v>
      </c>
      <c r="E12" s="16">
        <f t="shared" si="0"/>
        <v>190295.70588235295</v>
      </c>
      <c r="F12" s="16">
        <v>178680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40115043</v>
      </c>
      <c r="E13" s="16">
        <f t="shared" si="0"/>
        <v>716340.0535714285</v>
      </c>
      <c r="F13" s="16">
        <v>576598</v>
      </c>
      <c r="G13" s="22">
        <v>3</v>
      </c>
      <c r="H13" s="22">
        <v>4</v>
      </c>
      <c r="I13" s="3"/>
    </row>
    <row r="14" spans="1:9" ht="15">
      <c r="A14" s="13" t="s">
        <v>22</v>
      </c>
      <c r="B14" s="14" t="s">
        <v>14</v>
      </c>
      <c r="C14" s="15">
        <v>99</v>
      </c>
      <c r="D14" s="16">
        <v>27545654</v>
      </c>
      <c r="E14" s="16">
        <f t="shared" si="0"/>
        <v>278238.9292929293</v>
      </c>
      <c r="F14" s="16">
        <v>246695</v>
      </c>
      <c r="G14" s="22">
        <v>19</v>
      </c>
      <c r="H14" s="22">
        <v>18</v>
      </c>
      <c r="I14" s="3"/>
    </row>
    <row r="15" spans="1:9" ht="15">
      <c r="A15" s="13" t="s">
        <v>23</v>
      </c>
      <c r="B15" s="14" t="s">
        <v>16</v>
      </c>
      <c r="C15" s="15">
        <v>114</v>
      </c>
      <c r="D15" s="16">
        <v>59200748</v>
      </c>
      <c r="E15" s="16">
        <f t="shared" si="0"/>
        <v>519304.8070175439</v>
      </c>
      <c r="F15" s="16">
        <v>384500</v>
      </c>
      <c r="G15" s="22">
        <v>9</v>
      </c>
      <c r="H15" s="22">
        <v>10</v>
      </c>
      <c r="I15" s="3"/>
    </row>
    <row r="16" spans="1:9" ht="15">
      <c r="A16" s="13" t="s">
        <v>24</v>
      </c>
      <c r="B16" s="14" t="s">
        <v>25</v>
      </c>
      <c r="C16" s="15">
        <v>23</v>
      </c>
      <c r="D16" s="16">
        <v>10230952</v>
      </c>
      <c r="E16" s="16">
        <f t="shared" si="0"/>
        <v>444824</v>
      </c>
      <c r="F16" s="16">
        <v>375000</v>
      </c>
      <c r="G16" s="22">
        <v>12</v>
      </c>
      <c r="H16" s="22">
        <v>12</v>
      </c>
      <c r="I16" s="3"/>
    </row>
    <row r="17" spans="1:9" ht="15">
      <c r="A17" s="13" t="s">
        <v>26</v>
      </c>
      <c r="B17" s="14" t="s">
        <v>25</v>
      </c>
      <c r="C17" s="15">
        <v>52</v>
      </c>
      <c r="D17" s="16">
        <v>22156382</v>
      </c>
      <c r="E17" s="16">
        <f t="shared" si="0"/>
        <v>426084.26923076925</v>
      </c>
      <c r="F17" s="16">
        <v>335000</v>
      </c>
      <c r="G17" s="22">
        <v>13</v>
      </c>
      <c r="H17" s="22">
        <v>13</v>
      </c>
      <c r="I17" s="3"/>
    </row>
    <row r="18" spans="1:9" ht="15">
      <c r="A18" s="13" t="s">
        <v>27</v>
      </c>
      <c r="B18" s="14" t="s">
        <v>25</v>
      </c>
      <c r="C18" s="15">
        <v>217</v>
      </c>
      <c r="D18" s="16">
        <v>97491469</v>
      </c>
      <c r="E18" s="16">
        <f t="shared" si="0"/>
        <v>449269.44239631336</v>
      </c>
      <c r="F18" s="16">
        <v>443315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147</v>
      </c>
      <c r="D19" s="16">
        <v>84768480</v>
      </c>
      <c r="E19" s="16">
        <f t="shared" si="0"/>
        <v>576656.3265306122</v>
      </c>
      <c r="F19" s="16">
        <v>400000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80</v>
      </c>
      <c r="D20" s="16">
        <v>65301143</v>
      </c>
      <c r="E20" s="16">
        <f t="shared" si="0"/>
        <v>816264.2875</v>
      </c>
      <c r="F20" s="16">
        <v>737500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238</v>
      </c>
      <c r="D21" s="16">
        <v>93359760</v>
      </c>
      <c r="E21" s="16">
        <f t="shared" si="0"/>
        <v>392267.8991596639</v>
      </c>
      <c r="F21" s="16">
        <v>382352</v>
      </c>
      <c r="G21" s="22">
        <v>14</v>
      </c>
      <c r="H21" s="22">
        <v>11</v>
      </c>
      <c r="I21" s="3"/>
    </row>
    <row r="22" spans="1:9" ht="15">
      <c r="A22" s="13" t="s">
        <v>31</v>
      </c>
      <c r="B22" s="14" t="s">
        <v>16</v>
      </c>
      <c r="C22" s="15">
        <v>43</v>
      </c>
      <c r="D22" s="16">
        <v>14867873</v>
      </c>
      <c r="E22" s="16">
        <f t="shared" si="0"/>
        <v>345764.488372093</v>
      </c>
      <c r="F22" s="16">
        <v>329990</v>
      </c>
      <c r="G22" s="22">
        <v>15</v>
      </c>
      <c r="H22" s="22">
        <v>14</v>
      </c>
      <c r="I22" s="3"/>
    </row>
    <row r="23" spans="1:9" ht="15">
      <c r="A23" s="13" t="s">
        <v>32</v>
      </c>
      <c r="B23" s="14" t="s">
        <v>14</v>
      </c>
      <c r="C23" s="15">
        <v>3</v>
      </c>
      <c r="D23" s="16">
        <v>679855</v>
      </c>
      <c r="E23" s="16">
        <f t="shared" si="0"/>
        <v>226618.33333333334</v>
      </c>
      <c r="F23" s="16">
        <v>219900</v>
      </c>
      <c r="G23" s="22">
        <v>20</v>
      </c>
      <c r="H23" s="22">
        <v>20</v>
      </c>
      <c r="I23" s="3"/>
    </row>
    <row r="24" spans="1:9" ht="15">
      <c r="A24" s="13" t="s">
        <v>33</v>
      </c>
      <c r="B24" s="14" t="s">
        <v>25</v>
      </c>
      <c r="C24" s="15">
        <v>89</v>
      </c>
      <c r="D24" s="16">
        <v>58051108</v>
      </c>
      <c r="E24" s="16">
        <f t="shared" si="0"/>
        <v>652259.6404494382</v>
      </c>
      <c r="F24" s="16">
        <v>595164</v>
      </c>
      <c r="G24" s="22">
        <v>6</v>
      </c>
      <c r="H24" s="22">
        <v>3</v>
      </c>
      <c r="I24" s="3"/>
    </row>
    <row r="25" spans="1:9" ht="15">
      <c r="A25" s="13" t="s">
        <v>34</v>
      </c>
      <c r="B25" s="14" t="s">
        <v>16</v>
      </c>
      <c r="C25" s="15">
        <v>11</v>
      </c>
      <c r="D25" s="16">
        <v>7270413</v>
      </c>
      <c r="E25" s="16">
        <f t="shared" si="0"/>
        <v>660946.6363636364</v>
      </c>
      <c r="F25" s="16">
        <v>495500</v>
      </c>
      <c r="G25" s="22">
        <v>5</v>
      </c>
      <c r="H25" s="22">
        <v>6</v>
      </c>
      <c r="I25" s="3"/>
    </row>
    <row r="26" spans="1:9" ht="15">
      <c r="A26" s="13" t="s">
        <v>35</v>
      </c>
      <c r="B26" s="14" t="s">
        <v>16</v>
      </c>
      <c r="C26" s="15">
        <v>63</v>
      </c>
      <c r="D26" s="16">
        <v>44258658</v>
      </c>
      <c r="E26" s="16">
        <f t="shared" si="0"/>
        <v>702518.380952381</v>
      </c>
      <c r="F26" s="16">
        <v>499000</v>
      </c>
      <c r="G26" s="22">
        <v>4</v>
      </c>
      <c r="H26" s="22">
        <v>5</v>
      </c>
      <c r="I26" s="3"/>
    </row>
    <row r="27" spans="1:9" ht="15">
      <c r="A27" s="13" t="s">
        <v>0</v>
      </c>
      <c r="B27" s="14" t="s">
        <v>16</v>
      </c>
      <c r="C27" s="15">
        <v>10</v>
      </c>
      <c r="D27" s="16">
        <v>3077727</v>
      </c>
      <c r="E27" s="16">
        <f t="shared" si="0"/>
        <v>307772.7</v>
      </c>
      <c r="F27" s="16">
        <v>306450</v>
      </c>
      <c r="G27" s="22">
        <v>17</v>
      </c>
      <c r="H27" s="22">
        <v>15</v>
      </c>
      <c r="I27" s="3"/>
    </row>
    <row r="28" spans="1:9" ht="15">
      <c r="A28" s="7"/>
      <c r="B28" s="7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v>1791</v>
      </c>
      <c r="D29" s="17">
        <v>922562175</v>
      </c>
      <c r="E29" s="17">
        <f>D29/C29</f>
        <v>515110.0921273032</v>
      </c>
      <c r="F29" s="17">
        <v>402000</v>
      </c>
      <c r="G29" s="22"/>
      <c r="H29" s="22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1.421875" style="0" customWidth="1"/>
    <col min="4" max="4" width="12.7109375" style="0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45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31"/>
      <c r="G4" s="31" t="s">
        <v>4</v>
      </c>
      <c r="H4" s="31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31" t="s">
        <v>5</v>
      </c>
      <c r="G5" s="31" t="s">
        <v>8</v>
      </c>
      <c r="H5" s="31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32" t="s">
        <v>8</v>
      </c>
      <c r="G6" s="32" t="s">
        <v>12</v>
      </c>
      <c r="H6" s="32" t="s">
        <v>12</v>
      </c>
    </row>
    <row r="7" spans="1:8" ht="15.75" thickTop="1">
      <c r="A7" s="13" t="s">
        <v>13</v>
      </c>
      <c r="B7" s="14" t="s">
        <v>14</v>
      </c>
      <c r="C7" s="15">
        <v>75</v>
      </c>
      <c r="D7" s="17">
        <v>37949789</v>
      </c>
      <c r="E7" s="17">
        <f aca="true" t="shared" si="0" ref="E7:E27">D7/C7</f>
        <v>505997.18666666665</v>
      </c>
      <c r="F7" s="17">
        <v>285254.5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15">
        <v>184</v>
      </c>
      <c r="D8" s="16">
        <v>132596080</v>
      </c>
      <c r="E8" s="16">
        <f t="shared" si="0"/>
        <v>720630.8695652174</v>
      </c>
      <c r="F8" s="16">
        <v>642611</v>
      </c>
      <c r="G8" s="16">
        <v>3</v>
      </c>
      <c r="H8" s="16">
        <v>3</v>
      </c>
    </row>
    <row r="9" spans="1:8" ht="15">
      <c r="A9" s="13" t="s">
        <v>17</v>
      </c>
      <c r="B9" s="14" t="s">
        <v>14</v>
      </c>
      <c r="C9" s="15">
        <v>85</v>
      </c>
      <c r="D9" s="16">
        <v>33263867</v>
      </c>
      <c r="E9" s="16">
        <f t="shared" si="0"/>
        <v>391339.61176470586</v>
      </c>
      <c r="F9" s="16">
        <v>351536</v>
      </c>
      <c r="G9" s="16">
        <v>15</v>
      </c>
      <c r="H9" s="16">
        <v>13</v>
      </c>
    </row>
    <row r="10" spans="1:8" ht="15">
      <c r="A10" s="13" t="s">
        <v>18</v>
      </c>
      <c r="B10" s="14" t="s">
        <v>14</v>
      </c>
      <c r="C10" s="15">
        <v>47</v>
      </c>
      <c r="D10" s="16">
        <v>13946554</v>
      </c>
      <c r="E10" s="16">
        <f t="shared" si="0"/>
        <v>296735.1914893617</v>
      </c>
      <c r="F10" s="16">
        <v>262500</v>
      </c>
      <c r="G10" s="16">
        <v>19</v>
      </c>
      <c r="H10" s="16">
        <v>19</v>
      </c>
    </row>
    <row r="11" spans="1:8" ht="15">
      <c r="A11" s="13" t="s">
        <v>19</v>
      </c>
      <c r="B11" s="14" t="s">
        <v>14</v>
      </c>
      <c r="C11" s="15">
        <v>126</v>
      </c>
      <c r="D11" s="16">
        <v>66974109</v>
      </c>
      <c r="E11" s="16">
        <f t="shared" si="0"/>
        <v>531540.5476190476</v>
      </c>
      <c r="F11" s="16">
        <v>457000</v>
      </c>
      <c r="G11" s="16">
        <v>8</v>
      </c>
      <c r="H11" s="16">
        <v>7</v>
      </c>
    </row>
    <row r="12" spans="1:8" ht="15">
      <c r="A12" s="13" t="s">
        <v>20</v>
      </c>
      <c r="B12" s="14" t="s">
        <v>14</v>
      </c>
      <c r="C12" s="15">
        <v>26</v>
      </c>
      <c r="D12" s="16">
        <v>4767447</v>
      </c>
      <c r="E12" s="16">
        <f t="shared" si="0"/>
        <v>183363.34615384616</v>
      </c>
      <c r="F12" s="16">
        <v>186800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15">
        <v>63</v>
      </c>
      <c r="D13" s="16">
        <v>48213109</v>
      </c>
      <c r="E13" s="16">
        <f t="shared" si="0"/>
        <v>765287.4444444445</v>
      </c>
      <c r="F13" s="16">
        <v>581871</v>
      </c>
      <c r="G13" s="16">
        <v>1</v>
      </c>
      <c r="H13" s="16">
        <v>5</v>
      </c>
    </row>
    <row r="14" spans="1:8" ht="15">
      <c r="A14" s="13" t="s">
        <v>22</v>
      </c>
      <c r="B14" s="14" t="s">
        <v>14</v>
      </c>
      <c r="C14" s="15">
        <v>95</v>
      </c>
      <c r="D14" s="16">
        <v>29126583</v>
      </c>
      <c r="E14" s="16">
        <f t="shared" si="0"/>
        <v>306595.6105263158</v>
      </c>
      <c r="F14" s="16">
        <v>300000</v>
      </c>
      <c r="G14" s="16">
        <v>18</v>
      </c>
      <c r="H14" s="16">
        <v>16</v>
      </c>
    </row>
    <row r="15" spans="1:8" ht="15">
      <c r="A15" s="13" t="s">
        <v>23</v>
      </c>
      <c r="B15" s="14" t="s">
        <v>16</v>
      </c>
      <c r="C15" s="15">
        <v>80</v>
      </c>
      <c r="D15" s="16">
        <v>55675747</v>
      </c>
      <c r="E15" s="16">
        <f t="shared" si="0"/>
        <v>695946.8375</v>
      </c>
      <c r="F15" s="16">
        <v>641820</v>
      </c>
      <c r="G15" s="16">
        <v>4</v>
      </c>
      <c r="H15" s="16">
        <v>4</v>
      </c>
    </row>
    <row r="16" spans="1:8" ht="15">
      <c r="A16" s="13" t="s">
        <v>24</v>
      </c>
      <c r="B16" s="14" t="s">
        <v>25</v>
      </c>
      <c r="C16" s="15">
        <v>16</v>
      </c>
      <c r="D16" s="16">
        <v>8067233</v>
      </c>
      <c r="E16" s="16">
        <f t="shared" si="0"/>
        <v>504202.0625</v>
      </c>
      <c r="F16" s="16">
        <v>370000</v>
      </c>
      <c r="G16" s="16">
        <v>11</v>
      </c>
      <c r="H16" s="16">
        <v>12</v>
      </c>
    </row>
    <row r="17" spans="1:8" ht="15">
      <c r="A17" s="13" t="s">
        <v>26</v>
      </c>
      <c r="B17" s="14" t="s">
        <v>25</v>
      </c>
      <c r="C17" s="15">
        <v>51</v>
      </c>
      <c r="D17" s="16">
        <v>26442221</v>
      </c>
      <c r="E17" s="16">
        <f t="shared" si="0"/>
        <v>518474.92156862747</v>
      </c>
      <c r="F17" s="16">
        <v>375000</v>
      </c>
      <c r="G17" s="16">
        <v>9</v>
      </c>
      <c r="H17" s="16">
        <v>11</v>
      </c>
    </row>
    <row r="18" spans="1:8" ht="15">
      <c r="A18" s="13" t="s">
        <v>27</v>
      </c>
      <c r="B18" s="14" t="s">
        <v>25</v>
      </c>
      <c r="C18" s="15">
        <v>186</v>
      </c>
      <c r="D18" s="16">
        <v>81410979</v>
      </c>
      <c r="E18" s="16">
        <f t="shared" si="0"/>
        <v>437693.43548387097</v>
      </c>
      <c r="F18" s="16">
        <v>432255</v>
      </c>
      <c r="G18" s="16">
        <v>13</v>
      </c>
      <c r="H18" s="16">
        <v>8</v>
      </c>
    </row>
    <row r="19" spans="1:8" ht="15">
      <c r="A19" s="13" t="s">
        <v>28</v>
      </c>
      <c r="B19" s="14" t="s">
        <v>25</v>
      </c>
      <c r="C19" s="15">
        <v>194</v>
      </c>
      <c r="D19" s="16">
        <v>105697944</v>
      </c>
      <c r="E19" s="16">
        <f t="shared" si="0"/>
        <v>544834.7628865979</v>
      </c>
      <c r="F19" s="16">
        <v>387808.5</v>
      </c>
      <c r="G19" s="16">
        <v>7</v>
      </c>
      <c r="H19" s="16">
        <v>10</v>
      </c>
    </row>
    <row r="20" spans="1:8" ht="15">
      <c r="A20" s="13" t="s">
        <v>29</v>
      </c>
      <c r="B20" s="14" t="s">
        <v>16</v>
      </c>
      <c r="C20" s="15">
        <v>100</v>
      </c>
      <c r="D20" s="16">
        <v>72725087</v>
      </c>
      <c r="E20" s="16">
        <f t="shared" si="0"/>
        <v>727250.87</v>
      </c>
      <c r="F20" s="16">
        <v>697500</v>
      </c>
      <c r="G20" s="16">
        <v>2</v>
      </c>
      <c r="H20" s="16">
        <v>1</v>
      </c>
    </row>
    <row r="21" spans="1:8" ht="15">
      <c r="A21" s="13" t="s">
        <v>30</v>
      </c>
      <c r="B21" s="14" t="s">
        <v>25</v>
      </c>
      <c r="C21" s="15">
        <v>257</v>
      </c>
      <c r="D21" s="16">
        <v>106829656</v>
      </c>
      <c r="E21" s="16">
        <f t="shared" si="0"/>
        <v>415679.5953307393</v>
      </c>
      <c r="F21" s="16">
        <v>351412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15">
        <v>46</v>
      </c>
      <c r="D22" s="16">
        <v>16534519</v>
      </c>
      <c r="E22" s="16">
        <f t="shared" si="0"/>
        <v>359446.0652173913</v>
      </c>
      <c r="F22" s="16">
        <v>347495</v>
      </c>
      <c r="G22" s="16">
        <v>17</v>
      </c>
      <c r="H22" s="16">
        <v>15</v>
      </c>
    </row>
    <row r="23" spans="1:8" ht="15">
      <c r="A23" s="13" t="s">
        <v>32</v>
      </c>
      <c r="B23" s="14" t="s">
        <v>14</v>
      </c>
      <c r="C23" s="15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18</v>
      </c>
    </row>
    <row r="24" spans="1:8" ht="15">
      <c r="A24" s="13" t="s">
        <v>33</v>
      </c>
      <c r="B24" s="14" t="s">
        <v>25</v>
      </c>
      <c r="C24" s="15">
        <v>83</v>
      </c>
      <c r="D24" s="16">
        <v>56756166</v>
      </c>
      <c r="E24" s="16">
        <f t="shared" si="0"/>
        <v>683809.2289156626</v>
      </c>
      <c r="F24" s="16">
        <v>661870</v>
      </c>
      <c r="G24" s="16">
        <v>5</v>
      </c>
      <c r="H24" s="16">
        <v>2</v>
      </c>
    </row>
    <row r="25" spans="1:8" ht="15">
      <c r="A25" s="13" t="s">
        <v>34</v>
      </c>
      <c r="B25" s="14" t="s">
        <v>16</v>
      </c>
      <c r="C25" s="15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12</v>
      </c>
      <c r="H25" s="16">
        <v>9</v>
      </c>
    </row>
    <row r="26" spans="1:8" ht="15">
      <c r="A26" s="13" t="s">
        <v>35</v>
      </c>
      <c r="B26" s="14" t="s">
        <v>16</v>
      </c>
      <c r="C26" s="15">
        <v>62</v>
      </c>
      <c r="D26" s="16">
        <v>41248376</v>
      </c>
      <c r="E26" s="16">
        <f t="shared" si="0"/>
        <v>665296.3870967742</v>
      </c>
      <c r="F26" s="16">
        <v>462500</v>
      </c>
      <c r="G26" s="16">
        <v>6</v>
      </c>
      <c r="H26" s="16">
        <v>6</v>
      </c>
    </row>
    <row r="27" spans="1:8" ht="15">
      <c r="A27" s="13" t="s">
        <v>0</v>
      </c>
      <c r="B27" s="14" t="s">
        <v>16</v>
      </c>
      <c r="C27" s="15">
        <v>15</v>
      </c>
      <c r="D27" s="16">
        <v>5414027</v>
      </c>
      <c r="E27" s="16">
        <f t="shared" si="0"/>
        <v>360935.13333333336</v>
      </c>
      <c r="F27" s="16">
        <v>254335</v>
      </c>
      <c r="G27" s="16">
        <v>16</v>
      </c>
      <c r="H27" s="16">
        <v>20</v>
      </c>
    </row>
    <row r="28" spans="1:8" ht="15">
      <c r="A28" s="7"/>
      <c r="B28" s="7"/>
      <c r="C28" s="3"/>
      <c r="D28" s="3"/>
      <c r="E28" s="16"/>
      <c r="F28" s="16"/>
      <c r="G28" s="3"/>
      <c r="H28" s="3"/>
    </row>
    <row r="29" spans="1:8" ht="15">
      <c r="A29" s="19" t="s">
        <v>36</v>
      </c>
      <c r="B29" s="7"/>
      <c r="C29" s="16">
        <f>SUM(C7:C27)</f>
        <v>1811</v>
      </c>
      <c r="D29" s="17">
        <f>SUM(D7:D27)</f>
        <v>952685756</v>
      </c>
      <c r="E29" s="17">
        <f>D29/C29</f>
        <v>526055.0833793484</v>
      </c>
      <c r="F29" s="17">
        <v>407794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8515625" style="0" customWidth="1"/>
    <col min="4" max="4" width="12.140625" style="0" customWidth="1"/>
    <col min="5" max="6" width="13.28125" style="0" customWidth="1"/>
    <col min="7" max="7" width="14.00390625" style="0" customWidth="1"/>
    <col min="8" max="8" width="13.140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46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70</v>
      </c>
      <c r="D7" s="17">
        <v>37205747</v>
      </c>
      <c r="E7" s="17">
        <f aca="true" t="shared" si="0" ref="E7:E29">D7/C7</f>
        <v>531510.6714285715</v>
      </c>
      <c r="F7" s="17">
        <v>300403.5</v>
      </c>
      <c r="G7" s="22">
        <v>8</v>
      </c>
      <c r="H7" s="22">
        <v>15</v>
      </c>
    </row>
    <row r="8" spans="1:8" ht="15">
      <c r="A8" s="13" t="s">
        <v>15</v>
      </c>
      <c r="B8" s="14" t="s">
        <v>16</v>
      </c>
      <c r="C8" s="15">
        <v>161</v>
      </c>
      <c r="D8" s="16">
        <v>121516479</v>
      </c>
      <c r="E8" s="16">
        <f t="shared" si="0"/>
        <v>754760.7391304348</v>
      </c>
      <c r="F8" s="16">
        <v>625000</v>
      </c>
      <c r="G8" s="22">
        <v>1</v>
      </c>
      <c r="H8" s="22">
        <v>1</v>
      </c>
    </row>
    <row r="9" spans="1:8" ht="15">
      <c r="A9" s="13" t="s">
        <v>17</v>
      </c>
      <c r="B9" s="14" t="s">
        <v>14</v>
      </c>
      <c r="C9" s="15">
        <v>95</v>
      </c>
      <c r="D9" s="16">
        <v>39448760</v>
      </c>
      <c r="E9" s="16">
        <f t="shared" si="0"/>
        <v>415250.1052631579</v>
      </c>
      <c r="F9" s="16">
        <v>410000</v>
      </c>
      <c r="G9" s="22">
        <v>14</v>
      </c>
      <c r="H9" s="22">
        <v>8</v>
      </c>
    </row>
    <row r="10" spans="1:8" ht="15">
      <c r="A10" s="13" t="s">
        <v>18</v>
      </c>
      <c r="B10" s="14" t="s">
        <v>14</v>
      </c>
      <c r="C10" s="15">
        <v>72</v>
      </c>
      <c r="D10" s="16">
        <v>19705993</v>
      </c>
      <c r="E10" s="16">
        <f t="shared" si="0"/>
        <v>273694.34722222225</v>
      </c>
      <c r="F10" s="16">
        <v>251541</v>
      </c>
      <c r="G10" s="22">
        <v>20</v>
      </c>
      <c r="H10" s="22">
        <v>20</v>
      </c>
    </row>
    <row r="11" spans="1:8" ht="15">
      <c r="A11" s="13" t="s">
        <v>19</v>
      </c>
      <c r="B11" s="14" t="s">
        <v>14</v>
      </c>
      <c r="C11" s="15">
        <v>110</v>
      </c>
      <c r="D11" s="16">
        <v>58557950</v>
      </c>
      <c r="E11" s="16">
        <f t="shared" si="0"/>
        <v>532345</v>
      </c>
      <c r="F11" s="16">
        <v>463150</v>
      </c>
      <c r="G11" s="22">
        <v>6</v>
      </c>
      <c r="H11" s="22">
        <v>6</v>
      </c>
    </row>
    <row r="12" spans="1:8" ht="15">
      <c r="A12" s="13" t="s">
        <v>20</v>
      </c>
      <c r="B12" s="14" t="s">
        <v>14</v>
      </c>
      <c r="C12" s="15">
        <v>16</v>
      </c>
      <c r="D12" s="16">
        <v>3635900</v>
      </c>
      <c r="E12" s="16">
        <f t="shared" si="0"/>
        <v>227243.75</v>
      </c>
      <c r="F12" s="16">
        <v>230406.5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47546362</v>
      </c>
      <c r="E13" s="16">
        <f t="shared" si="0"/>
        <v>709647.1940298508</v>
      </c>
      <c r="F13" s="16">
        <v>579000</v>
      </c>
      <c r="G13" s="22">
        <v>3</v>
      </c>
      <c r="H13" s="22">
        <v>2</v>
      </c>
    </row>
    <row r="14" spans="1:8" ht="15">
      <c r="A14" s="13" t="s">
        <v>22</v>
      </c>
      <c r="B14" s="14" t="s">
        <v>14</v>
      </c>
      <c r="C14" s="15">
        <v>93</v>
      </c>
      <c r="D14" s="16">
        <v>27572611</v>
      </c>
      <c r="E14" s="16">
        <f t="shared" si="0"/>
        <v>296479.688172043</v>
      </c>
      <c r="F14" s="16">
        <v>268000</v>
      </c>
      <c r="G14" s="22">
        <v>19</v>
      </c>
      <c r="H14" s="22">
        <v>19</v>
      </c>
    </row>
    <row r="15" spans="1:8" ht="15">
      <c r="A15" s="13" t="s">
        <v>23</v>
      </c>
      <c r="B15" s="14" t="s">
        <v>16</v>
      </c>
      <c r="C15" s="15">
        <v>45</v>
      </c>
      <c r="D15" s="16">
        <v>23933235</v>
      </c>
      <c r="E15" s="16">
        <f t="shared" si="0"/>
        <v>531849.6666666666</v>
      </c>
      <c r="F15" s="16">
        <v>300000</v>
      </c>
      <c r="G15" s="22">
        <v>7</v>
      </c>
      <c r="H15" s="22">
        <v>16</v>
      </c>
    </row>
    <row r="16" spans="1:8" ht="15">
      <c r="A16" s="13" t="s">
        <v>24</v>
      </c>
      <c r="B16" s="14" t="s">
        <v>25</v>
      </c>
      <c r="C16" s="15">
        <v>17</v>
      </c>
      <c r="D16" s="16">
        <v>7778690</v>
      </c>
      <c r="E16" s="16">
        <f t="shared" si="0"/>
        <v>457570</v>
      </c>
      <c r="F16" s="16">
        <v>339500</v>
      </c>
      <c r="G16" s="22">
        <v>12</v>
      </c>
      <c r="H16" s="22">
        <v>12</v>
      </c>
    </row>
    <row r="17" spans="1:8" ht="15">
      <c r="A17" s="13" t="s">
        <v>26</v>
      </c>
      <c r="B17" s="14" t="s">
        <v>25</v>
      </c>
      <c r="C17" s="15">
        <v>64</v>
      </c>
      <c r="D17" s="16">
        <v>26821839</v>
      </c>
      <c r="E17" s="16">
        <f t="shared" si="0"/>
        <v>419091.234375</v>
      </c>
      <c r="F17" s="16">
        <v>366345</v>
      </c>
      <c r="G17" s="22">
        <v>13</v>
      </c>
      <c r="H17" s="22">
        <v>10</v>
      </c>
    </row>
    <row r="18" spans="1:8" ht="15">
      <c r="A18" s="13" t="s">
        <v>27</v>
      </c>
      <c r="B18" s="14" t="s">
        <v>25</v>
      </c>
      <c r="C18" s="15">
        <v>152</v>
      </c>
      <c r="D18" s="16">
        <v>74775323</v>
      </c>
      <c r="E18" s="16">
        <f t="shared" si="0"/>
        <v>491942.9144736842</v>
      </c>
      <c r="F18" s="16">
        <v>496636.5</v>
      </c>
      <c r="G18" s="22">
        <v>11</v>
      </c>
      <c r="H18" s="22">
        <v>5</v>
      </c>
    </row>
    <row r="19" spans="1:8" ht="15">
      <c r="A19" s="13" t="s">
        <v>28</v>
      </c>
      <c r="B19" s="14" t="s">
        <v>25</v>
      </c>
      <c r="C19" s="15">
        <v>216</v>
      </c>
      <c r="D19" s="16">
        <v>117054082</v>
      </c>
      <c r="E19" s="16">
        <f t="shared" si="0"/>
        <v>541917.0462962963</v>
      </c>
      <c r="F19" s="16">
        <v>459453</v>
      </c>
      <c r="G19" s="22">
        <v>5</v>
      </c>
      <c r="H19" s="22">
        <v>7</v>
      </c>
    </row>
    <row r="20" spans="1:8" ht="15">
      <c r="A20" s="13" t="s">
        <v>29</v>
      </c>
      <c r="B20" s="14" t="s">
        <v>16</v>
      </c>
      <c r="C20" s="15">
        <v>85</v>
      </c>
      <c r="D20" s="16">
        <v>60590418</v>
      </c>
      <c r="E20" s="16">
        <f t="shared" si="0"/>
        <v>712828.4470588235</v>
      </c>
      <c r="F20" s="16">
        <v>504000</v>
      </c>
      <c r="G20" s="22">
        <v>2</v>
      </c>
      <c r="H20" s="22">
        <v>4</v>
      </c>
    </row>
    <row r="21" spans="1:8" ht="15">
      <c r="A21" s="13" t="s">
        <v>30</v>
      </c>
      <c r="B21" s="14" t="s">
        <v>25</v>
      </c>
      <c r="C21" s="15">
        <v>304</v>
      </c>
      <c r="D21" s="16">
        <v>109162587</v>
      </c>
      <c r="E21" s="16">
        <f t="shared" si="0"/>
        <v>359087.4572368421</v>
      </c>
      <c r="F21" s="16">
        <v>329000</v>
      </c>
      <c r="G21" s="22">
        <v>16</v>
      </c>
      <c r="H21" s="22">
        <v>13</v>
      </c>
    </row>
    <row r="22" spans="1:8" ht="15">
      <c r="A22" s="13" t="s">
        <v>31</v>
      </c>
      <c r="B22" s="14" t="s">
        <v>16</v>
      </c>
      <c r="C22" s="15">
        <v>42</v>
      </c>
      <c r="D22" s="16">
        <v>16001214</v>
      </c>
      <c r="E22" s="16">
        <f t="shared" si="0"/>
        <v>380981.28571428574</v>
      </c>
      <c r="F22" s="16">
        <v>276000</v>
      </c>
      <c r="G22" s="22">
        <v>15</v>
      </c>
      <c r="H22" s="22">
        <v>17</v>
      </c>
    </row>
    <row r="23" spans="1:8" ht="15">
      <c r="A23" s="13" t="s">
        <v>32</v>
      </c>
      <c r="B23" s="14" t="s">
        <v>14</v>
      </c>
      <c r="C23" s="15">
        <v>5</v>
      </c>
      <c r="D23" s="16">
        <v>1582558</v>
      </c>
      <c r="E23" s="16">
        <f t="shared" si="0"/>
        <v>316511.6</v>
      </c>
      <c r="F23" s="16">
        <v>275000</v>
      </c>
      <c r="G23" s="22">
        <v>18</v>
      </c>
      <c r="H23" s="22">
        <v>18</v>
      </c>
    </row>
    <row r="24" spans="1:8" ht="15">
      <c r="A24" s="13" t="s">
        <v>33</v>
      </c>
      <c r="B24" s="14" t="s">
        <v>25</v>
      </c>
      <c r="C24" s="15">
        <v>97</v>
      </c>
      <c r="D24" s="16">
        <v>54537083</v>
      </c>
      <c r="E24" s="16">
        <f t="shared" si="0"/>
        <v>562237.969072165</v>
      </c>
      <c r="F24" s="16">
        <v>530000</v>
      </c>
      <c r="G24" s="22">
        <v>4</v>
      </c>
      <c r="H24" s="22">
        <v>3</v>
      </c>
    </row>
    <row r="25" spans="1:8" ht="15">
      <c r="A25" s="13" t="s">
        <v>34</v>
      </c>
      <c r="B25" s="14" t="s">
        <v>16</v>
      </c>
      <c r="C25" s="15">
        <v>19</v>
      </c>
      <c r="D25" s="16">
        <v>10097274</v>
      </c>
      <c r="E25" s="16">
        <f t="shared" si="0"/>
        <v>531435.4736842106</v>
      </c>
      <c r="F25" s="16">
        <v>397900</v>
      </c>
      <c r="G25" s="22">
        <v>9</v>
      </c>
      <c r="H25" s="22">
        <v>9</v>
      </c>
    </row>
    <row r="26" spans="1:8" ht="15">
      <c r="A26" s="13" t="s">
        <v>35</v>
      </c>
      <c r="B26" s="14" t="s">
        <v>16</v>
      </c>
      <c r="C26" s="15">
        <v>73</v>
      </c>
      <c r="D26" s="16">
        <v>36213350</v>
      </c>
      <c r="E26" s="16">
        <f t="shared" si="0"/>
        <v>496073.2876712329</v>
      </c>
      <c r="F26" s="16">
        <v>360000</v>
      </c>
      <c r="G26" s="22">
        <v>10</v>
      </c>
      <c r="H26" s="22">
        <v>11</v>
      </c>
    </row>
    <row r="27" spans="1:8" ht="15">
      <c r="A27" s="13" t="s">
        <v>0</v>
      </c>
      <c r="B27" s="14" t="s">
        <v>16</v>
      </c>
      <c r="C27" s="15">
        <v>20</v>
      </c>
      <c r="D27" s="16">
        <v>6573507</v>
      </c>
      <c r="E27" s="16">
        <f t="shared" si="0"/>
        <v>328675.35</v>
      </c>
      <c r="F27" s="16">
        <v>317715</v>
      </c>
      <c r="G27" s="22">
        <v>17</v>
      </c>
      <c r="H27" s="22">
        <v>14</v>
      </c>
    </row>
    <row r="28" spans="1:8" ht="15">
      <c r="A28" s="7"/>
      <c r="B28" s="7"/>
      <c r="C28" s="3"/>
      <c r="D28" s="3"/>
      <c r="E28" s="3"/>
      <c r="F28" s="22"/>
      <c r="G28" s="22"/>
      <c r="H28" s="22"/>
    </row>
    <row r="29" spans="1:8" ht="15">
      <c r="A29" s="19" t="s">
        <v>36</v>
      </c>
      <c r="B29" s="7"/>
      <c r="C29" s="16">
        <f>SUM(C7:C27)</f>
        <v>1823</v>
      </c>
      <c r="D29" s="17">
        <f>SUM(D7:D27)</f>
        <v>900310962</v>
      </c>
      <c r="E29" s="17">
        <f t="shared" si="0"/>
        <v>493862.29402084474</v>
      </c>
      <c r="F29" s="17">
        <v>403730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John Lago</cp:lastModifiedBy>
  <dcterms:created xsi:type="dcterms:W3CDTF">2011-10-31T18:44:32Z</dcterms:created>
  <dcterms:modified xsi:type="dcterms:W3CDTF">2014-02-24T17:07:22Z</dcterms:modified>
  <cp:category/>
  <cp:version/>
  <cp:contentType/>
  <cp:contentStatus/>
</cp:coreProperties>
</file>