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<sst xmlns="http://schemas.openxmlformats.org/spreadsheetml/2006/main" count="4997" uniqueCount="1818">
  <si>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</si>
  <si>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</si>
  <si>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</si>
  <si>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</si>
  <si>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</si>
  <si>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</si>
  <si>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</si>
  <si>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</si>
  <si>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</si>
  <si>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</si>
  <si>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</si>
  <si>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</si>
  <si>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</si>
  <si>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</si>
  <si>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</si>
  <si>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</si>
  <si>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</si>
  <si>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</si>
  <si>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</si>
  <si>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</si>
  <si>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</si>
  <si>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</si>
  <si>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</si>
  <si>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</si>
  <si>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</si>
  <si>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</si>
  <si>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</si>
  <si>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</si>
  <si>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</si>
  <si>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</si>
  <si>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</si>
  <si>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</si>
  <si>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</si>
  <si>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</si>
  <si>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</si>
  <si>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</si>
  <si>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</si>
  <si>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</si>
  <si>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</si>
  <si>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</si>
  <si>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</si>
  <si>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</si>
  <si>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</si>
  <si>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</si>
  <si>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</si>
  <si>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</si>
  <si>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</si>
  <si>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</si>
  <si>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</si>
  <si>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</si>
  <si>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</si>
  <si>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</si>
  <si>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</si>
  <si>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</si>
  <si>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</si>
  <si>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</si>
  <si>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</si>
  <si>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</si>
  <si>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</si>
  <si>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</si>
  <si>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</si>
  <si>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</si>
  <si>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</si>
  <si>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</si>
  <si>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</si>
  <si>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</si>
  <si>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</si>
  <si>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</si>
  <si>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</si>
  <si>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</si>
  <si>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</si>
  <si>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</si>
  <si>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</si>
  <si>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</si>
  <si>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</si>
  <si>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</si>
  <si>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</si>
  <si>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</si>
  <si>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</si>
  <si>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</si>
  <si>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</si>
  <si>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</si>
  <si>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</si>
  <si>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</si>
  <si>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</si>
  <si>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</si>
  <si>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</si>
  <si>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</si>
  <si>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</si>
  <si>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</si>
  <si>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</si>
  <si>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</si>
  <si>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</si>
  <si>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</si>
  <si>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</si>
  <si>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</si>
  <si>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</si>
  <si>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</si>
  <si>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</si>
  <si>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</si>
  <si>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</si>
  <si>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</si>
  <si>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</si>
  <si>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</si>
  <si>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</si>
  <si>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</si>
  <si>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</si>
  <si>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</si>
  <si>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</si>
  <si>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</si>
  <si>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</si>
  <si>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</si>
  <si>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</si>
  <si>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</si>
  <si>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</si>
  <si>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</si>
  <si>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</si>
  <si>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</si>
  <si>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</si>
  <si>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</si>
  <si>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</si>
  <si>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</si>
  <si>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</si>
  <si>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</si>
  <si>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</si>
  <si>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</si>
  <si>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</si>
  <si>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</si>
  <si>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</si>
  <si>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</si>
  <si>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</si>
  <si>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</si>
  <si>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</si>
  <si>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</si>
  <si>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</si>
  <si>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</si>
  <si>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</si>
  <si>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</si>
  <si>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</si>
  <si>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</si>
  <si>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</si>
  <si>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</si>
  <si>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</si>
  <si>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</si>
  <si>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</si>
  <si>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</si>
  <si>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</si>
  <si>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</si>
  <si>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</si>
  <si>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</si>
  <si>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</si>
  <si>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</si>
  <si>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</si>
  <si>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</si>
  <si>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</si>
  <si>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</si>
  <si>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</si>
  <si>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</si>
  <si>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</si>
  <si>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</si>
  <si>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</si>
  <si>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</si>
  <si>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</si>
  <si>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</si>
  <si>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</si>
  <si>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</si>
  <si>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</si>
  <si>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</si>
  <si>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</si>
  <si>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</si>
  <si>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</si>
  <si>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</si>
  <si>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</si>
  <si>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</si>
  <si>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</si>
  <si>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</si>
  <si>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</si>
  <si>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</si>
  <si>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</si>
  <si>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</si>
  <si>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</si>
  <si>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</si>
  <si>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</si>
  <si>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</si>
  <si>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</si>
  <si>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</si>
  <si>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</si>
  <si>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</si>
  <si>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</si>
  <si>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</si>
  <si>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</si>
  <si>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</si>
  <si>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</si>
  <si>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</si>
  <si>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</si>
  <si>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</si>
  <si>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</si>
  <si>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</si>
  <si>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</si>
  <si>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</si>
  <si>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</si>
  <si>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</si>
  <si>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</si>
  <si>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</si>
  <si>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</si>
  <si>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</si>
  <si>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</si>
  <si>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</si>
  <si>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</si>
  <si>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</si>
  <si>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</si>
  <si>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</si>
  <si>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</si>
  <si>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</si>
  <si>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</si>
  <si>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</si>
  <si>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</si>
  <si>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</si>
  <si>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</si>
  <si>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</si>
  <si>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</si>
  <si>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</si>
  <si>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</si>
  <si>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</si>
  <si>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</si>
  <si>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</si>
  <si>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</si>
  <si>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</si>
  <si>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</si>
  <si>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</si>
  <si>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</si>
  <si>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</si>
  <si>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</si>
  <si>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</si>
  <si>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</si>
  <si>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</si>
  <si>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</si>
  <si>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</si>
  <si>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</si>
  <si>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</si>
  <si>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</si>
  <si>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</si>
  <si>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</si>
  <si>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</si>
  <si>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</si>
  <si>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</si>
  <si>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</si>
  <si>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</si>
  <si>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</si>
  <si>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</si>
  <si>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</si>
  <si>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</si>
  <si>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</si>
  <si>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</si>
  <si>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</si>
  <si>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</si>
  <si>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</si>
  <si>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</si>
  <si>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</si>
  <si>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</si>
  <si>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</si>
  <si>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</si>
  <si>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</si>
  <si>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</si>
  <si>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</si>
  <si>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</si>
  <si>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</si>
  <si>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</si>
  <si>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</si>
  <si>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</si>
  <si>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</si>
  <si>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</si>
  <si>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</si>
  <si>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</si>
  <si>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</si>
  <si>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</si>
  <si>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</si>
  <si>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</si>
  <si>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</si>
  <si>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</si>
  <si>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</si>
  <si>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</si>
  <si>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</si>
  <si>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</si>
  <si>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</si>
  <si>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</si>
  <si>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</si>
  <si>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</si>
  <si>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</si>
  <si>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</si>
  <si>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</si>
  <si>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</si>
  <si>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</si>
  <si>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</si>
  <si>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</si>
  <si>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</si>
  <si>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</si>
  <si>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</si>
  <si>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</si>
  <si>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</si>
  <si>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</si>
  <si>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</si>
  <si>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</si>
  <si>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</si>
  <si>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</si>
  <si>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</si>
  <si>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</si>
  <si>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</si>
  <si>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</si>
  <si>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</si>
  <si>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</si>
  <si>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</si>
  <si>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</si>
  <si>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</si>
  <si>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</si>
  <si>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</si>
  <si>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</si>
  <si>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</si>
  <si>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</si>
  <si>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</si>
  <si>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</si>
  <si>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</si>
  <si>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</si>
  <si>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</si>
  <si>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</si>
  <si>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</si>
  <si>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</si>
  <si>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</si>
  <si>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</si>
  <si>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</si>
  <si>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</si>
  <si>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</si>
  <si>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</si>
  <si>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</si>
  <si>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</si>
  <si>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</si>
  <si>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</si>
  <si>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</si>
  <si>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</si>
  <si>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</si>
  <si>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</si>
  <si>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</si>
  <si>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</si>
  <si>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</si>
  <si>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</si>
  <si>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</si>
  <si>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</si>
  <si>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</si>
  <si>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</si>
  <si>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</si>
  <si>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</si>
  <si>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</si>
  <si>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</si>
  <si>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</si>
  <si>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</si>
  <si>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</si>
  <si>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</si>
  <si>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</si>
  <si>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</si>
  <si>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</si>
  <si>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</si>
  <si>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</si>
  <si>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</si>
  <si>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</si>
  <si>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</si>
  <si>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</si>
  <si>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</si>
  <si>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</si>
  <si>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</si>
  <si>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</si>
  <si>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</si>
  <si>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</si>
  <si>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</si>
  <si>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</si>
  <si>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</si>
  <si>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</si>
  <si>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</si>
  <si>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</si>
  <si>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</si>
  <si>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</si>
  <si>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</si>
  <si>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</si>
  <si>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</si>
  <si>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</si>
  <si>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</si>
  <si>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</si>
  <si>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</si>
  <si>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</si>
  <si>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</si>
  <si>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</si>
  <si>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</si>
  <si>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</si>
  <si>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</si>
  <si>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</si>
  <si>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</si>
  <si>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</si>
  <si>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</si>
  <si>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</si>
  <si>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</si>
  <si>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</si>
  <si>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</si>
  <si>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</si>
  <si>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</si>
  <si>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</si>
  <si>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</si>
  <si>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</si>
  <si>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</si>
  <si>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</si>
  <si>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</si>
  <si>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</si>
  <si>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</si>
  <si>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</si>
  <si>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</si>
  <si>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</si>
  <si>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</si>
  <si>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</si>
  <si>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</si>
  <si>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</si>
  <si>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</si>
  <si>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</si>
  <si>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</si>
  <si>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</si>
  <si>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</si>
  <si>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</si>
  <si>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</si>
  <si>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</si>
  <si>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</si>
  <si>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</si>
  <si>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</si>
  <si>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</si>
  <si>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</si>
  <si>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</si>
  <si>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</si>
  <si>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</si>
  <si>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</si>
  <si>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</si>
  <si>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</si>
  <si>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</si>
  <si>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</si>
  <si>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</si>
  <si>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</si>
  <si>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</si>
  <si>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</si>
  <si>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</si>
  <si>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</si>
  <si>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</si>
  <si>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</si>
  <si>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</si>
  <si>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</si>
  <si>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</si>
  <si>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</si>
  <si>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</si>
  <si>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</si>
  <si>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</si>
  <si>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</si>
  <si>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</si>
  <si>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</si>
  <si>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</si>
  <si>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</si>
  <si>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</si>
  <si>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</si>
  <si>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</si>
  <si>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</si>
  <si>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</si>
  <si>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</si>
  <si>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</si>
  <si>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</si>
  <si>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</si>
  <si>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</si>
  <si>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</si>
  <si>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</si>
  <si>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</si>
  <si>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</si>
  <si>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</si>
  <si>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</si>
  <si>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</si>
  <si>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</si>
  <si>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</si>
  <si>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</si>
  <si>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</si>
  <si>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</si>
  <si>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</si>
  <si>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</si>
  <si>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</si>
  <si>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</si>
  <si>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</si>
  <si>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</si>
  <si>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</si>
  <si>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</si>
  <si>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</si>
  <si>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</si>
  <si>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</si>
  <si>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</si>
  <si>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</si>
  <si>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</si>
  <si>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</si>
  <si>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</si>
  <si>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</si>
  <si>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</si>
  <si>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</si>
  <si>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</si>
  <si>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</si>
  <si>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</si>
  <si>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</si>
  <si>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</si>
  <si>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</si>
  <si>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</si>
  <si>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</si>
  <si>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</si>
  <si>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</si>
  <si>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</si>
  <si>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</si>
  <si>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</si>
  <si>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</si>
  <si>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</si>
  <si>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</si>
  <si>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</si>
  <si>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</si>
  <si>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</si>
  <si>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</si>
  <si>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</si>
  <si>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</si>
  <si>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</si>
  <si>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</si>
  <si>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</si>
  <si>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</si>
  <si>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</si>
  <si>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</si>
  <si>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</si>
  <si>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</si>
  <si>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</si>
  <si>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</si>
  <si>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</si>
  <si>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</si>
  <si>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</si>
  <si>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</si>
  <si>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</si>
  <si>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</si>
  <si>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</si>
  <si>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</si>
  <si>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</si>
  <si>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</si>
  <si>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</si>
  <si>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</si>
  <si>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</si>
  <si>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</si>
  <si>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</si>
  <si>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</si>
  <si>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</si>
  <si>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</si>
  <si>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</si>
  <si>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</si>
  <si>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</si>
  <si>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</si>
  <si>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</si>
  <si>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</si>
  <si>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</si>
  <si>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</si>
  <si>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</si>
  <si>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</si>
  <si>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</si>
  <si>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</si>
  <si>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</si>
  <si>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</si>
  <si>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</si>
  <si>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</si>
  <si>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</si>
  <si>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</si>
  <si>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</si>
  <si>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</si>
  <si>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</si>
  <si>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</si>
  <si>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</si>
  <si>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</si>
  <si>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</si>
  <si>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</si>
  <si>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</si>
  <si>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</si>
  <si>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</si>
  <si>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</si>
  <si>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</si>
  <si>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</si>
  <si>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</si>
  <si>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</si>
  <si>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</si>
  <si>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</si>
  <si>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</si>
  <si>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</si>
  <si>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</si>
  <si>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</si>
  <si>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</si>
  <si>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</si>
  <si>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</si>
  <si>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</si>
  <si>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</si>
  <si>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</si>
  <si>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</si>
  <si>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</si>
  <si>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</si>
  <si>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</si>
  <si>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</si>
  <si>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</si>
  <si>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</si>
  <si>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</si>
  <si>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</si>
  <si>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</si>
  <si>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</si>
  <si>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</si>
  <si>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</si>
  <si>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</si>
  <si>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</si>
  <si>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</si>
  <si>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</si>
  <si>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</si>
  <si>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</si>
  <si>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</si>
  <si>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</si>
  <si>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</si>
  <si>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</si>
  <si>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</si>
  <si>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</si>
  <si>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</si>
  <si>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</si>
  <si>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</si>
  <si>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</si>
  <si>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</si>
  <si>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</si>
  <si>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</si>
  <si>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</si>
  <si>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</si>
  <si>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</si>
  <si>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</si>
  <si>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</si>
  <si>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</si>
  <si>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</si>
  <si>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</si>
  <si>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</si>
  <si>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</si>
  <si>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</si>
  <si>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</si>
  <si>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</si>
  <si>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</si>
  <si>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</si>
  <si>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</si>
  <si>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</si>
  <si>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</si>
  <si>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</si>
  <si>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</si>
  <si>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</si>
  <si>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</si>
  <si>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</si>
  <si>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</si>
  <si>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</si>
  <si>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</si>
  <si>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</si>
  <si>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</si>
  <si>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</si>
  <si>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</si>
  <si>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</si>
  <si>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</si>
  <si>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</si>
  <si>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</si>
  <si>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</si>
  <si>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</si>
  <si>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</si>
  <si>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</si>
  <si>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</si>
  <si>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</si>
  <si>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</si>
  <si>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</si>
  <si>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</si>
  <si>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</si>
  <si>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</si>
  <si>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</si>
  <si>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</si>
  <si>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</si>
  <si>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</si>
  <si>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</si>
  <si>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</si>
  <si>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</si>
  <si>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</si>
  <si>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</si>
  <si>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</si>
  <si>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</si>
  <si>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</si>
  <si>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</si>
  <si>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</si>
  <si>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</si>
  <si>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</si>
  <si>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</si>
  <si>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</si>
  <si>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</si>
  <si>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</si>
  <si>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</si>
  <si>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</si>
  <si>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</si>
  <si>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</si>
  <si>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</si>
  <si>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</si>
  <si>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</si>
  <si>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</si>
  <si>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</si>
  <si>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</si>
  <si>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</si>
  <si>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</si>
  <si>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</si>
  <si>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</si>
  <si>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</si>
  <si>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</si>
  <si>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</si>
  <si>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</si>
  <si>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</si>
  <si>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</si>
  <si>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</si>
  <si>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</si>
  <si>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</si>
  <si>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</si>
  <si>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</si>
  <si>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</si>
  <si>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</si>
  <si>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</si>
  <si>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</si>
  <si>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</si>
  <si>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</si>
  <si>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</si>
  <si>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</si>
  <si>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</si>
  <si>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</si>
  <si>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</si>
  <si>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</si>
  <si>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</si>
  <si>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</si>
  <si>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</si>
  <si>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</si>
  <si>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</si>
  <si>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</si>
  <si>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</si>
  <si>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</si>
  <si>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</si>
  <si>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</si>
  <si>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</si>
  <si>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</si>
  <si>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</si>
  <si>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</si>
  <si>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</si>
  <si>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</si>
  <si>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</si>
  <si>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</si>
  <si>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</si>
  <si>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</si>
  <si>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</si>
  <si>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</si>
  <si>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</si>
  <si>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</si>
  <si>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</si>
  <si>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</si>
  <si>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</si>
  <si>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</si>
  <si>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</si>
  <si>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</si>
  <si>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</si>
  <si>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</si>
  <si>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</si>
  <si>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</si>
  <si>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</si>
  <si>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</si>
  <si>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</si>
  <si>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</si>
  <si>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</si>
  <si>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</si>
  <si>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</si>
  <si>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</si>
  <si>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</si>
  <si>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</si>
  <si>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</si>
  <si>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</si>
  <si>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</si>
  <si>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</si>
  <si>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</si>
  <si>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</si>
  <si>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</si>
  <si>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</si>
  <si>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</si>
  <si>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</si>
  <si>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</si>
  <si>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</si>
  <si>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</si>
  <si>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</si>
  <si>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</si>
  <si>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</si>
  <si>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</si>
  <si>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</si>
  <si>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</si>
  <si>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</si>
  <si>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</si>
  <si>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</si>
  <si>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</si>
  <si>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</si>
  <si>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</si>
  <si>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</si>
  <si>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</si>
  <si>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</si>
  <si>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</si>
  <si>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</si>
  <si>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</si>
  <si>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</si>
  <si>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</si>
  <si>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</si>
  <si>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</si>
  <si>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</si>
  <si>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</si>
  <si>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</si>
  <si>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</si>
  <si>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</si>
  <si>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</si>
  <si>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</si>
  <si>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</si>
  <si>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</si>
  <si>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</si>
  <si>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</si>
  <si>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</si>
  <si>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</si>
  <si>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</si>
  <si>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</si>
  <si>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</si>
  <si>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</si>
  <si>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</si>
  <si>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</si>
  <si>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</si>
  <si>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</si>
  <si>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</si>
  <si>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</si>
  <si>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</si>
  <si>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</si>
  <si>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</si>
  <si>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</si>
  <si>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</si>
  <si>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</si>
  <si>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</si>
  <si>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</si>
  <si>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</si>
  <si>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</si>
  <si>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</si>
  <si>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</si>
  <si>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</si>
  <si>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</si>
  <si>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</si>
  <si>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</si>
  <si>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</si>
  <si>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</si>
  <si>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</si>
  <si>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</si>
  <si>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</si>
  <si>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</si>
  <si>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</si>
  <si>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</si>
  <si>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</si>
  <si>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</si>
  <si>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</si>
  <si>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</si>
  <si>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</si>
  <si>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</si>
  <si>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</si>
  <si>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</si>
  <si>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</si>
  <si>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</si>
  <si>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</si>
  <si>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</si>
  <si>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</si>
  <si>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</si>
  <si>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</si>
  <si>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</si>
  <si>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</si>
  <si>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</si>
  <si>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</si>
  <si>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</si>
  <si>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</si>
  <si>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</si>
  <si>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</si>
  <si>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</si>
  <si>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</si>
  <si>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</si>
  <si>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</si>
  <si>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</si>
  <si>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</si>
  <si>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</si>
  <si>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</si>
  <si>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</si>
  <si>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</si>
  <si>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</si>
  <si>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</si>
  <si>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</si>
  <si>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</si>
  <si>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</si>
  <si>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</si>
  <si>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</si>
  <si>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</si>
  <si>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</si>
  <si>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</si>
  <si>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</si>
  <si>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</si>
  <si>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</si>
  <si>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</si>
  <si>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</si>
  <si>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</si>
  <si>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</si>
  <si>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</si>
  <si>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</si>
  <si>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</si>
  <si>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</si>
  <si>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</si>
  <si>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</si>
  <si>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</si>
  <si>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</si>
  <si>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</si>
  <si>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</si>
  <si>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</si>
  <si>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</si>
  <si>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</si>
  <si>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</si>
  <si>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</si>
  <si>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</si>
  <si>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</si>
  <si>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</si>
  <si>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</si>
  <si>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</si>
  <si>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</si>
  <si>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</si>
  <si>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</si>
  <si>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</si>
  <si>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</si>
  <si>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</si>
  <si>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</si>
  <si>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</si>
  <si>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</si>
  <si>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</si>
  <si>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</si>
  <si>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</si>
  <si>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</si>
  <si>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</si>
  <si>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</si>
  <si>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</si>
  <si>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</si>
  <si>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</si>
  <si>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</si>
  <si>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</si>
  <si>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</si>
  <si>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</si>
  <si>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</si>
  <si>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</si>
  <si>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</si>
  <si>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</si>
  <si>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</si>
  <si>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</si>
  <si>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</si>
  <si>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</si>
  <si>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</si>
  <si>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</si>
  <si>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</si>
  <si>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</si>
  <si>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</si>
  <si>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</si>
  <si>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</si>
  <si>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</si>
  <si>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</si>
  <si>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</si>
  <si>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</si>
  <si>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</si>
  <si>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</si>
  <si>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</si>
  <si>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</si>
  <si>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</si>
  <si>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</si>
  <si>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</si>
  <si>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</si>
  <si>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</si>
  <si>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</si>
  <si>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</si>
  <si>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</si>
  <si>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</si>
  <si>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</si>
  <si>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</si>
  <si>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</si>
  <si>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</si>
  <si>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</si>
  <si>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</si>
  <si>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</si>
  <si>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</si>
  <si>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</si>
  <si>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</si>
  <si>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</si>
  <si>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</si>
  <si>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</si>
  <si>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</si>
  <si>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</si>
  <si>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</si>
  <si>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</si>
  <si>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</si>
  <si>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</si>
  <si>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</si>
  <si>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</si>
  <si>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</si>
  <si>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</si>
  <si>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</si>
  <si>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</si>
  <si>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</si>
  <si>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</si>
  <si>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</si>
  <si>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</si>
  <si>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</si>
  <si>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</si>
  <si>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</si>
  <si>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</si>
  <si>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</si>
  <si>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</si>
  <si>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</si>
  <si>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</si>
  <si>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</si>
  <si>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</si>
  <si>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</si>
  <si>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</si>
  <si>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</si>
  <si>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</si>
  <si>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</si>
  <si>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</si>
  <si>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</si>
  <si>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</si>
  <si>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</si>
  <si>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</si>
  <si>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</si>
  <si>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</si>
  <si>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</si>
  <si>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</si>
  <si>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</si>
  <si>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</si>
  <si>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</si>
  <si>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</si>
  <si>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</si>
  <si>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</si>
  <si>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</si>
  <si>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</si>
  <si>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</si>
  <si>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</si>
  <si>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</si>
  <si>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</si>
  <si>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</si>
  <si>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</si>
  <si>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</si>
  <si>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</si>
  <si>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</si>
  <si>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</si>
  <si>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</si>
  <si>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</si>
  <si>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</si>
  <si>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</si>
  <si>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</si>
  <si>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</si>
  <si>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</si>
  <si>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</si>
  <si>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</si>
  <si>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</si>
  <si>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</si>
  <si>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</si>
  <si>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</si>
  <si>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</si>
  <si>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</si>
  <si>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</si>
  <si>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</si>
  <si>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</si>
  <si>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</si>
  <si>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</si>
  <si>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</si>
  <si>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</si>
  <si>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</si>
  <si>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</si>
  <si>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</si>
  <si>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</si>
  <si>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</si>
  <si>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</si>
  <si>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</si>
  <si>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</si>
  <si>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</si>
  <si>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</si>
  <si>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</si>
  <si>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</si>
  <si>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</si>
  <si>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</si>
  <si>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</si>
  <si>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</si>
  <si>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</si>
  <si>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</si>
  <si>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</si>
  <si>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</si>
  <si>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</si>
  <si>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</si>
  <si>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</si>
  <si>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</si>
  <si>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</si>
  <si>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</si>
  <si>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</si>
  <si>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</si>
  <si>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</si>
  <si>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</si>
  <si>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</si>
  <si>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</si>
  <si>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</si>
  <si>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</si>
  <si>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</si>
  <si>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</si>
  <si>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</si>
  <si>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</si>
  <si>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</si>
  <si>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</si>
  <si>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</si>
  <si>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</si>
  <si>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</si>
  <si>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</si>
  <si>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</si>
  <si>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</si>
  <si>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</si>
  <si>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</si>
  <si>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</si>
  <si>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</si>
  <si>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</si>
  <si>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</si>
  <si>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</si>
  <si>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</si>
  <si>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</si>
  <si>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</si>
  <si>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</si>
  <si>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</si>
  <si>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</si>
  <si>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</si>
  <si>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</si>
  <si>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</si>
  <si>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</si>
  <si>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</si>
  <si>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</si>
  <si>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</si>
  <si>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</si>
  <si>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</si>
  <si>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</si>
  <si>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</si>
  <si>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</si>
  <si>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</si>
  <si>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</si>
  <si>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</si>
  <si>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</si>
  <si>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</si>
  <si>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</si>
  <si>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</si>
  <si>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</si>
  <si>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</si>
  <si>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</si>
  <si>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</si>
  <si>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</si>
  <si>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</si>
  <si>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</si>
  <si>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</si>
  <si>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</si>
  <si>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</si>
  <si>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</si>
  <si>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</si>
  <si>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</si>
  <si>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</si>
  <si>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</si>
  <si>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</si>
  <si>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</si>
  <si>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</si>
  <si>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</si>
  <si>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</si>
  <si>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</si>
  <si>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</si>
  <si>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</si>
  <si>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</si>
  <si>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</si>
  <si>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</si>
  <si>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</si>
  <si>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</si>
  <si>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</si>
  <si>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</si>
  <si>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</si>
  <si>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</si>
  <si>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</si>
  <si>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</si>
  <si>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</si>
  <si>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</si>
  <si>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</si>
  <si>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</si>
  <si>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</si>
  <si>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</si>
  <si>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</si>
  <si>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</si>
  <si>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</si>
  <si>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</si>
  <si>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</si>
  <si>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</si>
  <si>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</si>
  <si>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</si>
  <si>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</si>
  <si>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</si>
  <si>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</si>
  <si>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</si>
  <si>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</si>
  <si>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</si>
  <si>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</si>
  <si>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</si>
  <si>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</si>
  <si>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</si>
  <si>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</si>
  <si>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</si>
  <si>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</si>
  <si>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</si>
  <si>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</si>
  <si>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</si>
  <si>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</si>
  <si>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</si>
  <si>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</si>
  <si>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</si>
  <si>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</si>
  <si>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</si>
  <si>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</si>
  <si>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</si>
  <si>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</si>
  <si>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</si>
  <si>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</si>
  <si>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</si>
  <si>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</si>
  <si>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</si>
  <si>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</si>
  <si>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</si>
  <si>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</si>
  <si>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</si>
  <si>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</si>
  <si>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</si>
  <si>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</si>
  <si>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</si>
  <si>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</si>
  <si>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</si>
  <si>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</si>
  <si>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</si>
  <si>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</si>
  <si>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</si>
  <si>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</si>
  <si>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</si>
  <si>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</si>
  <si>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</si>
  <si>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</si>
  <si>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</si>
  <si>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</si>
  <si>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</si>
  <si>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</si>
  <si>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</si>
  <si>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</si>
  <si>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</si>
  <si>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</si>
  <si>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</si>
  <si>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</si>
  <si>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</si>
  <si>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</si>
  <si>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</si>
  <si>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</si>
  <si>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</si>
  <si>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</si>
  <si>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</si>
  <si>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</si>
  <si>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</si>
  <si>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</si>
  <si>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</si>
  <si>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</si>
  <si>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</si>
  <si>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</si>
  <si>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</si>
  <si>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</si>
  <si>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</si>
  <si>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</si>
  <si>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</si>
  <si>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</si>
  <si>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</si>
  <si>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</si>
  <si>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</si>
  <si>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</si>
  <si>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</si>
  <si>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</si>
  <si>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</si>
  <si>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</si>
  <si>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</si>
  <si>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</si>
  <si>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</si>
  <si>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</si>
  <si>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</si>
  <si>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</si>
  <si>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</si>
  <si>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</si>
  <si>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</si>
  <si>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</si>
  <si>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</si>
  <si>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</si>
  <si>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</si>
  <si>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</si>
  <si>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</si>
  <si>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</si>
  <si>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</si>
  <si>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</si>
  <si>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</si>
  <si>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</si>
  <si>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</si>
  <si>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</si>
  <si>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</si>
  <si>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</si>
  <si>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</si>
  <si>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</si>
  <si>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</si>
  <si>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</si>
  <si>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</si>
  <si>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</si>
  <si>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</si>
  <si>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</si>
  <si>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</si>
  <si>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</si>
  <si>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</si>
  <si>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</si>
  <si>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</si>
  <si>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</si>
  <si>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</si>
  <si>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</si>
  <si>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</si>
  <si>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</si>
  <si>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</si>
  <si>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</si>
  <si>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</si>
  <si>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</si>
  <si>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</si>
  <si>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</si>
  <si>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</si>
  <si>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</si>
  <si>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</si>
  <si>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</si>
  <si>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</si>
  <si>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</si>
  <si>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</si>
  <si>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</si>
  <si>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</si>
  <si>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</si>
  <si>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</si>
  <si>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</si>
  <si>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</si>
  <si>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</si>
  <si>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</si>
  <si>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</si>
  <si>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</si>
  <si>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</si>
  <si>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</si>
  <si>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</si>
  <si>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</si>
  <si>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</si>
  <si>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</si>
  <si>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</si>
  <si>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</si>
  <si>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</si>
  <si>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</si>
  <si>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</si>
  <si>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</si>
  <si>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</si>
  <si>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</si>
  <si>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</si>
  <si>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</si>
  <si>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</si>
  <si>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</si>
  <si>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</si>
  <si>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</si>
  <si>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</si>
  <si>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</si>
  <si>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</si>
  <si>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</si>
  <si>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</si>
  <si>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</si>
  <si>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</si>
  <si>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</si>
  <si>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</si>
  <si>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</si>
  <si>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</si>
  <si>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</si>
  <si>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</si>
  <si>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</si>
  <si>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</si>
  <si>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</si>
  <si>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</si>
  <si>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</si>
  <si>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</si>
  <si>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</si>
  <si>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</si>
  <si>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</si>
  <si>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</si>
  <si>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</si>
  <si>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</si>
  <si>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</si>
  <si>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</si>
  <si>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</si>
  <si>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</si>
  <si>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</si>
  <si>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</si>
  <si>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</si>
  <si>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</si>
  <si>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</si>
  <si>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</si>
  <si>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</si>
  <si>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</si>
  <si>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</si>
  <si>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</si>
  <si>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</si>
  <si>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</si>
  <si>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</si>
  <si>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</si>
  <si>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</si>
  <si>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</si>
  <si>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</si>
  <si>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</si>
  <si>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</si>
  <si>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</si>
  <si>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</si>
  <si>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</si>
  <si>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</si>
  <si>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</si>
  <si>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</si>
  <si>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</si>
  <si>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</si>
  <si>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</si>
  <si>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</si>
  <si>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</si>
  <si>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</si>
  <si>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</si>
  <si>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</si>
  <si>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</si>
  <si>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</si>
  <si>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</si>
  <si>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</si>
  <si>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</si>
  <si>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</si>
  <si>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</si>
  <si>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</si>
  <si>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</si>
  <si>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</si>
  <si>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</si>
  <si>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</si>
  <si>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</si>
  <si>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</si>
  <si>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</si>
  <si>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</si>
  <si>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</si>
  <si>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</si>
  <si>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</si>
  <si>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</si>
  <si>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</si>
  <si>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</si>
  <si>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</si>
  <si>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</si>
  <si>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</si>
  <si>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</si>
  <si>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</si>
  <si>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</si>
  <si>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</si>
  <si>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</si>
  <si>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</si>
  <si>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</si>
  <si>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</si>
  <si>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</si>
  <si>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</si>
  <si>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</si>
  <si>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</si>
  <si>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</si>
  <si>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</si>
  <si>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</si>
  <si>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</si>
  <si>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</si>
  <si>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</si>
  <si>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</si>
  <si>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</si>
  <si>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</si>
  <si>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</si>
  <si>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</si>
  <si>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</si>
  <si>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</si>
  <si>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</si>
  <si>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</si>
  <si>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</si>
  <si>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</si>
  <si>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</si>
  <si>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</si>
  <si>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</si>
  <si>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</si>
  <si>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</si>
  <si>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</si>
  <si>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</si>
  <si>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</si>
  <si>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</si>
  <si>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</si>
  <si>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</si>
  <si>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</si>
  <si>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</si>
  <si>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</si>
  <si>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</si>
  <si>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</si>
  <si>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</si>
  <si>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</si>
  <si>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</si>
  <si>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</si>
  <si>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</si>
  <si>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</si>
  <si>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</si>
  <si>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</si>
  <si>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</si>
  <si>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</si>
  <si>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</si>
  <si>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</si>
  <si>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</si>
  <si>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</si>
  <si>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</si>
  <si>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</si>
  <si>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</si>
  <si>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</si>
  <si>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</si>
  <si>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</si>
  <si>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</si>
  <si>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</si>
  <si>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</si>
  <si>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</si>
  <si>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</si>
  <si>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</si>
  <si>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</si>
  <si>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</si>
  <si>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</si>
  <si>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</si>
  <si>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</si>
  <si>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</si>
  <si>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</si>
  <si>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</si>
  <si>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</si>
  <si>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</si>
  <si>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</si>
  <si>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</si>
  <si>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</si>
  <si>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</si>
  <si>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</si>
  <si>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</si>
  <si>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</si>
  <si>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</si>
  <si>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</si>
  <si>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</si>
  <si>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</si>
  <si>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</si>
  <si>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</si>
  <si>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</si>
  <si>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</si>
  <si>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</si>
  <si>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</si>
  <si>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</si>
  <si>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</si>
  <si>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</si>
  <si>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</si>
  <si>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</si>
  <si>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</si>
  <si>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</si>
  <si>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</si>
  <si>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</si>
  <si>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</si>
  <si>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</si>
  <si>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</si>
  <si>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</si>
  <si>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</si>
  <si>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</si>
  <si>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</si>
  <si>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</si>
  <si>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</si>
  <si>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</si>
  <si>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</si>
  <si>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</si>
  <si>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</si>
  <si>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</si>
  <si>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</si>
  <si>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</si>
  <si>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</si>
  <si>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</si>
  <si>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</si>
  <si>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</si>
  <si>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</si>
  <si>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</si>
  <si>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</si>
  <si>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</si>
  <si>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</si>
  <si>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</si>
  <si>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</si>
  <si>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</si>
  <si>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</si>
  <si>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</si>
  <si>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</si>
  <si>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</si>
  <si>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</si>
  <si>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</si>
  <si>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</si>
  <si>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</si>
  <si>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</si>
  <si>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</si>
  <si>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</si>
  <si>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</si>
  <si>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</si>
  <si>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</si>
  <si>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</si>
  <si>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</si>
  <si>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</si>
  <si>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</si>
  <si>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</si>
  <si>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</si>
  <si>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</si>
  <si>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</si>
  <si>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</si>
  <si>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</si>
  <si>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</si>
  <si>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</si>
  <si>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</si>
  <si>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</si>
  <si>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</si>
  <si>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</si>
  <si>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</si>
  <si>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</si>
  <si>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</si>
  <si>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</si>
  <si>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</si>
  <si>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</si>
  <si>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</si>
  <si>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</si>
  <si>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</si>
  <si>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</si>
  <si>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</si>
  <si>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</si>
  <si>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</si>
  <si>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</si>
  <si>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</si>
  <si>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</si>
  <si>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</si>
  <si>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</si>
  <si>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</si>
  <si>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</si>
  <si>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</si>
  <si>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</si>
  <si>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</si>
  <si>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</si>
  <si>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</si>
  <si>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</si>
  <si>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</si>
  <si>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</si>
  <si>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</si>
  <si>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</si>
  <si>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</si>
  <si>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</si>
  <si>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</si>
  <si>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</si>
  <si>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</si>
  <si>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</si>
  <si>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</si>
  <si>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</si>
  <si>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</si>
  <si>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</si>
  <si>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</si>
  <si>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</si>
  <si>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</si>
  <si>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</si>
  <si>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</si>
  <si>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</si>
  <si>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</si>
  <si>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</si>
  <si>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</si>
  <si>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</si>
  <si>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</si>
  <si>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</si>
  <si>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</si>
  <si>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</si>
  <si>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</si>
  <si>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</si>
  <si>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</si>
  <si>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</si>
  <si>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</si>
  <si>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</si>
  <si>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</si>
  <si>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</si>
  <si>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</si>
  <si>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</si>
  <si>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</si>
  <si>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</si>
  <si>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</si>
  <si>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</si>
  <si>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</si>
  <si>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</si>
  <si>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</si>
  <si>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</si>
  <si>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</si>
  <si>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</si>
  <si>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</si>
  <si>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</si>
  <si>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</si>
  <si>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</si>
  <si>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</si>
  <si>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</si>
  <si>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</si>
  <si>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</si>
  <si>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</si>
  <si>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</si>
  <si>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</si>
  <si>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</si>
  <si>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</si>
  <si>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</si>
  <si>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</si>
  <si>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</si>
  <si>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</si>
  <si>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</si>
  <si>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</si>
  <si>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</si>
  <si>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</si>
  <si>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PLEASANTVILLE CITY</t>
  </si>
  <si>
    <t>VINELAND CITY</t>
  </si>
  <si>
    <t>WEST ORANGE TOWN</t>
  </si>
  <si>
    <t>JERSEY CITY</t>
  </si>
  <si>
    <t>KEARNY TOWN</t>
  </si>
  <si>
    <t>PRINCETON (CONSOLIDATED)</t>
  </si>
  <si>
    <t>OLD BRIDGE TWP</t>
  </si>
  <si>
    <t>NORTH BRUNSWICK TWP</t>
  </si>
  <si>
    <t>KEYPORT BORO</t>
  </si>
  <si>
    <t>MARLBORO TWP</t>
  </si>
  <si>
    <t>NEPTUNE CITY BORO</t>
  </si>
  <si>
    <t>HAZLET TWP</t>
  </si>
  <si>
    <t>RANDOLPH TWP</t>
  </si>
  <si>
    <t>STAFFORD TWP</t>
  </si>
  <si>
    <t>SPARTA TWP</t>
  </si>
  <si>
    <t>LINDEN CITY</t>
  </si>
  <si>
    <t>RAHWAY CITY</t>
  </si>
  <si>
    <t>See Princeton (Consolidated 1114)</t>
  </si>
  <si>
    <t>9999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</si>
  <si>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</si>
  <si>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</si>
  <si>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</si>
  <si>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</si>
  <si>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</si>
  <si>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</si>
  <si>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</si>
  <si>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</si>
  <si>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</si>
  <si>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HAMILTON TWP</t>
  </si>
  <si>
    <t>PARAMUS BORO</t>
  </si>
  <si>
    <t>BURLINGTON TWP</t>
  </si>
  <si>
    <t>EVESHAM TWP</t>
  </si>
  <si>
    <t>WOODBURY CITY</t>
  </si>
  <si>
    <t>NORTH BERGEN TWP</t>
  </si>
  <si>
    <t>FLEMINGTON BORO</t>
  </si>
  <si>
    <t>WOODBRIDGE TWP</t>
  </si>
  <si>
    <t>TWP OF BARNEGAT</t>
  </si>
  <si>
    <t>NEWTON TOWN</t>
  </si>
  <si>
    <t>WASHINGTON TWP</t>
  </si>
  <si>
    <t>LACEY TWP</t>
  </si>
  <si>
    <t>See Hardwick Twp.</t>
  </si>
  <si>
    <t>CARLSTADT BORO</t>
  </si>
  <si>
    <t>GARFIELD CITY</t>
  </si>
  <si>
    <t>MIDDLE TWP</t>
  </si>
  <si>
    <t>ROBBINSVILLE</t>
  </si>
  <si>
    <t>WEST MILFORD TWP</t>
  </si>
  <si>
    <t>MANVILLE BORO</t>
  </si>
  <si>
    <t>FRANKFORD TWP</t>
  </si>
  <si>
    <t>ELIZABETH CITY</t>
  </si>
  <si>
    <t>ENGLEWOOD CITY</t>
  </si>
  <si>
    <t>WESTWOOD BORO</t>
  </si>
  <si>
    <t>CHERRY HILL TWP</t>
  </si>
  <si>
    <t>NEWARK CITY</t>
  </si>
  <si>
    <t>ABERDEEN TWP</t>
  </si>
  <si>
    <t>OCEANPORT BORO</t>
  </si>
  <si>
    <t>HANOVER TWP</t>
  </si>
  <si>
    <t>PARSIPPANY-TROY HILLS TWP</t>
  </si>
  <si>
    <t>LONG HILL TWP</t>
  </si>
  <si>
    <t>BRICK TWP</t>
  </si>
  <si>
    <t>WOODLAND PARK BORO</t>
  </si>
  <si>
    <t>PENNS GROVE BORO</t>
  </si>
  <si>
    <t>NORTH PLAINFIELD BORO</t>
  </si>
  <si>
    <t>code 2012</t>
  </si>
  <si>
    <t>1109</t>
  </si>
  <si>
    <t>1110</t>
  </si>
  <si>
    <t>2118</t>
  </si>
  <si>
    <t>MARGATE CITY</t>
  </si>
  <si>
    <t>NORTH WILDWOOD CITY</t>
  </si>
  <si>
    <t>SOUTH ORANGE VILLAGE</t>
  </si>
  <si>
    <t>GLASSBORO BORO</t>
  </si>
  <si>
    <t>CLINTON TWP</t>
  </si>
  <si>
    <t>RARITAN TWP</t>
  </si>
  <si>
    <t>RED BANK BORO</t>
  </si>
  <si>
    <t>WALL TWP</t>
  </si>
  <si>
    <t>BOONTON TOWN</t>
  </si>
  <si>
    <t>JACKSON TWP</t>
  </si>
  <si>
    <t>LAKEWOOD TWP</t>
  </si>
  <si>
    <t>MANCHESTER TWP</t>
  </si>
  <si>
    <t>OXFORD TWP</t>
  </si>
  <si>
    <t>Retail square feet by perm (retail1)</t>
  </si>
  <si>
    <t>Retail sq ft by perm (retail2)</t>
  </si>
  <si>
    <t>Square feet of retail space authorized by building permits, June 2013</t>
  </si>
  <si>
    <t>Source:  New Jersey Department of Community Affairs, 8/7/13</t>
  </si>
  <si>
    <t>Princeton (1114)</t>
  </si>
  <si>
    <t>See Hardwick Twp</t>
  </si>
  <si>
    <t>FORT LEE BORO</t>
  </si>
  <si>
    <t>NORTHVALE BORO</t>
  </si>
  <si>
    <t>FLORENCE TWP</t>
  </si>
  <si>
    <t>BERLIN TWP</t>
  </si>
  <si>
    <t>VOORHEES TWP</t>
  </si>
  <si>
    <t>FRANKLIN TWP</t>
  </si>
  <si>
    <t>NATIONAL PARK BORO</t>
  </si>
  <si>
    <t>EAST BRUNSWICK TWP</t>
  </si>
  <si>
    <t>HOWELL TWP</t>
  </si>
  <si>
    <t>WAYNE TWP</t>
  </si>
  <si>
    <t>BEDMINSTER TWP</t>
  </si>
  <si>
    <t>SOUTH BOUND BROOK BORO</t>
  </si>
  <si>
    <t>HILLSIDE TWP</t>
  </si>
  <si>
    <t>1114</t>
  </si>
  <si>
    <t>Square feet of retail space authorized by building permits, January-June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</si>
</sst>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2" fillId="0" borderId="0" xfId="0" applyNumberFormat="1" applyFont="1" applyAlignment="1" applyProtection="1">
      <alignment horizontal="left"/>
      <protection locked="0"/>
    </xf>
    <xf numFmtId="166" fontId="32" fillId="0" borderId="10" xfId="0" applyNumberFormat="1" applyFont="1" applyBorder="1" applyAlignment="1" applyProtection="1">
      <alignment horizontal="left"/>
      <protection locked="0"/>
    </xf>
    <xf numFmtId="166" fontId="32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" fillId="0" borderId="0" xfId="0" applyNumberFormat="1" applyFont="1" applyAlignment="1" applyProtection="1">
      <alignment horizontal="right"/>
      <protection locked="0"/>
    </xf>
    <xf numFmtId="14" fontId="3" fillId="0" borderId="0" xfId="0" applyNumberFormat="1" applyFont="1" applyAlignment="1">
      <alignment horizontal="right"/>
    </xf>
    <xf numFmtId="0" fontId="3" fillId="0" borderId="0" xfId="0" applyNumberFormat="1" applyFont="1" applyAlignment="1" applyProtection="1">
      <alignment horizontal="left"/>
      <protection locked="0"/>
    </xf>
    <xf numFmtId="49" fontId="50" fillId="0" borderId="0" xfId="0" applyNumberFormat="1" applyFont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8"/>
  <sheetViews>
    <sheetView zoomScalePageLayoutView="0" workbookViewId="0" topLeftCell="A1">
      <selection activeCell="G7" sqref="G7:K82"/>
    </sheetView>
  </sheetViews>
  <sheetFormatPr defaultColWidth="9.140625" defaultRowHeight="12.75"/>
  <cols>
    <col min="6" max="6" width="2.421875" style="0" customWidth="1"/>
  </cols>
  <sheetData>
    <row r="1" spans="1:7" ht="12.75">
      <c r="A1" s="69" t="s">
        <v>1797</v>
      </c>
      <c r="G1" s="69" t="s">
        <v>1798</v>
      </c>
    </row>
    <row r="2" spans="3:9" ht="15">
      <c r="C2" s="62" t="s">
        <v>1738</v>
      </c>
      <c r="I2" s="62" t="s">
        <v>1738</v>
      </c>
    </row>
    <row r="3" spans="3:11" ht="15">
      <c r="C3" s="62" t="s">
        <v>1739</v>
      </c>
      <c r="D3" s="62" t="s">
        <v>1740</v>
      </c>
      <c r="E3" s="62" t="s">
        <v>1740</v>
      </c>
      <c r="I3" s="62" t="s">
        <v>1739</v>
      </c>
      <c r="J3" s="62" t="s">
        <v>1740</v>
      </c>
      <c r="K3" s="62" t="s">
        <v>1740</v>
      </c>
    </row>
    <row r="4" spans="1:11" ht="15">
      <c r="A4" s="62" t="s">
        <v>1740</v>
      </c>
      <c r="B4" s="62" t="s">
        <v>1740</v>
      </c>
      <c r="C4" s="62" t="s">
        <v>1741</v>
      </c>
      <c r="D4" s="62" t="s">
        <v>1740</v>
      </c>
      <c r="E4" s="62" t="s">
        <v>1740</v>
      </c>
      <c r="G4" s="62" t="s">
        <v>1740</v>
      </c>
      <c r="H4" s="62" t="s">
        <v>1740</v>
      </c>
      <c r="I4" s="62" t="s">
        <v>1741</v>
      </c>
      <c r="J4" s="62" t="s">
        <v>1740</v>
      </c>
      <c r="K4" s="62" t="s">
        <v>1740</v>
      </c>
    </row>
    <row r="5" spans="1:8" ht="15">
      <c r="A5" s="62" t="s">
        <v>1740</v>
      </c>
      <c r="B5" s="62" t="s">
        <v>1740</v>
      </c>
      <c r="G5" s="62" t="s">
        <v>1740</v>
      </c>
      <c r="H5" s="62" t="s">
        <v>1740</v>
      </c>
    </row>
    <row r="6" spans="1:11" ht="15.75" thickBot="1">
      <c r="A6" s="63" t="s">
        <v>1742</v>
      </c>
      <c r="B6" s="63" t="s">
        <v>1717</v>
      </c>
      <c r="C6" s="64" t="s">
        <v>1743</v>
      </c>
      <c r="D6" s="64" t="s">
        <v>1744</v>
      </c>
      <c r="E6" s="64" t="s">
        <v>1745</v>
      </c>
      <c r="G6" s="63" t="s">
        <v>1742</v>
      </c>
      <c r="H6" s="63" t="s">
        <v>1717</v>
      </c>
      <c r="I6" s="64" t="s">
        <v>1743</v>
      </c>
      <c r="J6" s="64" t="s">
        <v>1744</v>
      </c>
      <c r="K6" s="64" t="s">
        <v>1745</v>
      </c>
    </row>
    <row r="7" spans="1:11" ht="13.5" thickTop="1">
      <c r="A7" s="68" t="s">
        <v>147</v>
      </c>
      <c r="B7" s="65" t="s">
        <v>1803</v>
      </c>
      <c r="C7" s="66">
        <v>638</v>
      </c>
      <c r="D7" s="66">
        <v>638</v>
      </c>
      <c r="G7" s="65" t="s">
        <v>60</v>
      </c>
      <c r="H7" s="65" t="s">
        <v>1746</v>
      </c>
      <c r="I7" s="66">
        <v>0</v>
      </c>
      <c r="K7" s="66">
        <v>0</v>
      </c>
    </row>
    <row r="8" spans="1:11" ht="12.75">
      <c r="A8" s="68" t="s">
        <v>210</v>
      </c>
      <c r="B8" s="65" t="s">
        <v>1804</v>
      </c>
      <c r="C8" s="66">
        <v>24546</v>
      </c>
      <c r="D8" s="66">
        <v>24546</v>
      </c>
      <c r="G8" s="65" t="s">
        <v>70</v>
      </c>
      <c r="H8" s="65" t="s">
        <v>1784</v>
      </c>
      <c r="I8" s="66">
        <v>718</v>
      </c>
      <c r="K8" s="66">
        <v>718</v>
      </c>
    </row>
    <row r="9" spans="1:10" ht="12.75">
      <c r="A9" s="68" t="s">
        <v>291</v>
      </c>
      <c r="B9" s="65" t="s">
        <v>1768</v>
      </c>
      <c r="C9" s="66">
        <v>0</v>
      </c>
      <c r="E9" s="66">
        <v>0</v>
      </c>
      <c r="G9" s="65" t="s">
        <v>78</v>
      </c>
      <c r="H9" s="65" t="s">
        <v>1718</v>
      </c>
      <c r="I9" s="66">
        <v>0</v>
      </c>
      <c r="J9" s="66">
        <v>0</v>
      </c>
    </row>
    <row r="10" spans="1:10" ht="12.75">
      <c r="A10" s="68" t="s">
        <v>318</v>
      </c>
      <c r="B10" s="65" t="s">
        <v>1748</v>
      </c>
      <c r="C10" s="66">
        <v>0</v>
      </c>
      <c r="D10" s="66">
        <v>0</v>
      </c>
      <c r="G10" s="65" t="s">
        <v>105</v>
      </c>
      <c r="H10" s="65" t="s">
        <v>1759</v>
      </c>
      <c r="I10" s="66">
        <v>0</v>
      </c>
      <c r="J10" s="66">
        <v>0</v>
      </c>
    </row>
    <row r="11" spans="1:10" ht="12.75">
      <c r="A11" s="68" t="s">
        <v>345</v>
      </c>
      <c r="B11" s="65" t="s">
        <v>1805</v>
      </c>
      <c r="C11" s="66">
        <v>0</v>
      </c>
      <c r="D11" s="66">
        <v>0</v>
      </c>
      <c r="G11" s="65" t="s">
        <v>135</v>
      </c>
      <c r="H11" s="65" t="s">
        <v>1767</v>
      </c>
      <c r="I11" s="66">
        <v>0</v>
      </c>
      <c r="J11" s="66">
        <v>0</v>
      </c>
    </row>
    <row r="12" spans="1:10" ht="12.75">
      <c r="A12" s="68" t="s">
        <v>436</v>
      </c>
      <c r="B12" s="65" t="s">
        <v>1806</v>
      </c>
      <c r="C12" s="66">
        <v>0</v>
      </c>
      <c r="E12" s="66">
        <v>0</v>
      </c>
      <c r="G12" s="65" t="s">
        <v>147</v>
      </c>
      <c r="H12" s="65" t="s">
        <v>1803</v>
      </c>
      <c r="I12" s="66">
        <v>638</v>
      </c>
      <c r="J12" s="66">
        <v>638</v>
      </c>
    </row>
    <row r="13" spans="1:10" ht="12.75">
      <c r="A13" s="68" t="s">
        <v>520</v>
      </c>
      <c r="B13" s="65" t="s">
        <v>1807</v>
      </c>
      <c r="C13" s="66">
        <v>2940</v>
      </c>
      <c r="D13" s="66">
        <v>2940</v>
      </c>
      <c r="G13" s="65" t="s">
        <v>153</v>
      </c>
      <c r="H13" s="65" t="s">
        <v>1760</v>
      </c>
      <c r="I13" s="66">
        <v>27720</v>
      </c>
      <c r="J13" s="66">
        <v>27720</v>
      </c>
    </row>
    <row r="14" spans="1:10" ht="12.75">
      <c r="A14" s="68" t="s">
        <v>657</v>
      </c>
      <c r="B14" s="65" t="s">
        <v>1770</v>
      </c>
      <c r="C14" s="66">
        <v>0</v>
      </c>
      <c r="D14" s="66">
        <v>0</v>
      </c>
      <c r="G14" s="65" t="s">
        <v>210</v>
      </c>
      <c r="H14" s="65" t="s">
        <v>1804</v>
      </c>
      <c r="I14" s="66">
        <v>24546</v>
      </c>
      <c r="J14" s="66">
        <v>24546</v>
      </c>
    </row>
    <row r="15" spans="1:11" ht="12.75">
      <c r="A15" s="68" t="s">
        <v>696</v>
      </c>
      <c r="B15" s="65" t="s">
        <v>1808</v>
      </c>
      <c r="C15" s="66">
        <v>4512</v>
      </c>
      <c r="E15" s="66">
        <v>4512</v>
      </c>
      <c r="G15" s="65" t="s">
        <v>228</v>
      </c>
      <c r="H15" s="65" t="s">
        <v>1747</v>
      </c>
      <c r="I15" s="66">
        <v>5874</v>
      </c>
      <c r="K15" s="66">
        <v>5874</v>
      </c>
    </row>
    <row r="16" spans="1:11" ht="12.75">
      <c r="A16" s="68" t="s">
        <v>699</v>
      </c>
      <c r="B16" s="65" t="s">
        <v>1787</v>
      </c>
      <c r="C16" s="66">
        <v>0</v>
      </c>
      <c r="D16" s="66">
        <v>0</v>
      </c>
      <c r="G16" s="65" t="s">
        <v>291</v>
      </c>
      <c r="H16" s="65" t="s">
        <v>1768</v>
      </c>
      <c r="I16" s="66">
        <v>4002</v>
      </c>
      <c r="K16" s="66">
        <v>4002</v>
      </c>
    </row>
    <row r="17" spans="1:11" ht="12.75">
      <c r="A17" s="68" t="s">
        <v>716</v>
      </c>
      <c r="B17" s="65" t="s">
        <v>1809</v>
      </c>
      <c r="C17" s="66">
        <v>100</v>
      </c>
      <c r="E17" s="66">
        <v>100</v>
      </c>
      <c r="G17" s="65" t="s">
        <v>318</v>
      </c>
      <c r="H17" s="65" t="s">
        <v>1748</v>
      </c>
      <c r="I17" s="66">
        <v>0</v>
      </c>
      <c r="J17" s="66">
        <v>0</v>
      </c>
      <c r="K17" s="66">
        <v>0</v>
      </c>
    </row>
    <row r="18" spans="1:11" ht="12.75">
      <c r="A18" s="68" t="s">
        <v>744</v>
      </c>
      <c r="B18" s="65" t="s">
        <v>1750</v>
      </c>
      <c r="C18" s="66">
        <v>0</v>
      </c>
      <c r="D18" s="66">
        <v>0</v>
      </c>
      <c r="G18" s="65" t="s">
        <v>339</v>
      </c>
      <c r="H18" s="65" t="s">
        <v>1749</v>
      </c>
      <c r="I18" s="66">
        <v>28619</v>
      </c>
      <c r="J18" s="66">
        <v>23845</v>
      </c>
      <c r="K18" s="66">
        <v>4774</v>
      </c>
    </row>
    <row r="19" spans="1:10" ht="12.75">
      <c r="A19" s="68" t="s">
        <v>804</v>
      </c>
      <c r="B19" s="65" t="s">
        <v>1788</v>
      </c>
      <c r="C19" s="66">
        <v>5462</v>
      </c>
      <c r="D19" s="66">
        <v>5462</v>
      </c>
      <c r="G19" s="65" t="s">
        <v>345</v>
      </c>
      <c r="H19" s="65" t="s">
        <v>1805</v>
      </c>
      <c r="I19" s="66">
        <v>0</v>
      </c>
      <c r="J19" s="66">
        <v>0</v>
      </c>
    </row>
    <row r="20" spans="1:11" ht="12.75">
      <c r="A20" s="68" t="s">
        <v>907</v>
      </c>
      <c r="B20" s="65" t="s">
        <v>1810</v>
      </c>
      <c r="C20" s="66">
        <v>44126</v>
      </c>
      <c r="D20" s="66">
        <v>44126</v>
      </c>
      <c r="G20" s="65" t="s">
        <v>436</v>
      </c>
      <c r="H20" s="65" t="s">
        <v>1806</v>
      </c>
      <c r="I20" s="66">
        <v>0</v>
      </c>
      <c r="K20" s="66">
        <v>0</v>
      </c>
    </row>
    <row r="21" spans="1:10" ht="12.75">
      <c r="A21" s="68" t="s">
        <v>939</v>
      </c>
      <c r="B21" s="65" t="s">
        <v>1725</v>
      </c>
      <c r="C21" s="66">
        <v>0</v>
      </c>
      <c r="D21" s="66">
        <v>0</v>
      </c>
      <c r="G21" s="65" t="s">
        <v>445</v>
      </c>
      <c r="H21" s="65" t="s">
        <v>1769</v>
      </c>
      <c r="I21" s="66">
        <v>18568</v>
      </c>
      <c r="J21" s="66">
        <v>18568</v>
      </c>
    </row>
    <row r="22" spans="1:10" ht="12.75">
      <c r="A22" s="68" t="s">
        <v>1026</v>
      </c>
      <c r="B22" s="65" t="s">
        <v>1811</v>
      </c>
      <c r="C22" s="66">
        <v>19960</v>
      </c>
      <c r="D22" s="66">
        <v>19960</v>
      </c>
      <c r="G22" s="65" t="s">
        <v>520</v>
      </c>
      <c r="H22" s="65" t="s">
        <v>1807</v>
      </c>
      <c r="I22" s="66">
        <v>2940</v>
      </c>
      <c r="J22" s="66">
        <v>2940</v>
      </c>
    </row>
    <row r="23" spans="1:11" ht="12.75">
      <c r="A23" s="68" t="s">
        <v>1053</v>
      </c>
      <c r="B23" s="65" t="s">
        <v>1727</v>
      </c>
      <c r="C23" s="66">
        <v>0</v>
      </c>
      <c r="D23" s="66">
        <v>0</v>
      </c>
      <c r="E23" s="66">
        <v>0</v>
      </c>
      <c r="G23" s="65" t="s">
        <v>547</v>
      </c>
      <c r="H23" s="65" t="s">
        <v>1761</v>
      </c>
      <c r="I23" s="66">
        <v>0</v>
      </c>
      <c r="K23" s="66">
        <v>0</v>
      </c>
    </row>
    <row r="24" spans="1:10" ht="12.75">
      <c r="A24" s="68" t="s">
        <v>1083</v>
      </c>
      <c r="B24" s="65" t="s">
        <v>1772</v>
      </c>
      <c r="C24" s="66">
        <v>41560</v>
      </c>
      <c r="D24" s="66">
        <v>41560</v>
      </c>
      <c r="G24" s="65" t="s">
        <v>550</v>
      </c>
      <c r="H24" s="65" t="s">
        <v>1785</v>
      </c>
      <c r="I24" s="66">
        <v>0</v>
      </c>
      <c r="J24" s="66">
        <v>0</v>
      </c>
    </row>
    <row r="25" spans="1:10" ht="12.75">
      <c r="A25" s="68" t="s">
        <v>1296</v>
      </c>
      <c r="B25" s="65" t="s">
        <v>1795</v>
      </c>
      <c r="C25" s="66">
        <v>5600</v>
      </c>
      <c r="D25" s="66">
        <v>5600</v>
      </c>
      <c r="G25" s="65" t="s">
        <v>619</v>
      </c>
      <c r="H25" s="65" t="s">
        <v>1719</v>
      </c>
      <c r="I25" s="66">
        <v>0</v>
      </c>
      <c r="J25" s="66">
        <v>0</v>
      </c>
    </row>
    <row r="26" spans="1:10" ht="12.75">
      <c r="A26" s="68" t="s">
        <v>1382</v>
      </c>
      <c r="B26" s="65" t="s">
        <v>1812</v>
      </c>
      <c r="C26" s="66">
        <v>2090</v>
      </c>
      <c r="E26" s="66">
        <v>2090</v>
      </c>
      <c r="G26" s="65" t="s">
        <v>657</v>
      </c>
      <c r="H26" s="65" t="s">
        <v>1770</v>
      </c>
      <c r="I26" s="66">
        <v>10527</v>
      </c>
      <c r="J26" s="66">
        <v>10527</v>
      </c>
    </row>
    <row r="27" spans="1:11" ht="12.75">
      <c r="A27" s="68" t="s">
        <v>1435</v>
      </c>
      <c r="B27" s="65" t="s">
        <v>1813</v>
      </c>
      <c r="C27" s="66">
        <v>4585</v>
      </c>
      <c r="E27" s="66">
        <v>4585</v>
      </c>
      <c r="G27" s="65" t="s">
        <v>672</v>
      </c>
      <c r="H27" s="65" t="s">
        <v>1786</v>
      </c>
      <c r="I27" s="66">
        <v>116713</v>
      </c>
      <c r="K27" s="66">
        <v>116713</v>
      </c>
    </row>
    <row r="28" spans="1:10" ht="12.75">
      <c r="A28" s="68" t="s">
        <v>1487</v>
      </c>
      <c r="B28" s="65" t="s">
        <v>1814</v>
      </c>
      <c r="C28" s="66">
        <v>4542</v>
      </c>
      <c r="D28" s="66">
        <v>4542</v>
      </c>
      <c r="G28" s="65" t="s">
        <v>681</v>
      </c>
      <c r="H28" s="65" t="s">
        <v>1720</v>
      </c>
      <c r="I28" s="66">
        <v>2668</v>
      </c>
      <c r="J28" s="66">
        <v>2668</v>
      </c>
    </row>
    <row r="29" spans="1:11" ht="12.75">
      <c r="A29" s="68" t="s">
        <v>1586</v>
      </c>
      <c r="B29" s="65" t="s">
        <v>1815</v>
      </c>
      <c r="C29" s="66">
        <v>567</v>
      </c>
      <c r="D29" s="66">
        <v>567</v>
      </c>
      <c r="G29" s="65" t="s">
        <v>696</v>
      </c>
      <c r="H29" s="65" t="s">
        <v>1808</v>
      </c>
      <c r="I29" s="66">
        <v>4512</v>
      </c>
      <c r="K29" s="66">
        <v>4512</v>
      </c>
    </row>
    <row r="30" spans="1:10" ht="12.75">
      <c r="A30" s="68" t="s">
        <v>1592</v>
      </c>
      <c r="B30" s="65" t="s">
        <v>1733</v>
      </c>
      <c r="C30" s="66">
        <v>0</v>
      </c>
      <c r="D30" s="66">
        <v>0</v>
      </c>
      <c r="G30" s="65" t="s">
        <v>699</v>
      </c>
      <c r="H30" s="65" t="s">
        <v>1787</v>
      </c>
      <c r="I30" s="66">
        <v>4149</v>
      </c>
      <c r="J30" s="66">
        <v>4149</v>
      </c>
    </row>
    <row r="31" spans="7:11" ht="12.75">
      <c r="G31" s="65" t="s">
        <v>716</v>
      </c>
      <c r="H31" s="65" t="s">
        <v>1809</v>
      </c>
      <c r="I31" s="66">
        <v>100</v>
      </c>
      <c r="K31" s="66">
        <v>100</v>
      </c>
    </row>
    <row r="32" spans="7:10" ht="12.75">
      <c r="G32" s="65" t="s">
        <v>744</v>
      </c>
      <c r="H32" s="65" t="s">
        <v>1750</v>
      </c>
      <c r="I32" s="66">
        <v>0</v>
      </c>
      <c r="J32" s="66">
        <v>0</v>
      </c>
    </row>
    <row r="33" spans="7:11" ht="12.75">
      <c r="G33" s="65" t="s">
        <v>768</v>
      </c>
      <c r="H33" s="65" t="s">
        <v>1721</v>
      </c>
      <c r="I33" s="66">
        <v>0</v>
      </c>
      <c r="J33" s="66">
        <v>0</v>
      </c>
      <c r="K33" s="66">
        <v>0</v>
      </c>
    </row>
    <row r="34" spans="7:11" ht="12.75">
      <c r="G34" s="65" t="s">
        <v>771</v>
      </c>
      <c r="H34" s="65" t="s">
        <v>1722</v>
      </c>
      <c r="I34" s="66">
        <v>0</v>
      </c>
      <c r="J34" s="66">
        <v>0</v>
      </c>
      <c r="K34" s="66">
        <v>0</v>
      </c>
    </row>
    <row r="35" spans="7:10" ht="12.75">
      <c r="G35" s="65" t="s">
        <v>774</v>
      </c>
      <c r="H35" s="65" t="s">
        <v>1751</v>
      </c>
      <c r="I35" s="66">
        <v>0</v>
      </c>
      <c r="J35" s="66">
        <v>0</v>
      </c>
    </row>
    <row r="36" spans="7:10" ht="12.75">
      <c r="G36" s="65" t="s">
        <v>804</v>
      </c>
      <c r="H36" s="65" t="s">
        <v>1788</v>
      </c>
      <c r="I36" s="66">
        <v>11862</v>
      </c>
      <c r="J36" s="66">
        <v>11862</v>
      </c>
    </row>
    <row r="37" spans="7:10" ht="12.75">
      <c r="G37" s="65" t="s">
        <v>813</v>
      </c>
      <c r="H37" s="65" t="s">
        <v>1752</v>
      </c>
      <c r="I37" s="66">
        <v>21600</v>
      </c>
      <c r="J37" s="66">
        <v>21600</v>
      </c>
    </row>
    <row r="38" spans="7:10" ht="12.75">
      <c r="G38" s="65" t="s">
        <v>848</v>
      </c>
      <c r="H38" s="65" t="s">
        <v>1789</v>
      </c>
      <c r="I38" s="66">
        <v>17325</v>
      </c>
      <c r="J38" s="66">
        <v>17325</v>
      </c>
    </row>
    <row r="39" spans="7:10" ht="12.75">
      <c r="G39" s="65" t="s">
        <v>893</v>
      </c>
      <c r="H39" s="65" t="s">
        <v>1762</v>
      </c>
      <c r="I39" s="66">
        <v>14800</v>
      </c>
      <c r="J39" s="66">
        <v>14800</v>
      </c>
    </row>
    <row r="40" spans="7:11" ht="12.75">
      <c r="G40" s="65" t="s">
        <v>1816</v>
      </c>
      <c r="H40" s="65" t="s">
        <v>1723</v>
      </c>
      <c r="I40" s="66">
        <v>0</v>
      </c>
      <c r="K40" s="66">
        <v>0</v>
      </c>
    </row>
    <row r="41" spans="7:10" ht="12.75">
      <c r="G41" s="65" t="s">
        <v>907</v>
      </c>
      <c r="H41" s="65" t="s">
        <v>1810</v>
      </c>
      <c r="I41" s="66">
        <v>44126</v>
      </c>
      <c r="J41" s="66">
        <v>44126</v>
      </c>
    </row>
    <row r="42" spans="7:10" ht="12.75">
      <c r="G42" s="65" t="s">
        <v>922</v>
      </c>
      <c r="H42" s="65" t="s">
        <v>1724</v>
      </c>
      <c r="I42" s="66">
        <v>178910</v>
      </c>
      <c r="J42" s="66">
        <v>178910</v>
      </c>
    </row>
    <row r="43" spans="7:10" ht="12.75">
      <c r="G43" s="65" t="s">
        <v>939</v>
      </c>
      <c r="H43" s="65" t="s">
        <v>1725</v>
      </c>
      <c r="I43" s="66">
        <v>0</v>
      </c>
      <c r="J43" s="66">
        <v>0</v>
      </c>
    </row>
    <row r="44" spans="7:10" ht="12.75">
      <c r="G44" s="65" t="s">
        <v>969</v>
      </c>
      <c r="H44" s="65" t="s">
        <v>1753</v>
      </c>
      <c r="I44" s="66">
        <v>0</v>
      </c>
      <c r="J44" s="66">
        <v>0</v>
      </c>
    </row>
    <row r="45" spans="7:10" ht="12.75">
      <c r="G45" s="65" t="s">
        <v>1026</v>
      </c>
      <c r="H45" s="65" t="s">
        <v>1811</v>
      </c>
      <c r="I45" s="66">
        <v>19960</v>
      </c>
      <c r="J45" s="66">
        <v>19960</v>
      </c>
    </row>
    <row r="46" spans="7:10" ht="12.75">
      <c r="G46" s="65" t="s">
        <v>1035</v>
      </c>
      <c r="H46" s="65" t="s">
        <v>1726</v>
      </c>
      <c r="I46" s="66">
        <v>1210</v>
      </c>
      <c r="J46" s="66">
        <v>1210</v>
      </c>
    </row>
    <row r="47" spans="7:11" ht="12.75">
      <c r="G47" s="65" t="s">
        <v>1053</v>
      </c>
      <c r="H47" s="65" t="s">
        <v>1727</v>
      </c>
      <c r="I47" s="66">
        <v>0</v>
      </c>
      <c r="J47" s="66">
        <v>0</v>
      </c>
      <c r="K47" s="66">
        <v>0</v>
      </c>
    </row>
    <row r="48" spans="7:10" ht="12.75">
      <c r="G48" s="65" t="s">
        <v>1059</v>
      </c>
      <c r="H48" s="65" t="s">
        <v>1771</v>
      </c>
      <c r="I48" s="66">
        <v>157</v>
      </c>
      <c r="J48" s="66">
        <v>157</v>
      </c>
    </row>
    <row r="49" spans="7:10" ht="12.75">
      <c r="G49" s="65" t="s">
        <v>1074</v>
      </c>
      <c r="H49" s="65" t="s">
        <v>1728</v>
      </c>
      <c r="I49" s="66">
        <v>0</v>
      </c>
      <c r="J49" s="66">
        <v>0</v>
      </c>
    </row>
    <row r="50" spans="7:10" ht="12.75">
      <c r="G50" s="65" t="s">
        <v>1083</v>
      </c>
      <c r="H50" s="65" t="s">
        <v>1772</v>
      </c>
      <c r="I50" s="66">
        <v>83296</v>
      </c>
      <c r="J50" s="66">
        <v>83296</v>
      </c>
    </row>
    <row r="51" spans="7:10" ht="12.75">
      <c r="G51" s="65" t="s">
        <v>1086</v>
      </c>
      <c r="H51" s="65" t="s">
        <v>1729</v>
      </c>
      <c r="I51" s="66">
        <v>0</v>
      </c>
      <c r="J51" s="66">
        <v>0</v>
      </c>
    </row>
    <row r="52" spans="7:10" ht="12.75">
      <c r="G52" s="65" t="s">
        <v>1089</v>
      </c>
      <c r="H52" s="65" t="s">
        <v>1790</v>
      </c>
      <c r="I52" s="66">
        <v>0</v>
      </c>
      <c r="J52" s="66">
        <v>0</v>
      </c>
    </row>
    <row r="53" spans="7:11" ht="12.75">
      <c r="G53" s="65" t="s">
        <v>1124</v>
      </c>
      <c r="H53" s="65" t="s">
        <v>1791</v>
      </c>
      <c r="I53" s="66">
        <v>1770</v>
      </c>
      <c r="K53" s="66">
        <v>1770</v>
      </c>
    </row>
    <row r="54" spans="7:11" ht="12.75">
      <c r="G54" s="65" t="s">
        <v>1130</v>
      </c>
      <c r="H54" s="65" t="s">
        <v>1792</v>
      </c>
      <c r="I54" s="66">
        <v>898</v>
      </c>
      <c r="K54" s="66">
        <v>898</v>
      </c>
    </row>
    <row r="55" spans="7:10" ht="12.75">
      <c r="G55" s="65" t="s">
        <v>1163</v>
      </c>
      <c r="H55" s="65" t="s">
        <v>1773</v>
      </c>
      <c r="I55" s="66">
        <v>77052</v>
      </c>
      <c r="J55" s="66">
        <v>77052</v>
      </c>
    </row>
    <row r="56" spans="7:10" ht="12.75">
      <c r="G56" s="65" t="s">
        <v>1214</v>
      </c>
      <c r="H56" s="65" t="s">
        <v>1774</v>
      </c>
      <c r="I56" s="66">
        <v>1800</v>
      </c>
      <c r="J56" s="66">
        <v>1800</v>
      </c>
    </row>
    <row r="57" spans="7:10" ht="12.75">
      <c r="G57" s="65" t="s">
        <v>1217</v>
      </c>
      <c r="H57" s="65" t="s">
        <v>1775</v>
      </c>
      <c r="I57" s="66">
        <v>12610</v>
      </c>
      <c r="J57" s="66">
        <v>12610</v>
      </c>
    </row>
    <row r="58" spans="7:10" ht="12.75">
      <c r="G58" s="65" t="s">
        <v>1223</v>
      </c>
      <c r="H58" s="65" t="s">
        <v>1730</v>
      </c>
      <c r="I58" s="66">
        <v>17398</v>
      </c>
      <c r="J58" s="66">
        <v>17398</v>
      </c>
    </row>
    <row r="59" spans="7:10" ht="12.75">
      <c r="G59" s="65" t="s">
        <v>1261</v>
      </c>
      <c r="H59" s="65" t="s">
        <v>1776</v>
      </c>
      <c r="I59" s="66">
        <v>5964</v>
      </c>
      <c r="J59" s="66">
        <v>5964</v>
      </c>
    </row>
    <row r="60" spans="7:10" ht="12.75">
      <c r="G60" s="65" t="s">
        <v>1275</v>
      </c>
      <c r="H60" s="65" t="s">
        <v>1793</v>
      </c>
      <c r="I60" s="66">
        <v>12931</v>
      </c>
      <c r="J60" s="66">
        <v>12931</v>
      </c>
    </row>
    <row r="61" spans="7:10" ht="12.75">
      <c r="G61" s="65" t="s">
        <v>1278</v>
      </c>
      <c r="H61" s="65" t="s">
        <v>1757</v>
      </c>
      <c r="I61" s="66">
        <v>0</v>
      </c>
      <c r="J61" s="66">
        <v>0</v>
      </c>
    </row>
    <row r="62" spans="7:10" ht="12.75">
      <c r="G62" s="65" t="s">
        <v>1284</v>
      </c>
      <c r="H62" s="65" t="s">
        <v>1794</v>
      </c>
      <c r="I62" s="66">
        <v>0</v>
      </c>
      <c r="J62" s="66">
        <v>0</v>
      </c>
    </row>
    <row r="63" spans="7:10" ht="12.75">
      <c r="G63" s="65" t="s">
        <v>1296</v>
      </c>
      <c r="H63" s="65" t="s">
        <v>1795</v>
      </c>
      <c r="I63" s="66">
        <v>5600</v>
      </c>
      <c r="J63" s="66">
        <v>5600</v>
      </c>
    </row>
    <row r="64" spans="7:11" ht="12.75">
      <c r="G64" s="65" t="s">
        <v>1331</v>
      </c>
      <c r="H64" s="65" t="s">
        <v>1731</v>
      </c>
      <c r="I64" s="66">
        <v>1286</v>
      </c>
      <c r="J64" s="66">
        <v>0</v>
      </c>
      <c r="K64" s="66">
        <v>1286</v>
      </c>
    </row>
    <row r="65" spans="7:10" ht="12.75">
      <c r="G65" s="65" t="s">
        <v>1340</v>
      </c>
      <c r="H65" s="65" t="s">
        <v>1754</v>
      </c>
      <c r="I65" s="66">
        <v>0</v>
      </c>
      <c r="J65" s="66">
        <v>0</v>
      </c>
    </row>
    <row r="66" spans="7:11" ht="12.75">
      <c r="G66" s="65" t="s">
        <v>1382</v>
      </c>
      <c r="H66" s="65" t="s">
        <v>1812</v>
      </c>
      <c r="I66" s="66">
        <v>2090</v>
      </c>
      <c r="K66" s="66">
        <v>2090</v>
      </c>
    </row>
    <row r="67" spans="7:10" ht="12.75">
      <c r="G67" s="65" t="s">
        <v>1385</v>
      </c>
      <c r="H67" s="65" t="s">
        <v>1763</v>
      </c>
      <c r="I67" s="66">
        <v>6598</v>
      </c>
      <c r="J67" s="66">
        <v>6598</v>
      </c>
    </row>
    <row r="68" spans="7:10" ht="12.75">
      <c r="G68" s="65" t="s">
        <v>1388</v>
      </c>
      <c r="H68" s="65" t="s">
        <v>1777</v>
      </c>
      <c r="I68" s="66">
        <v>0</v>
      </c>
      <c r="J68" s="66">
        <v>0</v>
      </c>
    </row>
    <row r="69" spans="7:11" ht="12.75">
      <c r="G69" s="65" t="s">
        <v>1408</v>
      </c>
      <c r="H69" s="65" t="s">
        <v>1778</v>
      </c>
      <c r="I69" s="66">
        <v>3034</v>
      </c>
      <c r="K69" s="66">
        <v>3034</v>
      </c>
    </row>
    <row r="70" spans="7:11" ht="12.75">
      <c r="G70" s="65" t="s">
        <v>1435</v>
      </c>
      <c r="H70" s="65" t="s">
        <v>1813</v>
      </c>
      <c r="I70" s="66">
        <v>4585</v>
      </c>
      <c r="K70" s="66">
        <v>4585</v>
      </c>
    </row>
    <row r="71" spans="7:11" ht="12.75">
      <c r="G71" s="65" t="s">
        <v>1464</v>
      </c>
      <c r="H71" s="65" t="s">
        <v>1764</v>
      </c>
      <c r="I71" s="66">
        <v>43479</v>
      </c>
      <c r="K71" s="66">
        <v>43479</v>
      </c>
    </row>
    <row r="72" spans="7:10" ht="12.75">
      <c r="G72" s="65" t="s">
        <v>1473</v>
      </c>
      <c r="H72" s="65" t="s">
        <v>1779</v>
      </c>
      <c r="I72" s="66">
        <v>156166</v>
      </c>
      <c r="J72" s="66">
        <v>156166</v>
      </c>
    </row>
    <row r="73" spans="7:10" ht="12.75">
      <c r="G73" s="65" t="s">
        <v>1487</v>
      </c>
      <c r="H73" s="65" t="s">
        <v>1814</v>
      </c>
      <c r="I73" s="66">
        <v>4542</v>
      </c>
      <c r="J73" s="66">
        <v>4542</v>
      </c>
    </row>
    <row r="74" spans="7:10" ht="12.75">
      <c r="G74" s="65" t="s">
        <v>1508</v>
      </c>
      <c r="H74" s="65" t="s">
        <v>1765</v>
      </c>
      <c r="I74" s="66">
        <v>0</v>
      </c>
      <c r="J74" s="66">
        <v>0</v>
      </c>
    </row>
    <row r="75" spans="7:11" ht="12.75">
      <c r="G75" s="65" t="s">
        <v>1538</v>
      </c>
      <c r="H75" s="65" t="s">
        <v>1755</v>
      </c>
      <c r="I75" s="66">
        <v>0</v>
      </c>
      <c r="K75" s="66">
        <v>0</v>
      </c>
    </row>
    <row r="76" spans="7:10" ht="12.75">
      <c r="G76" s="65" t="s">
        <v>1547</v>
      </c>
      <c r="H76" s="65" t="s">
        <v>1732</v>
      </c>
      <c r="I76" s="66">
        <v>0</v>
      </c>
      <c r="J76" s="66">
        <v>0</v>
      </c>
    </row>
    <row r="77" spans="7:11" ht="12.75">
      <c r="G77" s="65" t="s">
        <v>1577</v>
      </c>
      <c r="H77" s="65" t="s">
        <v>1766</v>
      </c>
      <c r="I77" s="66">
        <v>9707</v>
      </c>
      <c r="J77" s="66">
        <v>0</v>
      </c>
      <c r="K77" s="66">
        <v>9707</v>
      </c>
    </row>
    <row r="78" spans="7:10" ht="12.75">
      <c r="G78" s="65" t="s">
        <v>1586</v>
      </c>
      <c r="H78" s="65" t="s">
        <v>1815</v>
      </c>
      <c r="I78" s="66">
        <v>567</v>
      </c>
      <c r="J78" s="66">
        <v>567</v>
      </c>
    </row>
    <row r="79" spans="7:10" ht="12.75">
      <c r="G79" s="65" t="s">
        <v>1592</v>
      </c>
      <c r="H79" s="65" t="s">
        <v>1733</v>
      </c>
      <c r="I79" s="66">
        <v>4345</v>
      </c>
      <c r="J79" s="66">
        <v>4345</v>
      </c>
    </row>
    <row r="80" spans="7:10" ht="12.75">
      <c r="G80" s="65" t="s">
        <v>1604</v>
      </c>
      <c r="H80" s="65" t="s">
        <v>1734</v>
      </c>
      <c r="I80" s="66">
        <v>2626</v>
      </c>
      <c r="J80" s="66">
        <v>2626</v>
      </c>
    </row>
    <row r="81" spans="7:11" ht="12.75">
      <c r="G81" s="65" t="s">
        <v>1674</v>
      </c>
      <c r="H81" s="65" t="s">
        <v>1796</v>
      </c>
      <c r="I81" s="66">
        <v>1920</v>
      </c>
      <c r="K81" s="66">
        <v>1920</v>
      </c>
    </row>
    <row r="82" spans="7:10" ht="12.75">
      <c r="G82" s="65" t="s">
        <v>1687</v>
      </c>
      <c r="H82" s="65" t="s">
        <v>1756</v>
      </c>
      <c r="I82" s="66">
        <v>2</v>
      </c>
      <c r="J82" s="66">
        <v>2</v>
      </c>
    </row>
    <row r="83" spans="7:11" ht="12.75">
      <c r="G83" s="68"/>
      <c r="H83" s="65"/>
      <c r="I83" s="66">
        <f>SUM(I7:I82)</f>
        <v>1022510</v>
      </c>
      <c r="J83" s="66">
        <f>SUM(J7:J82)</f>
        <v>817048</v>
      </c>
      <c r="K83" s="66">
        <f>SUM(K7:K82)</f>
        <v>205462</v>
      </c>
    </row>
    <row r="84" spans="7:9" ht="12.75">
      <c r="G84" s="68"/>
      <c r="H84" s="65"/>
      <c r="I84" s="66"/>
    </row>
    <row r="85" spans="7:11" ht="12.75">
      <c r="G85" s="68"/>
      <c r="H85" s="65"/>
      <c r="I85" s="66"/>
      <c r="J85" s="66"/>
      <c r="K85" s="66"/>
    </row>
    <row r="86" spans="7:11" ht="12.75">
      <c r="G86" s="68"/>
      <c r="H86" s="65"/>
      <c r="I86" s="66"/>
      <c r="J86" s="66"/>
      <c r="K86" s="66"/>
    </row>
    <row r="87" spans="7:11" ht="12.75">
      <c r="G87" s="68"/>
      <c r="H87" s="65"/>
      <c r="I87" s="66"/>
      <c r="J87" s="66"/>
      <c r="K87" s="66"/>
    </row>
    <row r="88" spans="7:11" ht="12.75">
      <c r="G88" s="68"/>
      <c r="H88" s="65"/>
      <c r="I88" s="66"/>
      <c r="K88" s="66"/>
    </row>
    <row r="89" spans="7:11" ht="12.75">
      <c r="G89" s="68"/>
      <c r="H89" s="65"/>
      <c r="I89" s="66"/>
      <c r="J89" s="66"/>
      <c r="K89" s="66"/>
    </row>
    <row r="90" spans="7:11" ht="12.75">
      <c r="G90" s="68"/>
      <c r="H90" s="65"/>
      <c r="I90" s="66"/>
      <c r="J90" s="66"/>
      <c r="K90" s="66"/>
    </row>
    <row r="91" spans="7:11" ht="12.75">
      <c r="G91" s="68"/>
      <c r="H91" s="65"/>
      <c r="I91" s="66"/>
      <c r="J91" s="66"/>
      <c r="K91" s="66"/>
    </row>
    <row r="92" spans="7:11" ht="12.75">
      <c r="G92" s="68"/>
      <c r="H92" s="65"/>
      <c r="I92" s="66"/>
      <c r="J92" s="66"/>
      <c r="K92" s="66"/>
    </row>
    <row r="93" spans="7:11" ht="12.75">
      <c r="G93" s="68"/>
      <c r="H93" s="65"/>
      <c r="I93" s="66"/>
      <c r="J93" s="66"/>
      <c r="K93" s="66"/>
    </row>
    <row r="94" spans="7:11" ht="12.75">
      <c r="G94" s="68"/>
      <c r="H94" s="65"/>
      <c r="I94" s="66"/>
      <c r="J94" s="66"/>
      <c r="K94" s="66"/>
    </row>
    <row r="95" spans="7:11" ht="12.75">
      <c r="G95" s="68"/>
      <c r="H95" s="65"/>
      <c r="I95" s="66"/>
      <c r="J95" s="66"/>
      <c r="K95" s="66"/>
    </row>
    <row r="96" spans="7:11" ht="12.75">
      <c r="G96" s="68"/>
      <c r="H96" s="65"/>
      <c r="I96" s="66"/>
      <c r="J96" s="66"/>
      <c r="K96" s="66"/>
    </row>
    <row r="97" spans="7:11" ht="12.75">
      <c r="G97" s="68"/>
      <c r="H97" s="65"/>
      <c r="I97" s="66"/>
      <c r="J97" s="66"/>
      <c r="K97" s="66"/>
    </row>
    <row r="98" spans="7:11" ht="12.75">
      <c r="G98" s="68"/>
      <c r="H98" s="65"/>
      <c r="I98" s="66"/>
      <c r="J98" s="66"/>
      <c r="K98" s="66"/>
    </row>
    <row r="99" spans="7:10" ht="12.75">
      <c r="G99" s="68"/>
      <c r="H99" s="65"/>
      <c r="I99" s="66"/>
      <c r="J99" s="66"/>
    </row>
    <row r="100" spans="7:9" ht="12.75">
      <c r="G100" s="68"/>
      <c r="H100" s="65"/>
      <c r="I100" s="66"/>
    </row>
    <row r="101" spans="7:11" ht="12.75">
      <c r="G101" s="68"/>
      <c r="H101" s="65"/>
      <c r="I101" s="66"/>
      <c r="K101" s="66"/>
    </row>
    <row r="102" spans="7:11" ht="12.75">
      <c r="G102" s="68"/>
      <c r="H102" s="65"/>
      <c r="I102" s="66"/>
      <c r="J102" s="66"/>
      <c r="K102" s="66"/>
    </row>
    <row r="103" spans="7:9" ht="12.75">
      <c r="G103" s="68"/>
      <c r="H103" s="65"/>
      <c r="I103" s="66"/>
    </row>
    <row r="104" spans="7:11" ht="12.75">
      <c r="G104" s="68"/>
      <c r="H104" s="65"/>
      <c r="I104" s="66"/>
      <c r="J104" s="66"/>
      <c r="K104" s="66"/>
    </row>
    <row r="105" spans="7:11" ht="12.75">
      <c r="G105" s="68"/>
      <c r="H105" s="65"/>
      <c r="I105" s="66"/>
      <c r="J105" s="66"/>
      <c r="K105" s="66"/>
    </row>
    <row r="106" spans="7:11" ht="12.75">
      <c r="G106" s="68"/>
      <c r="H106" s="65"/>
      <c r="I106" s="66"/>
      <c r="J106" s="66"/>
      <c r="K106" s="66"/>
    </row>
    <row r="107" spans="7:10" ht="12.75">
      <c r="G107" s="68"/>
      <c r="H107" s="65"/>
      <c r="I107" s="66"/>
      <c r="J107" s="66"/>
    </row>
    <row r="108" spans="7:11" ht="12.75">
      <c r="G108" s="68"/>
      <c r="H108" s="65"/>
      <c r="I108" s="66"/>
      <c r="J108" s="66"/>
      <c r="K108" s="66"/>
    </row>
    <row r="109" spans="7:11" ht="12.75">
      <c r="G109" s="68"/>
      <c r="H109" s="65"/>
      <c r="I109" s="66"/>
      <c r="K109" s="66"/>
    </row>
    <row r="110" spans="7:9" ht="12.75">
      <c r="G110" s="68"/>
      <c r="H110" s="65"/>
      <c r="I110" s="66"/>
    </row>
    <row r="111" spans="7:11" ht="12.75">
      <c r="G111" s="68"/>
      <c r="H111" s="65"/>
      <c r="I111" s="66"/>
      <c r="J111" s="66"/>
      <c r="K111" s="66"/>
    </row>
    <row r="112" spans="7:9" ht="12.75">
      <c r="G112" s="68"/>
      <c r="H112" s="65"/>
      <c r="I112" s="66"/>
    </row>
    <row r="113" spans="7:11" ht="12.75">
      <c r="G113" s="68"/>
      <c r="H113" s="65"/>
      <c r="I113" s="66"/>
      <c r="J113" s="66"/>
      <c r="K113" s="66"/>
    </row>
    <row r="114" spans="7:11" ht="12.75">
      <c r="G114" s="68"/>
      <c r="H114" s="65"/>
      <c r="I114" s="66"/>
      <c r="J114" s="66"/>
      <c r="K114" s="66"/>
    </row>
    <row r="115" spans="7:11" ht="12.75">
      <c r="G115" s="68"/>
      <c r="H115" s="65"/>
      <c r="I115" s="66"/>
      <c r="J115" s="66"/>
      <c r="K115" s="66"/>
    </row>
    <row r="116" spans="7:11" ht="12.75">
      <c r="G116" s="68"/>
      <c r="H116" s="65"/>
      <c r="I116" s="66"/>
      <c r="J116" s="66"/>
      <c r="K116" s="66"/>
    </row>
    <row r="117" spans="7:11" ht="12.75">
      <c r="G117" s="68"/>
      <c r="H117" s="65"/>
      <c r="I117" s="66"/>
      <c r="J117" s="66"/>
      <c r="K117" s="66"/>
    </row>
    <row r="118" spans="7:11" ht="12.75">
      <c r="G118" s="68"/>
      <c r="H118" s="65"/>
      <c r="I118" s="66"/>
      <c r="J118" s="66"/>
      <c r="K118" s="66"/>
    </row>
    <row r="119" spans="7:11" ht="12.75">
      <c r="G119" s="68"/>
      <c r="H119" s="65"/>
      <c r="I119" s="66"/>
      <c r="K119" s="66"/>
    </row>
    <row r="120" spans="7:11" ht="12.75">
      <c r="G120" s="68"/>
      <c r="H120" s="65"/>
      <c r="I120" s="66"/>
      <c r="J120" s="66"/>
      <c r="K120" s="66"/>
    </row>
    <row r="121" spans="7:11" ht="12.75">
      <c r="G121" s="68"/>
      <c r="H121" s="65"/>
      <c r="I121" s="66"/>
      <c r="J121" s="66"/>
      <c r="K121" s="66"/>
    </row>
    <row r="122" spans="7:11" ht="12.75">
      <c r="G122" s="68"/>
      <c r="H122" s="65"/>
      <c r="I122" s="66"/>
      <c r="J122" s="66"/>
      <c r="K122" s="66"/>
    </row>
    <row r="123" spans="7:9" ht="12.75">
      <c r="G123" s="68"/>
      <c r="H123" s="65"/>
      <c r="I123" s="66"/>
    </row>
    <row r="124" spans="7:11" ht="12.75">
      <c r="G124" s="68"/>
      <c r="H124" s="65"/>
      <c r="I124" s="66"/>
      <c r="J124" s="66"/>
      <c r="K124" s="66"/>
    </row>
    <row r="125" spans="7:9" ht="12.75">
      <c r="G125" s="68"/>
      <c r="H125" s="65"/>
      <c r="I125" s="66"/>
    </row>
    <row r="126" spans="7:9" ht="12.75">
      <c r="G126" s="68"/>
      <c r="H126" s="65"/>
      <c r="I126" s="66"/>
    </row>
    <row r="127" spans="7:10" ht="12.75">
      <c r="G127" s="68"/>
      <c r="H127" s="65"/>
      <c r="I127" s="66"/>
      <c r="J127" s="66"/>
    </row>
    <row r="128" spans="7:11" ht="12.75">
      <c r="G128" s="68"/>
      <c r="H128" s="65"/>
      <c r="I128" s="66"/>
      <c r="K128" s="66"/>
    </row>
    <row r="129" spans="7:11" ht="12.75">
      <c r="G129" s="68"/>
      <c r="H129" s="65"/>
      <c r="I129" s="66"/>
      <c r="K129" s="66"/>
    </row>
    <row r="130" spans="7:11" ht="12.75">
      <c r="G130" s="68"/>
      <c r="H130" s="65"/>
      <c r="I130" s="66"/>
      <c r="J130" s="66"/>
      <c r="K130" s="66"/>
    </row>
    <row r="131" spans="7:11" ht="12.75">
      <c r="G131" s="68"/>
      <c r="H131" s="65"/>
      <c r="I131" s="66"/>
      <c r="J131" s="66"/>
      <c r="K131" s="66"/>
    </row>
    <row r="132" spans="7:9" ht="12.75">
      <c r="G132" s="68"/>
      <c r="H132" s="65"/>
      <c r="I132" s="66"/>
    </row>
    <row r="133" spans="7:11" ht="12.75">
      <c r="G133" s="68"/>
      <c r="H133" s="65"/>
      <c r="I133" s="66"/>
      <c r="J133" s="66"/>
      <c r="K133" s="66"/>
    </row>
    <row r="134" spans="7:11" ht="12.75">
      <c r="G134" s="68"/>
      <c r="H134" s="65"/>
      <c r="I134" s="66"/>
      <c r="K134" s="66"/>
    </row>
    <row r="135" spans="7:11" ht="12.75">
      <c r="G135" s="68"/>
      <c r="H135" s="65"/>
      <c r="I135" s="66"/>
      <c r="K135" s="66"/>
    </row>
    <row r="136" spans="7:11" ht="12.75">
      <c r="G136" s="68"/>
      <c r="H136" s="65"/>
      <c r="I136" s="66"/>
      <c r="J136" s="66"/>
      <c r="K136" s="66"/>
    </row>
    <row r="137" spans="7:11" ht="12.75">
      <c r="G137" s="68"/>
      <c r="H137" s="65"/>
      <c r="I137" s="66"/>
      <c r="J137" s="66"/>
      <c r="K137" s="66"/>
    </row>
    <row r="138" spans="7:9" ht="12.75">
      <c r="G138" s="68"/>
      <c r="H138" s="65"/>
      <c r="I138" s="66"/>
    </row>
    <row r="139" spans="7:11" ht="12.75">
      <c r="G139" s="68"/>
      <c r="H139" s="65"/>
      <c r="I139" s="66"/>
      <c r="J139" s="66"/>
      <c r="K139" s="66"/>
    </row>
    <row r="140" spans="7:11" ht="12.75">
      <c r="G140" s="68"/>
      <c r="H140" s="65"/>
      <c r="I140" s="66"/>
      <c r="K140" s="66"/>
    </row>
    <row r="141" spans="7:11" ht="12.75">
      <c r="G141" s="68"/>
      <c r="H141" s="65"/>
      <c r="I141" s="66"/>
      <c r="J141" s="66"/>
      <c r="K141" s="66"/>
    </row>
    <row r="142" spans="7:11" ht="12.75">
      <c r="G142" s="68"/>
      <c r="H142" s="65"/>
      <c r="I142" s="66"/>
      <c r="J142" s="66"/>
      <c r="K142" s="66"/>
    </row>
    <row r="143" spans="7:11" ht="12.75">
      <c r="G143" s="68"/>
      <c r="H143" s="65"/>
      <c r="I143" s="66"/>
      <c r="J143" s="66"/>
      <c r="K143" s="66"/>
    </row>
    <row r="144" spans="7:10" ht="12.75">
      <c r="G144" s="68"/>
      <c r="H144" s="65"/>
      <c r="I144" s="66"/>
      <c r="J144" s="66"/>
    </row>
    <row r="145" spans="7:9" ht="12.75">
      <c r="G145" s="68"/>
      <c r="H145" s="65"/>
      <c r="I145" s="66"/>
    </row>
    <row r="146" spans="7:10" ht="12.75">
      <c r="G146" s="68"/>
      <c r="H146" s="65"/>
      <c r="I146" s="66"/>
      <c r="J146" s="66"/>
    </row>
    <row r="147" spans="7:11" ht="12.75">
      <c r="G147" s="68"/>
      <c r="H147" s="65"/>
      <c r="I147" s="66"/>
      <c r="J147" s="66"/>
      <c r="K147" s="66"/>
    </row>
    <row r="148" spans="7:11" ht="12.75">
      <c r="G148" s="68"/>
      <c r="H148" s="65"/>
      <c r="I148" s="66"/>
      <c r="K148" s="66"/>
    </row>
    <row r="149" spans="7:9" ht="12.75">
      <c r="G149" s="68"/>
      <c r="H149" s="65"/>
      <c r="I149" s="66"/>
    </row>
    <row r="150" spans="7:11" ht="12.75">
      <c r="G150" s="68"/>
      <c r="H150" s="65"/>
      <c r="I150" s="66"/>
      <c r="J150" s="66"/>
      <c r="K150" s="66"/>
    </row>
    <row r="151" spans="7:9" ht="12.75">
      <c r="G151" s="68"/>
      <c r="H151" s="65"/>
      <c r="I151" s="66"/>
    </row>
    <row r="152" spans="7:11" ht="12.75">
      <c r="G152" s="68"/>
      <c r="H152" s="65"/>
      <c r="I152" s="66"/>
      <c r="K152" s="66"/>
    </row>
    <row r="153" spans="7:11" ht="12.75">
      <c r="G153" s="68"/>
      <c r="H153" s="65"/>
      <c r="I153" s="66"/>
      <c r="J153" s="66"/>
      <c r="K153" s="66"/>
    </row>
    <row r="154" spans="7:11" ht="12.75">
      <c r="G154" s="68"/>
      <c r="H154" s="65"/>
      <c r="I154" s="66"/>
      <c r="J154" s="66"/>
      <c r="K154" s="66"/>
    </row>
    <row r="155" spans="7:11" ht="12.75">
      <c r="G155" s="68"/>
      <c r="H155" s="65"/>
      <c r="I155" s="66"/>
      <c r="J155" s="66"/>
      <c r="K155" s="66"/>
    </row>
    <row r="156" spans="7:11" ht="12.75">
      <c r="G156" s="68"/>
      <c r="H156" s="65"/>
      <c r="I156" s="66"/>
      <c r="J156" s="66"/>
      <c r="K156" s="66"/>
    </row>
    <row r="157" spans="7:9" ht="12.75">
      <c r="G157" s="68"/>
      <c r="H157" s="65"/>
      <c r="I157" s="66"/>
    </row>
    <row r="158" spans="7:11" ht="12.75">
      <c r="G158" s="68"/>
      <c r="H158" s="65"/>
      <c r="I158" s="66"/>
      <c r="K158" s="66"/>
    </row>
    <row r="159" spans="7:9" ht="12.75">
      <c r="G159" s="68"/>
      <c r="H159" s="65"/>
      <c r="I159" s="66"/>
    </row>
    <row r="160" spans="7:11" ht="12.75">
      <c r="G160" s="68"/>
      <c r="H160" s="65"/>
      <c r="I160" s="66"/>
      <c r="K160" s="66"/>
    </row>
    <row r="161" spans="7:11" ht="12.75">
      <c r="G161" s="68"/>
      <c r="H161" s="65"/>
      <c r="I161" s="66"/>
      <c r="J161" s="66"/>
      <c r="K161" s="66"/>
    </row>
    <row r="162" spans="7:10" ht="12.75">
      <c r="G162" s="68"/>
      <c r="H162" s="65"/>
      <c r="I162" s="66"/>
      <c r="J162" s="66"/>
    </row>
    <row r="163" spans="7:10" ht="12.75">
      <c r="G163" s="68"/>
      <c r="H163" s="65"/>
      <c r="I163" s="66"/>
      <c r="J163" s="66"/>
    </row>
    <row r="164" spans="7:11" ht="12.75">
      <c r="G164" s="68"/>
      <c r="H164" s="65"/>
      <c r="I164" s="66"/>
      <c r="K164" s="66"/>
    </row>
    <row r="165" spans="7:11" ht="12.75">
      <c r="G165" s="68"/>
      <c r="H165" s="65"/>
      <c r="I165" s="66"/>
      <c r="J165" s="66"/>
      <c r="K165" s="66"/>
    </row>
    <row r="166" spans="7:10" ht="12.75">
      <c r="G166" s="68"/>
      <c r="H166" s="65"/>
      <c r="I166" s="66"/>
      <c r="J166" s="66"/>
    </row>
    <row r="167" spans="7:9" ht="12.75">
      <c r="G167" s="68"/>
      <c r="H167" s="65"/>
      <c r="I167" s="66"/>
    </row>
    <row r="168" spans="7:11" ht="12.75">
      <c r="G168" s="68"/>
      <c r="H168" s="65"/>
      <c r="I168" s="66"/>
      <c r="K168" s="66"/>
    </row>
    <row r="169" spans="7:11" ht="12.75">
      <c r="G169" s="68"/>
      <c r="H169" s="65"/>
      <c r="I169" s="66"/>
      <c r="J169" s="66"/>
      <c r="K169" s="66"/>
    </row>
    <row r="170" spans="7:11" ht="12.75">
      <c r="G170" s="68"/>
      <c r="H170" s="65"/>
      <c r="I170" s="66"/>
      <c r="J170" s="66"/>
      <c r="K170" s="66"/>
    </row>
    <row r="171" spans="7:11" ht="12.75">
      <c r="G171" s="68"/>
      <c r="H171" s="65"/>
      <c r="I171" s="66"/>
      <c r="J171" s="66"/>
      <c r="K171" s="66"/>
    </row>
    <row r="172" spans="7:11" ht="12.75">
      <c r="G172" s="68"/>
      <c r="H172" s="65"/>
      <c r="I172" s="66"/>
      <c r="J172" s="66"/>
      <c r="K172" s="66"/>
    </row>
    <row r="173" spans="7:11" ht="12.75">
      <c r="G173" s="68"/>
      <c r="H173" s="65"/>
      <c r="I173" s="66"/>
      <c r="J173" s="66"/>
      <c r="K173" s="66"/>
    </row>
    <row r="174" spans="7:9" ht="12.75">
      <c r="G174" s="68"/>
      <c r="H174" s="65"/>
      <c r="I174" s="66"/>
    </row>
    <row r="175" spans="7:11" ht="12.75">
      <c r="G175" s="68"/>
      <c r="H175" s="65"/>
      <c r="I175" s="66"/>
      <c r="J175" s="66"/>
      <c r="K175" s="66"/>
    </row>
    <row r="176" spans="7:11" ht="12.75">
      <c r="G176" s="68"/>
      <c r="H176" s="65"/>
      <c r="I176" s="66"/>
      <c r="J176" s="66"/>
      <c r="K176" s="66"/>
    </row>
    <row r="177" spans="7:11" ht="12.75">
      <c r="G177" s="68"/>
      <c r="H177" s="65"/>
      <c r="I177" s="66"/>
      <c r="J177" s="66"/>
      <c r="K177" s="66"/>
    </row>
    <row r="178" spans="7:11" ht="12.75">
      <c r="G178" s="68"/>
      <c r="H178" s="65"/>
      <c r="I178" s="66"/>
      <c r="J178" s="66"/>
      <c r="K178" s="66"/>
    </row>
    <row r="179" spans="7:11" ht="12.75">
      <c r="G179" s="68"/>
      <c r="H179" s="65"/>
      <c r="I179" s="66"/>
      <c r="J179" s="66"/>
      <c r="K179" s="66"/>
    </row>
    <row r="180" spans="7:11" ht="12.75">
      <c r="G180" s="68"/>
      <c r="H180" s="65"/>
      <c r="I180" s="66"/>
      <c r="J180" s="66"/>
      <c r="K180" s="66"/>
    </row>
    <row r="181" spans="7:11" ht="12.75">
      <c r="G181" s="68"/>
      <c r="H181" s="65"/>
      <c r="I181" s="66"/>
      <c r="J181" s="66"/>
      <c r="K181" s="66"/>
    </row>
    <row r="182" spans="7:11" ht="12.75">
      <c r="G182" s="68"/>
      <c r="H182" s="65"/>
      <c r="I182" s="66"/>
      <c r="J182" s="66"/>
      <c r="K182" s="66"/>
    </row>
    <row r="183" spans="7:11" ht="12.75">
      <c r="G183" s="68"/>
      <c r="H183" s="65"/>
      <c r="I183" s="66"/>
      <c r="J183" s="66"/>
      <c r="K183" s="66"/>
    </row>
    <row r="184" spans="7:11" ht="12.75">
      <c r="G184" s="68"/>
      <c r="H184" s="65"/>
      <c r="I184" s="66"/>
      <c r="J184" s="66"/>
      <c r="K184" s="66"/>
    </row>
    <row r="185" spans="7:11" ht="12.75">
      <c r="G185" s="68"/>
      <c r="H185" s="65"/>
      <c r="I185" s="66"/>
      <c r="J185" s="66"/>
      <c r="K185" s="66"/>
    </row>
    <row r="186" spans="7:11" ht="12.75">
      <c r="G186" s="68"/>
      <c r="H186" s="65"/>
      <c r="I186" s="66"/>
      <c r="J186" s="66"/>
      <c r="K186" s="66"/>
    </row>
    <row r="187" spans="7:10" ht="12.75">
      <c r="G187" s="68"/>
      <c r="H187" s="65"/>
      <c r="I187" s="66"/>
      <c r="J187" s="66"/>
    </row>
    <row r="188" spans="7:11" ht="12.75">
      <c r="G188" s="68"/>
      <c r="H188" s="65"/>
      <c r="I188" s="66"/>
      <c r="J188" s="66"/>
      <c r="K188" s="66"/>
    </row>
    <row r="189" spans="7:11" ht="12.75">
      <c r="G189" s="68"/>
      <c r="H189" s="65"/>
      <c r="I189" s="66"/>
      <c r="J189" s="66"/>
      <c r="K189" s="66"/>
    </row>
    <row r="190" spans="7:11" ht="12.75">
      <c r="G190" s="68"/>
      <c r="H190" s="65"/>
      <c r="I190" s="66"/>
      <c r="J190" s="66"/>
      <c r="K190" s="66"/>
    </row>
    <row r="191" spans="7:10" ht="12.75">
      <c r="G191" s="68"/>
      <c r="H191" s="65"/>
      <c r="I191" s="66"/>
      <c r="J191" s="66"/>
    </row>
    <row r="192" spans="7:10" ht="12.75">
      <c r="G192" s="68"/>
      <c r="H192" s="65"/>
      <c r="I192" s="66"/>
      <c r="J192" s="66"/>
    </row>
    <row r="193" spans="7:11" ht="12.75">
      <c r="G193" s="68"/>
      <c r="H193" s="65"/>
      <c r="I193" s="66"/>
      <c r="K193" s="66"/>
    </row>
    <row r="194" spans="7:11" ht="12.75">
      <c r="G194" s="68"/>
      <c r="H194" s="65"/>
      <c r="I194" s="66"/>
      <c r="J194" s="66"/>
      <c r="K194" s="66"/>
    </row>
    <row r="195" spans="7:11" ht="12.75">
      <c r="G195" s="68"/>
      <c r="H195" s="65"/>
      <c r="I195" s="66"/>
      <c r="J195" s="66"/>
      <c r="K195" s="66"/>
    </row>
    <row r="196" spans="7:11" ht="12.75">
      <c r="G196" s="68"/>
      <c r="H196" s="65"/>
      <c r="I196" s="66"/>
      <c r="K196" s="66"/>
    </row>
    <row r="197" spans="7:11" ht="12.75">
      <c r="G197" s="68"/>
      <c r="H197" s="65"/>
      <c r="I197" s="66"/>
      <c r="K197" s="66"/>
    </row>
    <row r="198" spans="7:11" ht="12.75">
      <c r="G198" s="68"/>
      <c r="H198" s="65"/>
      <c r="I198" s="66"/>
      <c r="K198" s="66"/>
    </row>
    <row r="199" spans="7:11" ht="12.75">
      <c r="G199" s="68"/>
      <c r="H199" s="65"/>
      <c r="I199" s="66"/>
      <c r="J199" s="66"/>
      <c r="K199" s="66"/>
    </row>
    <row r="200" spans="7:11" ht="12.75">
      <c r="G200" s="68"/>
      <c r="H200" s="65"/>
      <c r="I200" s="66"/>
      <c r="J200" s="66"/>
      <c r="K200" s="66"/>
    </row>
    <row r="201" spans="7:9" ht="12.75">
      <c r="G201" s="68"/>
      <c r="H201" s="65"/>
      <c r="I201" s="66"/>
    </row>
    <row r="202" spans="7:11" ht="12.75">
      <c r="G202" s="68"/>
      <c r="H202" s="65"/>
      <c r="I202" s="66"/>
      <c r="J202" s="66"/>
      <c r="K202" s="66"/>
    </row>
    <row r="203" spans="7:11" ht="12.75">
      <c r="G203" s="68"/>
      <c r="H203" s="65"/>
      <c r="I203" s="66"/>
      <c r="J203" s="66"/>
      <c r="K203" s="66"/>
    </row>
    <row r="204" spans="7:11" ht="12.75">
      <c r="G204" s="68"/>
      <c r="H204" s="65"/>
      <c r="I204" s="66"/>
      <c r="J204" s="66"/>
      <c r="K204" s="66"/>
    </row>
    <row r="205" spans="7:11" ht="12.75">
      <c r="G205" s="68"/>
      <c r="H205" s="65"/>
      <c r="I205" s="66"/>
      <c r="J205" s="66"/>
      <c r="K205" s="66"/>
    </row>
    <row r="206" spans="7:11" ht="12.75">
      <c r="G206" s="68"/>
      <c r="H206" s="65"/>
      <c r="I206" s="66"/>
      <c r="J206" s="66"/>
      <c r="K206" s="66"/>
    </row>
    <row r="207" spans="7:11" ht="12.75">
      <c r="G207" s="68"/>
      <c r="H207" s="65"/>
      <c r="I207" s="66"/>
      <c r="J207" s="66"/>
      <c r="K207" s="66"/>
    </row>
    <row r="208" spans="7:11" ht="12.75">
      <c r="G208" s="68"/>
      <c r="H208" s="65"/>
      <c r="I208" s="66"/>
      <c r="J208" s="66"/>
      <c r="K208" s="66"/>
    </row>
    <row r="209" spans="7:11" ht="12.75">
      <c r="G209" s="68"/>
      <c r="H209" s="65"/>
      <c r="I209" s="66"/>
      <c r="J209" s="66"/>
      <c r="K209" s="66"/>
    </row>
    <row r="210" spans="7:11" ht="12.75">
      <c r="G210" s="68"/>
      <c r="H210" s="65"/>
      <c r="I210" s="66"/>
      <c r="K210" s="66"/>
    </row>
    <row r="211" spans="7:11" ht="12.75">
      <c r="G211" s="68"/>
      <c r="H211" s="65"/>
      <c r="I211" s="66"/>
      <c r="J211" s="66"/>
      <c r="K211" s="66"/>
    </row>
    <row r="212" spans="7:11" ht="12.75">
      <c r="G212" s="68"/>
      <c r="H212" s="65"/>
      <c r="I212" s="66"/>
      <c r="J212" s="66"/>
      <c r="K212" s="66"/>
    </row>
    <row r="213" spans="7:11" ht="12.75">
      <c r="G213" s="68"/>
      <c r="H213" s="65"/>
      <c r="I213" s="66"/>
      <c r="K213" s="66"/>
    </row>
    <row r="214" spans="7:11" ht="12.75">
      <c r="G214" s="68"/>
      <c r="H214" s="65"/>
      <c r="I214" s="66"/>
      <c r="J214" s="66"/>
      <c r="K214" s="66"/>
    </row>
    <row r="215" spans="7:11" ht="12.75">
      <c r="G215" s="68"/>
      <c r="H215" s="65"/>
      <c r="I215" s="66"/>
      <c r="J215" s="66"/>
      <c r="K215" s="66"/>
    </row>
    <row r="216" spans="7:11" ht="12.75">
      <c r="G216" s="68"/>
      <c r="H216" s="65"/>
      <c r="I216" s="66"/>
      <c r="J216" s="66"/>
      <c r="K216" s="66"/>
    </row>
    <row r="217" spans="7:11" ht="12.75">
      <c r="G217" s="68"/>
      <c r="H217" s="65"/>
      <c r="I217" s="66"/>
      <c r="K217" s="66"/>
    </row>
    <row r="218" spans="7:11" ht="12.75">
      <c r="G218" s="68"/>
      <c r="H218" s="65"/>
      <c r="I218" s="66"/>
      <c r="J218" s="66"/>
      <c r="K218" s="66"/>
    </row>
    <row r="219" spans="7:11" ht="12.75">
      <c r="G219" s="68"/>
      <c r="H219" s="65"/>
      <c r="I219" s="66"/>
      <c r="J219" s="66"/>
      <c r="K219" s="66"/>
    </row>
    <row r="220" spans="7:11" ht="12.75">
      <c r="G220" s="68"/>
      <c r="H220" s="65"/>
      <c r="I220" s="66"/>
      <c r="J220" s="66"/>
      <c r="K220" s="66"/>
    </row>
    <row r="221" spans="7:11" ht="12.75">
      <c r="G221" s="68"/>
      <c r="H221" s="65"/>
      <c r="I221" s="66"/>
      <c r="J221" s="66"/>
      <c r="K221" s="66"/>
    </row>
    <row r="222" spans="7:11" ht="12.75">
      <c r="G222" s="68"/>
      <c r="H222" s="65"/>
      <c r="I222" s="66"/>
      <c r="K222" s="66"/>
    </row>
    <row r="223" spans="7:11" ht="12.75">
      <c r="G223" s="68"/>
      <c r="H223" s="65"/>
      <c r="I223" s="66"/>
      <c r="K223" s="66"/>
    </row>
    <row r="224" spans="7:11" ht="12.75">
      <c r="G224" s="68"/>
      <c r="H224" s="65"/>
      <c r="I224" s="66"/>
      <c r="J224" s="66"/>
      <c r="K224" s="66"/>
    </row>
    <row r="225" spans="7:11" ht="12.75">
      <c r="G225" s="68"/>
      <c r="H225" s="65"/>
      <c r="I225" s="66"/>
      <c r="J225" s="66"/>
      <c r="K225" s="66"/>
    </row>
    <row r="226" spans="7:11" ht="12.75">
      <c r="G226" s="68"/>
      <c r="H226" s="65"/>
      <c r="I226" s="66"/>
      <c r="J226" s="66"/>
      <c r="K226" s="66"/>
    </row>
    <row r="227" spans="7:10" ht="12.75">
      <c r="G227" s="68"/>
      <c r="H227" s="65"/>
      <c r="I227" s="66"/>
      <c r="J227" s="66"/>
    </row>
    <row r="228" spans="7:11" ht="12.75">
      <c r="G228" s="68"/>
      <c r="H228" s="65"/>
      <c r="I228" s="66"/>
      <c r="J228" s="66"/>
      <c r="K228" s="66"/>
    </row>
    <row r="229" spans="7:11" ht="12.75">
      <c r="G229" s="68"/>
      <c r="H229" s="65"/>
      <c r="I229" s="66"/>
      <c r="J229" s="66"/>
      <c r="K229" s="66"/>
    </row>
    <row r="230" spans="7:11" ht="12.75">
      <c r="G230" s="68"/>
      <c r="H230" s="65"/>
      <c r="I230" s="66"/>
      <c r="J230" s="66"/>
      <c r="K230" s="66"/>
    </row>
    <row r="231" spans="7:11" ht="12.75">
      <c r="G231" s="68"/>
      <c r="H231" s="65"/>
      <c r="I231" s="66"/>
      <c r="J231" s="66"/>
      <c r="K231" s="66"/>
    </row>
    <row r="232" spans="7:11" ht="12.75">
      <c r="G232" s="68"/>
      <c r="H232" s="65"/>
      <c r="I232" s="66"/>
      <c r="J232" s="66"/>
      <c r="K232" s="66"/>
    </row>
    <row r="233" spans="7:11" ht="12.75">
      <c r="G233" s="68"/>
      <c r="H233" s="65"/>
      <c r="I233" s="66"/>
      <c r="K233" s="66"/>
    </row>
    <row r="234" spans="7:11" ht="12.75">
      <c r="G234" s="68"/>
      <c r="H234" s="65"/>
      <c r="I234" s="66"/>
      <c r="J234" s="66"/>
      <c r="K234" s="66"/>
    </row>
    <row r="235" spans="7:9" ht="12.75">
      <c r="G235" s="68"/>
      <c r="H235" s="65"/>
      <c r="I235" s="66"/>
    </row>
    <row r="236" spans="7:11" ht="12.75">
      <c r="G236" s="68"/>
      <c r="H236" s="65"/>
      <c r="I236" s="66"/>
      <c r="J236" s="66"/>
      <c r="K236" s="66"/>
    </row>
    <row r="237" spans="7:11" ht="12.75">
      <c r="G237" s="68"/>
      <c r="H237" s="65"/>
      <c r="I237" s="66"/>
      <c r="J237" s="66"/>
      <c r="K237" s="66"/>
    </row>
    <row r="238" spans="7:11" ht="12.75">
      <c r="G238" s="68"/>
      <c r="H238" s="65"/>
      <c r="I238" s="66"/>
      <c r="K238" s="66"/>
    </row>
    <row r="239" spans="7:10" ht="12.75">
      <c r="G239" s="68"/>
      <c r="H239" s="65"/>
      <c r="I239" s="66"/>
      <c r="J239" s="66"/>
    </row>
    <row r="240" spans="7:9" ht="12.75">
      <c r="G240" s="68"/>
      <c r="H240" s="65"/>
      <c r="I240" s="66"/>
    </row>
    <row r="241" spans="7:11" ht="12.75">
      <c r="G241" s="68"/>
      <c r="H241" s="65"/>
      <c r="I241" s="66"/>
      <c r="J241" s="66"/>
      <c r="K241" s="66"/>
    </row>
    <row r="242" spans="7:11" ht="12.75">
      <c r="G242" s="68"/>
      <c r="H242" s="65"/>
      <c r="I242" s="66"/>
      <c r="J242" s="66"/>
      <c r="K242" s="66"/>
    </row>
    <row r="243" spans="7:11" ht="12.75">
      <c r="G243" s="68"/>
      <c r="H243" s="65"/>
      <c r="I243" s="66"/>
      <c r="K243" s="66"/>
    </row>
    <row r="244" spans="7:11" ht="12.75">
      <c r="G244" s="68"/>
      <c r="H244" s="65"/>
      <c r="I244" s="66"/>
      <c r="J244" s="66"/>
      <c r="K244" s="66"/>
    </row>
    <row r="245" spans="7:11" ht="12.75">
      <c r="G245" s="68"/>
      <c r="H245" s="65"/>
      <c r="I245" s="66"/>
      <c r="K245" s="66"/>
    </row>
    <row r="246" spans="7:11" ht="12.75">
      <c r="G246" s="68"/>
      <c r="H246" s="65"/>
      <c r="I246" s="66"/>
      <c r="J246" s="66"/>
      <c r="K246" s="66"/>
    </row>
    <row r="247" spans="7:11" ht="12.75">
      <c r="G247" s="68"/>
      <c r="H247" s="65"/>
      <c r="I247" s="66"/>
      <c r="K247" s="66"/>
    </row>
    <row r="248" spans="7:9" ht="12.75">
      <c r="G248" s="68"/>
      <c r="H248" s="65"/>
      <c r="I248" s="66"/>
    </row>
    <row r="249" spans="7:11" ht="12.75">
      <c r="G249" s="68"/>
      <c r="H249" s="65"/>
      <c r="I249" s="66"/>
      <c r="K249" s="66"/>
    </row>
    <row r="250" spans="7:10" ht="12.75">
      <c r="G250" s="68"/>
      <c r="H250" s="65"/>
      <c r="I250" s="66"/>
      <c r="J250" s="66"/>
    </row>
    <row r="251" spans="7:11" ht="12.75">
      <c r="G251" s="68"/>
      <c r="H251" s="65"/>
      <c r="I251" s="66"/>
      <c r="J251" s="66"/>
      <c r="K251" s="66"/>
    </row>
    <row r="252" spans="7:10" ht="12.75">
      <c r="G252" s="68"/>
      <c r="H252" s="65"/>
      <c r="I252" s="66"/>
      <c r="J252" s="66"/>
    </row>
    <row r="253" spans="7:9" ht="12.75">
      <c r="G253" s="68"/>
      <c r="H253" s="65"/>
      <c r="I253" s="66"/>
    </row>
    <row r="254" spans="7:10" ht="12.75">
      <c r="G254" s="68"/>
      <c r="H254" s="65"/>
      <c r="I254" s="66"/>
      <c r="J254" s="66"/>
    </row>
    <row r="255" spans="7:11" ht="12.75">
      <c r="G255" s="68"/>
      <c r="H255" s="65"/>
      <c r="I255" s="66"/>
      <c r="J255" s="66"/>
      <c r="K255" s="66"/>
    </row>
    <row r="256" spans="7:11" ht="12.75">
      <c r="G256" s="68"/>
      <c r="H256" s="65"/>
      <c r="I256" s="66"/>
      <c r="J256" s="66"/>
      <c r="K256" s="66"/>
    </row>
    <row r="257" spans="7:11" ht="12.75">
      <c r="G257" s="68"/>
      <c r="H257" s="65"/>
      <c r="I257" s="66"/>
      <c r="J257" s="66"/>
      <c r="K257" s="66"/>
    </row>
    <row r="258" spans="7:11" ht="12.75">
      <c r="G258" s="68"/>
      <c r="H258" s="65"/>
      <c r="I258" s="66"/>
      <c r="J258" s="66"/>
      <c r="K258" s="66"/>
    </row>
    <row r="259" spans="7:11" ht="12.75">
      <c r="G259" s="68"/>
      <c r="H259" s="65"/>
      <c r="I259" s="66"/>
      <c r="J259" s="66"/>
      <c r="K259" s="66"/>
    </row>
    <row r="260" spans="7:10" ht="12.75">
      <c r="G260" s="68"/>
      <c r="H260" s="65"/>
      <c r="I260" s="66"/>
      <c r="J260" s="66"/>
    </row>
    <row r="261" spans="7:11" ht="12.75">
      <c r="G261" s="68"/>
      <c r="H261" s="65"/>
      <c r="I261" s="66"/>
      <c r="J261" s="66"/>
      <c r="K261" s="66"/>
    </row>
    <row r="262" spans="7:10" ht="12.75">
      <c r="G262" s="68"/>
      <c r="H262" s="65"/>
      <c r="I262" s="66"/>
      <c r="J262" s="66"/>
    </row>
    <row r="263" spans="7:11" ht="12.75">
      <c r="G263" s="68"/>
      <c r="H263" s="65"/>
      <c r="I263" s="66"/>
      <c r="J263" s="66"/>
      <c r="K263" s="66"/>
    </row>
    <row r="264" spans="7:11" ht="12.75">
      <c r="G264" s="68"/>
      <c r="H264" s="65"/>
      <c r="I264" s="66"/>
      <c r="J264" s="66"/>
      <c r="K264" s="66"/>
    </row>
    <row r="265" spans="7:9" ht="12.75">
      <c r="G265" s="68"/>
      <c r="H265" s="65"/>
      <c r="I265" s="66"/>
    </row>
    <row r="266" spans="7:11" ht="12.75">
      <c r="G266" s="68"/>
      <c r="H266" s="65"/>
      <c r="I266" s="66"/>
      <c r="K266" s="66"/>
    </row>
    <row r="267" spans="7:9" ht="12.75">
      <c r="G267" s="68"/>
      <c r="H267" s="65"/>
      <c r="I267" s="66"/>
    </row>
    <row r="268" spans="7:11" ht="12.75">
      <c r="G268" s="68"/>
      <c r="H268" s="65"/>
      <c r="I268" s="66"/>
      <c r="J268" s="66"/>
      <c r="K268" s="66"/>
    </row>
    <row r="269" spans="7:11" ht="12.75">
      <c r="G269" s="68"/>
      <c r="H269" s="65"/>
      <c r="I269" s="66"/>
      <c r="J269" s="66"/>
      <c r="K269" s="66"/>
    </row>
    <row r="270" spans="7:11" ht="12.75">
      <c r="G270" s="68"/>
      <c r="H270" s="65"/>
      <c r="I270" s="66"/>
      <c r="J270" s="66"/>
      <c r="K270" s="66"/>
    </row>
    <row r="271" spans="7:9" ht="12.75">
      <c r="G271" s="68"/>
      <c r="H271" s="65"/>
      <c r="I271" s="66"/>
    </row>
    <row r="272" spans="7:11" ht="12.75">
      <c r="G272" s="68"/>
      <c r="H272" s="65"/>
      <c r="I272" s="66"/>
      <c r="J272" s="66"/>
      <c r="K272" s="66"/>
    </row>
    <row r="273" spans="7:11" ht="12.75">
      <c r="G273" s="68"/>
      <c r="H273" s="65"/>
      <c r="I273" s="66"/>
      <c r="J273" s="66"/>
      <c r="K273" s="66"/>
    </row>
    <row r="274" spans="7:9" ht="12.75">
      <c r="G274" s="68"/>
      <c r="H274" s="65"/>
      <c r="I274" s="66"/>
    </row>
    <row r="275" spans="7:10" ht="12.75">
      <c r="G275" s="68"/>
      <c r="H275" s="65"/>
      <c r="I275" s="66"/>
      <c r="J275" s="66"/>
    </row>
    <row r="276" spans="7:11" ht="12.75">
      <c r="G276" s="68"/>
      <c r="H276" s="65"/>
      <c r="I276" s="66"/>
      <c r="J276" s="66"/>
      <c r="K276" s="66"/>
    </row>
    <row r="277" spans="7:11" ht="12.75">
      <c r="G277" s="68"/>
      <c r="H277" s="65"/>
      <c r="I277" s="66"/>
      <c r="J277" s="66"/>
      <c r="K277" s="66"/>
    </row>
    <row r="278" spans="7:11" ht="12.75">
      <c r="G278" s="68"/>
      <c r="H278" s="65"/>
      <c r="I278" s="66"/>
      <c r="J278" s="66"/>
      <c r="K278" s="66"/>
    </row>
    <row r="279" spans="7:11" ht="12.75">
      <c r="G279" s="68"/>
      <c r="H279" s="65"/>
      <c r="I279" s="66"/>
      <c r="J279" s="66"/>
      <c r="K279" s="66"/>
    </row>
    <row r="280" spans="7:9" ht="12.75">
      <c r="G280" s="68"/>
      <c r="H280" s="65"/>
      <c r="I280" s="66"/>
    </row>
    <row r="281" spans="7:11" ht="12.75">
      <c r="G281" s="68"/>
      <c r="H281" s="65"/>
      <c r="I281" s="66"/>
      <c r="J281" s="66"/>
      <c r="K281" s="66"/>
    </row>
    <row r="282" spans="7:11" ht="12.75">
      <c r="G282" s="68"/>
      <c r="H282" s="65"/>
      <c r="I282" s="66"/>
      <c r="K282" s="66"/>
    </row>
    <row r="283" spans="7:11" ht="12.75">
      <c r="G283" s="68"/>
      <c r="H283" s="65"/>
      <c r="I283" s="66"/>
      <c r="J283" s="66"/>
      <c r="K283" s="66"/>
    </row>
    <row r="284" spans="7:11" ht="12.75">
      <c r="G284" s="68"/>
      <c r="H284" s="65"/>
      <c r="I284" s="66"/>
      <c r="J284" s="66"/>
      <c r="K284" s="66"/>
    </row>
    <row r="285" spans="7:9" ht="12.75">
      <c r="G285" s="68"/>
      <c r="H285" s="65"/>
      <c r="I285" s="66"/>
    </row>
    <row r="286" spans="7:11" ht="12.75">
      <c r="G286" s="68"/>
      <c r="H286" s="65"/>
      <c r="I286" s="66"/>
      <c r="J286" s="66"/>
      <c r="K286" s="66"/>
    </row>
    <row r="287" spans="7:11" ht="12.75">
      <c r="G287" s="68"/>
      <c r="H287" s="65"/>
      <c r="I287" s="66"/>
      <c r="J287" s="66"/>
      <c r="K287" s="66"/>
    </row>
    <row r="288" spans="7:11" ht="12.75">
      <c r="G288" s="68"/>
      <c r="H288" s="65"/>
      <c r="I288" s="66"/>
      <c r="J288" s="66"/>
      <c r="K288" s="66"/>
    </row>
    <row r="289" spans="7:11" ht="12.75">
      <c r="G289" s="68"/>
      <c r="H289" s="65"/>
      <c r="I289" s="66"/>
      <c r="J289" s="66"/>
      <c r="K289" s="66"/>
    </row>
    <row r="290" spans="7:11" ht="12.75">
      <c r="G290" s="68"/>
      <c r="H290" s="65"/>
      <c r="I290" s="66"/>
      <c r="J290" s="66"/>
      <c r="K290" s="66"/>
    </row>
    <row r="291" spans="7:11" ht="12.75">
      <c r="G291" s="68"/>
      <c r="H291" s="65"/>
      <c r="I291" s="66"/>
      <c r="J291" s="66"/>
      <c r="K291" s="66"/>
    </row>
    <row r="292" spans="7:11" ht="12.75">
      <c r="G292" s="68"/>
      <c r="H292" s="65"/>
      <c r="I292" s="66"/>
      <c r="J292" s="66"/>
      <c r="K292" s="66"/>
    </row>
    <row r="293" spans="7:11" ht="12.75">
      <c r="G293" s="68"/>
      <c r="H293" s="65"/>
      <c r="I293" s="66"/>
      <c r="K293" s="66"/>
    </row>
    <row r="294" spans="7:11" ht="12.75">
      <c r="G294" s="68"/>
      <c r="H294" s="65"/>
      <c r="I294" s="66"/>
      <c r="J294" s="66"/>
      <c r="K294" s="66"/>
    </row>
    <row r="295" spans="7:11" ht="12.75">
      <c r="G295" s="68"/>
      <c r="H295" s="65"/>
      <c r="I295" s="66"/>
      <c r="J295" s="66"/>
      <c r="K295" s="66"/>
    </row>
    <row r="296" spans="7:11" ht="12.75">
      <c r="G296" s="68"/>
      <c r="H296" s="65"/>
      <c r="I296" s="66"/>
      <c r="K296" s="66"/>
    </row>
    <row r="297" spans="7:11" ht="12.75">
      <c r="G297" s="68"/>
      <c r="H297" s="65"/>
      <c r="I297" s="66"/>
      <c r="J297" s="66"/>
      <c r="K297" s="66"/>
    </row>
    <row r="298" spans="7:11" ht="12.75">
      <c r="G298" s="68"/>
      <c r="H298" s="65"/>
      <c r="I298" s="66"/>
      <c r="J298" s="66"/>
      <c r="K298" s="66"/>
    </row>
    <row r="299" spans="7:11" ht="12.75">
      <c r="G299" s="68"/>
      <c r="H299" s="65"/>
      <c r="I299" s="66"/>
      <c r="J299" s="66"/>
      <c r="K299" s="66"/>
    </row>
    <row r="300" spans="7:11" ht="15">
      <c r="G300" s="73"/>
      <c r="H300" s="65"/>
      <c r="I300" s="66"/>
      <c r="J300" s="66"/>
      <c r="K300" s="66"/>
    </row>
    <row r="301" spans="7:11" ht="12.75">
      <c r="G301" s="68"/>
      <c r="H301" s="65"/>
      <c r="I301" s="66"/>
      <c r="J301" s="66"/>
      <c r="K301" s="66"/>
    </row>
    <row r="302" spans="7:9" ht="12.75">
      <c r="G302" s="68"/>
      <c r="H302" s="65"/>
      <c r="I302" s="66"/>
    </row>
    <row r="303" spans="7:11" ht="12.75">
      <c r="G303" s="68"/>
      <c r="H303" s="65"/>
      <c r="I303" s="66"/>
      <c r="J303" s="66"/>
      <c r="K303" s="66"/>
    </row>
    <row r="304" spans="7:11" ht="12.75">
      <c r="G304" s="68"/>
      <c r="H304" s="65"/>
      <c r="I304" s="66"/>
      <c r="K304" s="66"/>
    </row>
    <row r="305" spans="7:11" ht="12.75">
      <c r="G305" s="68"/>
      <c r="H305" s="65"/>
      <c r="I305" s="66"/>
      <c r="J305" s="66"/>
      <c r="K305" s="66"/>
    </row>
    <row r="306" spans="7:9" ht="12.75">
      <c r="G306" s="68"/>
      <c r="H306" s="65"/>
      <c r="I306" s="66"/>
    </row>
    <row r="307" spans="7:10" ht="12.75">
      <c r="G307" s="68"/>
      <c r="H307" s="65"/>
      <c r="I307" s="66"/>
      <c r="J307" s="66"/>
    </row>
    <row r="308" spans="7:9" ht="12.75">
      <c r="G308" s="68"/>
      <c r="H308" s="65"/>
      <c r="I308" s="66"/>
    </row>
    <row r="309" spans="7:11" ht="12.75">
      <c r="G309" s="68"/>
      <c r="H309" s="65"/>
      <c r="I309" s="66"/>
      <c r="J309" s="66"/>
      <c r="K309" s="66"/>
    </row>
    <row r="310" spans="7:11" ht="12.75">
      <c r="G310" s="68"/>
      <c r="H310" s="65"/>
      <c r="I310" s="66"/>
      <c r="J310" s="66"/>
      <c r="K310" s="66"/>
    </row>
    <row r="311" spans="7:11" ht="12.75">
      <c r="G311" s="68"/>
      <c r="H311" s="65"/>
      <c r="I311" s="66"/>
      <c r="J311" s="66"/>
      <c r="K311" s="66"/>
    </row>
    <row r="312" spans="7:11" ht="12.75">
      <c r="G312" s="68"/>
      <c r="H312" s="65"/>
      <c r="I312" s="66"/>
      <c r="J312" s="66"/>
      <c r="K312" s="66"/>
    </row>
    <row r="313" spans="7:11" ht="12.75">
      <c r="G313" s="68"/>
      <c r="H313" s="65"/>
      <c r="I313" s="66"/>
      <c r="J313" s="66"/>
      <c r="K313" s="66"/>
    </row>
    <row r="314" spans="7:11" ht="12.75">
      <c r="G314" s="68"/>
      <c r="H314" s="65"/>
      <c r="I314" s="66"/>
      <c r="J314" s="66"/>
      <c r="K314" s="66"/>
    </row>
    <row r="315" spans="7:11" ht="12.75">
      <c r="G315" s="68"/>
      <c r="H315" s="65"/>
      <c r="I315" s="66"/>
      <c r="J315" s="66"/>
      <c r="K315" s="66"/>
    </row>
    <row r="316" spans="7:11" ht="12.75">
      <c r="G316" s="68"/>
      <c r="H316" s="65"/>
      <c r="I316" s="66"/>
      <c r="J316" s="66"/>
      <c r="K316" s="66"/>
    </row>
    <row r="317" spans="7:11" ht="12.75">
      <c r="G317" s="68"/>
      <c r="H317" s="65"/>
      <c r="I317" s="66"/>
      <c r="J317" s="66"/>
      <c r="K317" s="66"/>
    </row>
    <row r="318" spans="7:11" ht="12.75">
      <c r="G318" s="68"/>
      <c r="H318" s="65"/>
      <c r="I318" s="66"/>
      <c r="J318" s="66"/>
      <c r="K318" s="66"/>
    </row>
    <row r="319" spans="7:11" ht="12.75">
      <c r="G319" s="68"/>
      <c r="H319" s="65"/>
      <c r="I319" s="66"/>
      <c r="J319" s="66"/>
      <c r="K319" s="66"/>
    </row>
    <row r="320" spans="7:11" ht="12.75">
      <c r="G320" s="68"/>
      <c r="H320" s="65"/>
      <c r="I320" s="66"/>
      <c r="K320" s="66"/>
    </row>
    <row r="321" spans="7:11" ht="12.75">
      <c r="G321" s="68"/>
      <c r="H321" s="65"/>
      <c r="I321" s="66"/>
      <c r="J321" s="66"/>
      <c r="K321" s="66"/>
    </row>
    <row r="322" spans="7:11" ht="12.75">
      <c r="G322" s="68"/>
      <c r="H322" s="65"/>
      <c r="I322" s="66"/>
      <c r="J322" s="66"/>
      <c r="K322" s="66"/>
    </row>
    <row r="323" spans="7:11" ht="12.75">
      <c r="G323" s="68"/>
      <c r="H323" s="65"/>
      <c r="I323" s="66"/>
      <c r="J323" s="66"/>
      <c r="K323" s="66"/>
    </row>
    <row r="324" spans="7:11" ht="12.75">
      <c r="G324" s="68"/>
      <c r="H324" s="65"/>
      <c r="I324" s="66"/>
      <c r="J324" s="66"/>
      <c r="K324" s="66"/>
    </row>
    <row r="325" spans="7:11" ht="12.75">
      <c r="G325" s="68"/>
      <c r="H325" s="65"/>
      <c r="I325" s="66"/>
      <c r="J325" s="66"/>
      <c r="K325" s="66"/>
    </row>
    <row r="326" spans="7:11" ht="12.75">
      <c r="G326" s="68"/>
      <c r="H326" s="65"/>
      <c r="I326" s="66"/>
      <c r="K326" s="66"/>
    </row>
    <row r="327" spans="7:9" ht="12.75">
      <c r="G327" s="68"/>
      <c r="H327" s="65"/>
      <c r="I327" s="66"/>
    </row>
    <row r="328" spans="7:10" ht="12.75">
      <c r="G328" s="68"/>
      <c r="H328" s="65"/>
      <c r="I328" s="66"/>
      <c r="J328" s="66"/>
    </row>
    <row r="329" spans="7:11" ht="12.75">
      <c r="G329" s="68"/>
      <c r="H329" s="65"/>
      <c r="I329" s="66"/>
      <c r="J329" s="66"/>
      <c r="K329" s="66"/>
    </row>
    <row r="330" spans="7:11" ht="12.75">
      <c r="G330" s="68"/>
      <c r="H330" s="65"/>
      <c r="I330" s="66"/>
      <c r="J330" s="66"/>
      <c r="K330" s="66"/>
    </row>
    <row r="331" spans="7:11" ht="12.75">
      <c r="G331" s="68"/>
      <c r="H331" s="65"/>
      <c r="I331" s="66"/>
      <c r="J331" s="66"/>
      <c r="K331" s="66"/>
    </row>
    <row r="332" spans="7:11" ht="12.75">
      <c r="G332" s="68"/>
      <c r="H332" s="65"/>
      <c r="I332" s="66"/>
      <c r="J332" s="66"/>
      <c r="K332" s="66"/>
    </row>
    <row r="333" spans="7:11" ht="12.75">
      <c r="G333" s="68"/>
      <c r="H333" s="65"/>
      <c r="I333" s="66"/>
      <c r="J333" s="66"/>
      <c r="K333" s="66"/>
    </row>
    <row r="334" spans="7:11" ht="12.75">
      <c r="G334" s="68"/>
      <c r="H334" s="65"/>
      <c r="I334" s="66"/>
      <c r="J334" s="66"/>
      <c r="K334" s="66"/>
    </row>
    <row r="335" spans="7:11" ht="12.75">
      <c r="G335" s="68"/>
      <c r="H335" s="65"/>
      <c r="I335" s="66"/>
      <c r="J335" s="66"/>
      <c r="K335" s="66"/>
    </row>
    <row r="336" spans="7:11" ht="12.75">
      <c r="G336" s="68"/>
      <c r="H336" s="65"/>
      <c r="I336" s="66"/>
      <c r="J336" s="66"/>
      <c r="K336" s="66"/>
    </row>
    <row r="337" spans="7:10" ht="12.75">
      <c r="G337" s="68"/>
      <c r="H337" s="65"/>
      <c r="I337" s="66"/>
      <c r="J337" s="66"/>
    </row>
    <row r="338" spans="7:11" ht="12.75">
      <c r="G338" s="68"/>
      <c r="H338" s="65"/>
      <c r="I338" s="66"/>
      <c r="J338" s="66"/>
      <c r="K338" s="66"/>
    </row>
    <row r="339" spans="7:10" ht="12.75">
      <c r="G339" s="68"/>
      <c r="H339" s="65"/>
      <c r="I339" s="66"/>
      <c r="J339" s="66"/>
    </row>
    <row r="340" spans="7:11" ht="12.75">
      <c r="G340" s="68"/>
      <c r="H340" s="65"/>
      <c r="I340" s="66"/>
      <c r="J340" s="66"/>
      <c r="K340" s="66"/>
    </row>
    <row r="341" spans="7:11" ht="12.75">
      <c r="G341" s="68"/>
      <c r="H341" s="65"/>
      <c r="I341" s="66"/>
      <c r="J341" s="66"/>
      <c r="K341" s="66"/>
    </row>
    <row r="342" spans="7:11" ht="12.75">
      <c r="G342" s="68"/>
      <c r="H342" s="65"/>
      <c r="I342" s="66"/>
      <c r="J342" s="66"/>
      <c r="K342" s="66"/>
    </row>
    <row r="343" spans="7:11" ht="12.75">
      <c r="G343" s="68"/>
      <c r="H343" s="65"/>
      <c r="I343" s="66"/>
      <c r="J343" s="66"/>
      <c r="K343" s="66"/>
    </row>
    <row r="344" spans="7:11" ht="12.75">
      <c r="G344" s="68"/>
      <c r="H344" s="65"/>
      <c r="I344" s="66"/>
      <c r="J344" s="66"/>
      <c r="K344" s="66"/>
    </row>
    <row r="345" spans="7:11" ht="12.75">
      <c r="G345" s="68"/>
      <c r="H345" s="65"/>
      <c r="I345" s="66"/>
      <c r="K345" s="66"/>
    </row>
    <row r="346" spans="7:11" ht="12.75">
      <c r="G346" s="68"/>
      <c r="H346" s="65"/>
      <c r="I346" s="66"/>
      <c r="J346" s="66"/>
      <c r="K346" s="66"/>
    </row>
    <row r="347" spans="7:10" ht="12.75">
      <c r="G347" s="68"/>
      <c r="H347" s="65"/>
      <c r="I347" s="66"/>
      <c r="J347" s="66"/>
    </row>
    <row r="348" spans="7:11" ht="12.75">
      <c r="G348" s="68"/>
      <c r="H348" s="65"/>
      <c r="I348" s="66"/>
      <c r="J348" s="66"/>
      <c r="K348" s="66"/>
    </row>
    <row r="349" spans="7:11" ht="12.75">
      <c r="G349" s="68"/>
      <c r="H349" s="65"/>
      <c r="I349" s="66"/>
      <c r="K349" s="66"/>
    </row>
    <row r="350" spans="7:11" ht="12.75">
      <c r="G350" s="68"/>
      <c r="H350" s="65"/>
      <c r="I350" s="66"/>
      <c r="J350" s="66"/>
      <c r="K350" s="66"/>
    </row>
    <row r="351" spans="7:11" ht="12.75">
      <c r="G351" s="68"/>
      <c r="H351" s="65"/>
      <c r="I351" s="66"/>
      <c r="J351" s="66"/>
      <c r="K351" s="66"/>
    </row>
    <row r="352" spans="7:11" ht="12.75">
      <c r="G352" s="68"/>
      <c r="H352" s="65"/>
      <c r="I352" s="66"/>
      <c r="J352" s="66"/>
      <c r="K352" s="66"/>
    </row>
    <row r="353" spans="7:11" ht="12.75">
      <c r="G353" s="68"/>
      <c r="H353" s="65"/>
      <c r="I353" s="66"/>
      <c r="J353" s="66"/>
      <c r="K353" s="66"/>
    </row>
    <row r="354" spans="7:11" ht="12.75">
      <c r="G354" s="68"/>
      <c r="H354" s="65"/>
      <c r="I354" s="66"/>
      <c r="K354" s="66"/>
    </row>
    <row r="355" spans="7:11" ht="12.75">
      <c r="G355" s="68"/>
      <c r="H355" s="65"/>
      <c r="I355" s="66"/>
      <c r="J355" s="66"/>
      <c r="K355" s="66"/>
    </row>
    <row r="356" spans="7:11" ht="12.75">
      <c r="G356" s="68"/>
      <c r="H356" s="65"/>
      <c r="I356" s="66"/>
      <c r="J356" s="66"/>
      <c r="K356" s="66"/>
    </row>
    <row r="357" spans="7:11" ht="12.75">
      <c r="G357" s="68"/>
      <c r="H357" s="65"/>
      <c r="I357" s="66"/>
      <c r="J357" s="66"/>
      <c r="K357" s="66"/>
    </row>
    <row r="358" spans="7:11" ht="12.75">
      <c r="G358" s="68"/>
      <c r="H358" s="65"/>
      <c r="I358" s="66"/>
      <c r="J358" s="66"/>
      <c r="K358" s="66"/>
    </row>
    <row r="359" spans="7:11" ht="12.75">
      <c r="G359" s="68"/>
      <c r="H359" s="65"/>
      <c r="I359" s="66"/>
      <c r="J359" s="66"/>
      <c r="K359" s="66"/>
    </row>
    <row r="360" spans="7:11" ht="12.75">
      <c r="G360" s="68"/>
      <c r="H360" s="65"/>
      <c r="I360" s="66"/>
      <c r="J360" s="66"/>
      <c r="K360" s="66"/>
    </row>
    <row r="361" spans="7:11" ht="12.75">
      <c r="G361" s="68"/>
      <c r="H361" s="65"/>
      <c r="I361" s="66"/>
      <c r="K361" s="66"/>
    </row>
    <row r="362" spans="7:11" ht="12.75">
      <c r="G362" s="68"/>
      <c r="H362" s="65"/>
      <c r="I362" s="66"/>
      <c r="J362" s="66"/>
      <c r="K362" s="66"/>
    </row>
    <row r="363" spans="7:11" ht="12.75">
      <c r="G363" s="68"/>
      <c r="H363" s="65"/>
      <c r="I363" s="66"/>
      <c r="J363" s="66"/>
      <c r="K363" s="66"/>
    </row>
    <row r="364" spans="7:11" ht="12.75">
      <c r="G364" s="68"/>
      <c r="H364" s="65"/>
      <c r="I364" s="66"/>
      <c r="J364" s="66"/>
      <c r="K364" s="66"/>
    </row>
    <row r="365" spans="7:11" ht="12.75">
      <c r="G365" s="68"/>
      <c r="H365" s="65"/>
      <c r="I365" s="66"/>
      <c r="J365" s="66"/>
      <c r="K365" s="66"/>
    </row>
    <row r="366" spans="7:11" ht="12.75">
      <c r="G366" s="68"/>
      <c r="H366" s="65"/>
      <c r="I366" s="66"/>
      <c r="K366" s="66"/>
    </row>
    <row r="367" spans="7:11" ht="12.75">
      <c r="G367" s="68"/>
      <c r="H367" s="65"/>
      <c r="I367" s="66"/>
      <c r="J367" s="66"/>
      <c r="K367" s="66"/>
    </row>
    <row r="368" spans="7:11" ht="12.75">
      <c r="G368" s="68"/>
      <c r="H368" s="65"/>
      <c r="I368" s="66"/>
      <c r="J368" s="66"/>
      <c r="K368" s="66"/>
    </row>
    <row r="369" spans="7:11" ht="12.75">
      <c r="G369" s="68"/>
      <c r="H369" s="65"/>
      <c r="I369" s="66"/>
      <c r="J369" s="66"/>
      <c r="K369" s="66"/>
    </row>
    <row r="370" spans="7:11" ht="12.75">
      <c r="G370" s="68"/>
      <c r="H370" s="65"/>
      <c r="I370" s="66"/>
      <c r="J370" s="66"/>
      <c r="K370" s="66"/>
    </row>
    <row r="371" spans="7:9" ht="12.75">
      <c r="G371" s="68"/>
      <c r="H371" s="65"/>
      <c r="I371" s="66"/>
    </row>
    <row r="372" spans="7:11" ht="12.75">
      <c r="G372" s="68"/>
      <c r="H372" s="65"/>
      <c r="I372" s="66"/>
      <c r="K372" s="66"/>
    </row>
    <row r="373" spans="7:11" ht="12.75">
      <c r="G373" s="68"/>
      <c r="H373" s="65"/>
      <c r="I373" s="66"/>
      <c r="J373" s="66"/>
      <c r="K373" s="66"/>
    </row>
    <row r="374" spans="7:11" ht="12.75">
      <c r="G374" s="68"/>
      <c r="H374" s="65"/>
      <c r="I374" s="66"/>
      <c r="J374" s="66"/>
      <c r="K374" s="66"/>
    </row>
    <row r="375" spans="7:11" ht="12.75">
      <c r="G375" s="68"/>
      <c r="H375" s="65"/>
      <c r="I375" s="66"/>
      <c r="J375" s="66"/>
      <c r="K375" s="66"/>
    </row>
    <row r="376" spans="7:11" ht="12.75">
      <c r="G376" s="68"/>
      <c r="H376" s="65"/>
      <c r="I376" s="66"/>
      <c r="J376" s="66"/>
      <c r="K376" s="66"/>
    </row>
    <row r="377" spans="7:11" ht="12.75">
      <c r="G377" s="68"/>
      <c r="H377" s="65"/>
      <c r="I377" s="66"/>
      <c r="J377" s="66"/>
      <c r="K377" s="66"/>
    </row>
    <row r="378" spans="7:11" ht="12.75">
      <c r="G378" s="68"/>
      <c r="H378" s="65"/>
      <c r="I378" s="66"/>
      <c r="J378" s="66"/>
      <c r="K378" s="66"/>
    </row>
    <row r="379" spans="7:11" ht="12.75">
      <c r="G379" s="68"/>
      <c r="H379" s="65"/>
      <c r="I379" s="66"/>
      <c r="J379" s="66"/>
      <c r="K379" s="66"/>
    </row>
    <row r="380" spans="7:11" ht="12.75">
      <c r="G380" s="68"/>
      <c r="H380" s="65"/>
      <c r="I380" s="66"/>
      <c r="J380" s="66"/>
      <c r="K380" s="66"/>
    </row>
    <row r="381" spans="7:11" ht="12.75">
      <c r="G381" s="68"/>
      <c r="H381" s="65"/>
      <c r="I381" s="66"/>
      <c r="J381" s="66"/>
      <c r="K381" s="66"/>
    </row>
    <row r="382" spans="7:11" ht="12.75">
      <c r="G382" s="68"/>
      <c r="H382" s="65"/>
      <c r="I382" s="66"/>
      <c r="J382" s="66"/>
      <c r="K382" s="66"/>
    </row>
    <row r="383" spans="7:11" ht="12.75">
      <c r="G383" s="68"/>
      <c r="H383" s="65"/>
      <c r="I383" s="66"/>
      <c r="J383" s="66"/>
      <c r="K383" s="66"/>
    </row>
    <row r="384" spans="7:11" ht="12.75">
      <c r="G384" s="68"/>
      <c r="H384" s="65"/>
      <c r="I384" s="66"/>
      <c r="K384" s="66"/>
    </row>
    <row r="385" spans="7:11" ht="12.75">
      <c r="G385" s="68"/>
      <c r="H385" s="65"/>
      <c r="I385" s="66"/>
      <c r="J385" s="66"/>
      <c r="K385" s="66"/>
    </row>
    <row r="386" spans="7:11" ht="12.75">
      <c r="G386" s="68"/>
      <c r="H386" s="65"/>
      <c r="I386" s="66"/>
      <c r="J386" s="66"/>
      <c r="K386" s="66"/>
    </row>
    <row r="387" spans="7:10" ht="12.75">
      <c r="G387" s="68"/>
      <c r="H387" s="65"/>
      <c r="I387" s="66"/>
      <c r="J387" s="66"/>
    </row>
    <row r="388" spans="7:11" ht="12.75">
      <c r="G388" s="68"/>
      <c r="H388" s="65"/>
      <c r="I388" s="66"/>
      <c r="J388" s="66"/>
      <c r="K388" s="66"/>
    </row>
    <row r="389" spans="7:11" ht="12.75">
      <c r="G389" s="68"/>
      <c r="H389" s="65"/>
      <c r="I389" s="66"/>
      <c r="J389" s="66"/>
      <c r="K389" s="66"/>
    </row>
    <row r="390" spans="7:11" ht="12.75">
      <c r="G390" s="68"/>
      <c r="H390" s="65"/>
      <c r="I390" s="66"/>
      <c r="J390" s="66"/>
      <c r="K390" s="66"/>
    </row>
    <row r="391" spans="7:11" ht="12.75">
      <c r="G391" s="68"/>
      <c r="H391" s="65"/>
      <c r="I391" s="66"/>
      <c r="J391" s="66"/>
      <c r="K391" s="66"/>
    </row>
    <row r="392" spans="7:11" ht="12.75">
      <c r="G392" s="68"/>
      <c r="H392" s="65"/>
      <c r="I392" s="66"/>
      <c r="J392" s="66"/>
      <c r="K392" s="66"/>
    </row>
    <row r="393" spans="7:11" ht="12.75">
      <c r="G393" s="68"/>
      <c r="H393" s="65"/>
      <c r="I393" s="66"/>
      <c r="J393" s="66"/>
      <c r="K393" s="66"/>
    </row>
    <row r="394" spans="7:11" ht="12.75">
      <c r="G394" s="68"/>
      <c r="H394" s="65"/>
      <c r="I394" s="66"/>
      <c r="J394" s="66"/>
      <c r="K394" s="66"/>
    </row>
    <row r="395" spans="7:11" ht="12.75">
      <c r="G395" s="68"/>
      <c r="H395" s="65"/>
      <c r="I395" s="66"/>
      <c r="J395" s="66"/>
      <c r="K395" s="66"/>
    </row>
    <row r="396" spans="7:11" ht="12.75">
      <c r="G396" s="68"/>
      <c r="H396" s="65"/>
      <c r="I396" s="66"/>
      <c r="J396" s="66"/>
      <c r="K396" s="66"/>
    </row>
    <row r="397" spans="7:11" ht="12.75">
      <c r="G397" s="68"/>
      <c r="H397" s="65"/>
      <c r="I397" s="66"/>
      <c r="J397" s="66"/>
      <c r="K397" s="66"/>
    </row>
    <row r="398" spans="7:11" ht="12.75">
      <c r="G398" s="68"/>
      <c r="H398" s="65"/>
      <c r="I398" s="66"/>
      <c r="J398" s="66"/>
      <c r="K398" s="66"/>
    </row>
    <row r="399" spans="7:11" ht="12.75">
      <c r="G399" s="68"/>
      <c r="H399" s="65"/>
      <c r="I399" s="66"/>
      <c r="J399" s="66"/>
      <c r="K399" s="66"/>
    </row>
    <row r="400" spans="7:11" ht="12.75">
      <c r="G400" s="68"/>
      <c r="H400" s="65"/>
      <c r="I400" s="66"/>
      <c r="J400" s="66"/>
      <c r="K400" s="66"/>
    </row>
    <row r="401" spans="7:11" ht="12.75">
      <c r="G401" s="68"/>
      <c r="H401" s="65"/>
      <c r="I401" s="66"/>
      <c r="K401" s="66"/>
    </row>
    <row r="402" spans="7:11" ht="12.75">
      <c r="G402" s="68"/>
      <c r="H402" s="65"/>
      <c r="I402" s="66"/>
      <c r="J402" s="66"/>
      <c r="K402" s="66"/>
    </row>
    <row r="403" spans="7:11" ht="12.75">
      <c r="G403" s="68"/>
      <c r="H403" s="65"/>
      <c r="I403" s="66"/>
      <c r="K403" s="66"/>
    </row>
    <row r="404" spans="7:11" ht="12.75">
      <c r="G404" s="68"/>
      <c r="H404" s="65"/>
      <c r="I404" s="66"/>
      <c r="J404" s="66"/>
      <c r="K404" s="66"/>
    </row>
    <row r="405" spans="7:11" ht="12.75">
      <c r="G405" s="68"/>
      <c r="H405" s="65"/>
      <c r="I405" s="66"/>
      <c r="J405" s="66"/>
      <c r="K405" s="66"/>
    </row>
    <row r="406" spans="7:11" ht="12.75">
      <c r="G406" s="68"/>
      <c r="H406" s="65"/>
      <c r="I406" s="66"/>
      <c r="J406" s="66"/>
      <c r="K406" s="66"/>
    </row>
    <row r="407" spans="7:11" ht="12.75">
      <c r="G407" s="68"/>
      <c r="H407" s="65"/>
      <c r="I407" s="66"/>
      <c r="J407" s="66"/>
      <c r="K407" s="66"/>
    </row>
    <row r="408" spans="7:11" ht="12.75">
      <c r="G408" s="68"/>
      <c r="H408" s="65"/>
      <c r="I408" s="66"/>
      <c r="J408" s="66"/>
      <c r="K408" s="66"/>
    </row>
    <row r="409" spans="7:11" ht="12.75">
      <c r="G409" s="68"/>
      <c r="H409" s="65"/>
      <c r="I409" s="66"/>
      <c r="J409" s="66"/>
      <c r="K409" s="66"/>
    </row>
    <row r="410" spans="7:11" ht="12.75">
      <c r="G410" s="68"/>
      <c r="H410" s="65"/>
      <c r="I410" s="66"/>
      <c r="J410" s="66"/>
      <c r="K410" s="66"/>
    </row>
    <row r="411" spans="7:9" ht="12.75">
      <c r="G411" s="68"/>
      <c r="H411" s="65"/>
      <c r="I411" s="66"/>
    </row>
    <row r="412" spans="7:11" ht="12.75">
      <c r="G412" s="68"/>
      <c r="H412" s="65"/>
      <c r="I412" s="66"/>
      <c r="K412" s="66"/>
    </row>
    <row r="413" spans="7:11" ht="12.75">
      <c r="G413" s="68"/>
      <c r="H413" s="65"/>
      <c r="I413" s="66"/>
      <c r="J413" s="66"/>
      <c r="K413" s="66"/>
    </row>
    <row r="414" spans="7:11" ht="12.75">
      <c r="G414" s="68"/>
      <c r="H414" s="65"/>
      <c r="I414" s="66"/>
      <c r="J414" s="66"/>
      <c r="K414" s="66"/>
    </row>
    <row r="415" spans="7:9" ht="12.75">
      <c r="G415" s="68"/>
      <c r="H415" s="65"/>
      <c r="I415" s="66"/>
    </row>
    <row r="416" spans="7:11" ht="12.75">
      <c r="G416" s="68"/>
      <c r="H416" s="65"/>
      <c r="I416" s="66"/>
      <c r="J416" s="66"/>
      <c r="K416" s="66"/>
    </row>
    <row r="417" spans="7:10" ht="12.75">
      <c r="G417" s="68"/>
      <c r="H417" s="65"/>
      <c r="I417" s="66"/>
      <c r="J417" s="66"/>
    </row>
    <row r="418" spans="7:11" ht="12.75">
      <c r="G418" s="68"/>
      <c r="H418" s="65"/>
      <c r="I418" s="66"/>
      <c r="J418" s="66"/>
      <c r="K418" s="66"/>
    </row>
    <row r="419" spans="7:11" ht="12.75">
      <c r="G419" s="68"/>
      <c r="H419" s="65"/>
      <c r="I419" s="66"/>
      <c r="J419" s="66"/>
      <c r="K419" s="66"/>
    </row>
    <row r="420" spans="7:11" ht="12.75">
      <c r="G420" s="68"/>
      <c r="H420" s="65"/>
      <c r="I420" s="66"/>
      <c r="J420" s="66"/>
      <c r="K420" s="66"/>
    </row>
    <row r="421" spans="7:10" ht="12.75">
      <c r="G421" s="68"/>
      <c r="H421" s="65"/>
      <c r="I421" s="66"/>
      <c r="J421" s="66"/>
    </row>
    <row r="422" spans="7:11" ht="12.75">
      <c r="G422" s="68"/>
      <c r="H422" s="65"/>
      <c r="I422" s="66"/>
      <c r="J422" s="66"/>
      <c r="K422" s="66"/>
    </row>
    <row r="423" spans="7:11" ht="12.75">
      <c r="G423" s="68"/>
      <c r="H423" s="65"/>
      <c r="I423" s="66"/>
      <c r="J423" s="66"/>
      <c r="K423" s="66"/>
    </row>
    <row r="424" spans="7:11" ht="12.75">
      <c r="G424" s="68"/>
      <c r="H424" s="65"/>
      <c r="I424" s="66"/>
      <c r="J424" s="66"/>
      <c r="K424" s="66"/>
    </row>
    <row r="425" spans="7:11" ht="12.75">
      <c r="G425" s="68"/>
      <c r="H425" s="65"/>
      <c r="I425" s="66"/>
      <c r="J425" s="66"/>
      <c r="K425" s="66"/>
    </row>
    <row r="426" spans="7:11" ht="12.75">
      <c r="G426" s="68"/>
      <c r="H426" s="65"/>
      <c r="I426" s="66"/>
      <c r="J426" s="66"/>
      <c r="K426" s="66"/>
    </row>
    <row r="427" spans="7:11" ht="12.75">
      <c r="G427" s="68"/>
      <c r="H427" s="65"/>
      <c r="I427" s="66"/>
      <c r="J427" s="66"/>
      <c r="K427" s="66"/>
    </row>
    <row r="428" spans="7:11" ht="12.75">
      <c r="G428" s="68"/>
      <c r="H428" s="65"/>
      <c r="I428" s="66"/>
      <c r="J428" s="66"/>
      <c r="K428" s="66"/>
    </row>
    <row r="429" spans="7:11" ht="12.75">
      <c r="G429" s="68"/>
      <c r="H429" s="65"/>
      <c r="I429" s="66"/>
      <c r="J429" s="66"/>
      <c r="K429" s="66"/>
    </row>
    <row r="430" spans="7:9" ht="12.75">
      <c r="G430" s="68"/>
      <c r="H430" s="65"/>
      <c r="I430" s="66"/>
    </row>
    <row r="431" spans="7:11" ht="12.75">
      <c r="G431" s="68"/>
      <c r="H431" s="65"/>
      <c r="I431" s="66"/>
      <c r="J431" s="66"/>
      <c r="K431" s="66"/>
    </row>
    <row r="432" spans="7:11" ht="12.75">
      <c r="G432" s="68"/>
      <c r="H432" s="65"/>
      <c r="I432" s="66"/>
      <c r="J432" s="66"/>
      <c r="K432" s="66"/>
    </row>
    <row r="433" spans="7:11" ht="12.75">
      <c r="G433" s="68"/>
      <c r="H433" s="65"/>
      <c r="I433" s="66"/>
      <c r="J433" s="66"/>
      <c r="K433" s="66"/>
    </row>
    <row r="434" spans="7:11" ht="12.75">
      <c r="G434" s="68"/>
      <c r="H434" s="65"/>
      <c r="I434" s="66"/>
      <c r="J434" s="66"/>
      <c r="K434" s="66"/>
    </row>
    <row r="435" spans="7:11" ht="12.75">
      <c r="G435" s="68"/>
      <c r="H435" s="65"/>
      <c r="I435" s="66"/>
      <c r="J435" s="66"/>
      <c r="K435" s="66"/>
    </row>
    <row r="436" spans="7:11" ht="12.75">
      <c r="G436" s="68"/>
      <c r="H436" s="65"/>
      <c r="I436" s="66"/>
      <c r="K436" s="66"/>
    </row>
    <row r="437" spans="7:11" ht="12.75">
      <c r="G437" s="68"/>
      <c r="H437" s="65"/>
      <c r="I437" s="66"/>
      <c r="J437" s="66"/>
      <c r="K437" s="66"/>
    </row>
    <row r="438" spans="7:11" ht="12.75">
      <c r="G438" s="68"/>
      <c r="H438" s="65"/>
      <c r="I438" s="66"/>
      <c r="J438" s="66"/>
      <c r="K438" s="66"/>
    </row>
    <row r="439" spans="7:11" ht="12.75">
      <c r="G439" s="68"/>
      <c r="H439" s="65"/>
      <c r="I439" s="66"/>
      <c r="J439" s="66"/>
      <c r="K439" s="66"/>
    </row>
    <row r="440" spans="7:10" ht="12.75">
      <c r="G440" s="68"/>
      <c r="H440" s="65"/>
      <c r="I440" s="66"/>
      <c r="J440" s="66"/>
    </row>
    <row r="441" spans="7:11" ht="12.75">
      <c r="G441" s="68"/>
      <c r="H441" s="65"/>
      <c r="I441" s="66"/>
      <c r="J441" s="66"/>
      <c r="K441" s="66"/>
    </row>
    <row r="442" spans="7:11" ht="12.75">
      <c r="G442" s="68"/>
      <c r="H442" s="65"/>
      <c r="I442" s="66"/>
      <c r="J442" s="66"/>
      <c r="K442" s="66"/>
    </row>
    <row r="443" spans="7:9" ht="12.75">
      <c r="G443" s="68"/>
      <c r="H443" s="65"/>
      <c r="I443" s="66"/>
    </row>
    <row r="444" spans="7:11" ht="12.75">
      <c r="G444" s="68"/>
      <c r="H444" s="65"/>
      <c r="I444" s="66"/>
      <c r="J444" s="66"/>
      <c r="K444" s="66"/>
    </row>
    <row r="445" spans="7:11" ht="12.75">
      <c r="G445" s="68"/>
      <c r="H445" s="65"/>
      <c r="I445" s="66"/>
      <c r="J445" s="66"/>
      <c r="K445" s="66"/>
    </row>
    <row r="446" spans="7:11" ht="12.75">
      <c r="G446" s="68"/>
      <c r="H446" s="65"/>
      <c r="I446" s="66"/>
      <c r="K446" s="66"/>
    </row>
    <row r="447" spans="7:11" ht="12.75">
      <c r="G447" s="68"/>
      <c r="H447" s="65"/>
      <c r="I447" s="66"/>
      <c r="J447" s="66"/>
      <c r="K447" s="66"/>
    </row>
    <row r="448" spans="7:11" ht="12.75">
      <c r="G448" s="68"/>
      <c r="H448" s="65"/>
      <c r="I448" s="66"/>
      <c r="J448" s="66"/>
      <c r="K448" s="66"/>
    </row>
    <row r="449" spans="7:11" ht="12.75">
      <c r="G449" s="68"/>
      <c r="H449" s="65"/>
      <c r="I449" s="66"/>
      <c r="J449" s="66"/>
      <c r="K449" s="66"/>
    </row>
    <row r="450" spans="7:11" ht="12.75">
      <c r="G450" s="68"/>
      <c r="H450" s="65"/>
      <c r="I450" s="66"/>
      <c r="J450" s="66"/>
      <c r="K450" s="66"/>
    </row>
    <row r="451" spans="7:11" ht="12.75">
      <c r="G451" s="68"/>
      <c r="H451" s="65"/>
      <c r="I451" s="66"/>
      <c r="J451" s="66"/>
      <c r="K451" s="66"/>
    </row>
    <row r="452" spans="7:11" ht="12.75">
      <c r="G452" s="68"/>
      <c r="H452" s="65"/>
      <c r="I452" s="66"/>
      <c r="K452" s="66"/>
    </row>
    <row r="453" spans="7:11" ht="12.75">
      <c r="G453" s="68"/>
      <c r="H453" s="65"/>
      <c r="I453" s="66"/>
      <c r="K453" s="66"/>
    </row>
    <row r="454" spans="7:11" ht="12.75">
      <c r="G454" s="68"/>
      <c r="H454" s="65"/>
      <c r="I454" s="66"/>
      <c r="J454" s="66"/>
      <c r="K454" s="66"/>
    </row>
    <row r="455" spans="7:11" ht="12.75">
      <c r="G455" s="68"/>
      <c r="H455" s="65"/>
      <c r="I455" s="66"/>
      <c r="J455" s="66"/>
      <c r="K455" s="66"/>
    </row>
    <row r="456" spans="7:11" ht="12.75">
      <c r="G456" s="68"/>
      <c r="H456" s="65"/>
      <c r="I456" s="66"/>
      <c r="J456" s="66"/>
      <c r="K456" s="66"/>
    </row>
    <row r="457" spans="7:11" ht="12.75">
      <c r="G457" s="68"/>
      <c r="H457" s="65"/>
      <c r="I457" s="66"/>
      <c r="J457" s="66"/>
      <c r="K457" s="66"/>
    </row>
    <row r="458" spans="7:11" ht="12.75">
      <c r="G458" s="68"/>
      <c r="H458" s="65"/>
      <c r="I458" s="66"/>
      <c r="J458" s="66"/>
      <c r="K458" s="66"/>
    </row>
    <row r="459" spans="7:11" ht="12.75">
      <c r="G459" s="68"/>
      <c r="H459" s="65"/>
      <c r="I459" s="66"/>
      <c r="K459" s="66"/>
    </row>
    <row r="460" spans="7:11" ht="12.75">
      <c r="G460" s="68"/>
      <c r="H460" s="65"/>
      <c r="I460" s="66"/>
      <c r="K460" s="66"/>
    </row>
    <row r="461" spans="7:11" ht="12.75">
      <c r="G461" s="68"/>
      <c r="H461" s="65"/>
      <c r="I461" s="66"/>
      <c r="K461" s="66"/>
    </row>
    <row r="462" spans="7:11" ht="12.75">
      <c r="G462" s="68"/>
      <c r="H462" s="65"/>
      <c r="I462" s="66"/>
      <c r="J462" s="66"/>
      <c r="K462" s="66"/>
    </row>
    <row r="463" spans="7:11" ht="12.75">
      <c r="G463" s="68"/>
      <c r="H463" s="65"/>
      <c r="I463" s="66"/>
      <c r="J463" s="66"/>
      <c r="K463" s="66"/>
    </row>
    <row r="464" spans="7:11" ht="12.75">
      <c r="G464" s="68"/>
      <c r="H464" s="65"/>
      <c r="I464" s="66"/>
      <c r="J464" s="66"/>
      <c r="K464" s="66"/>
    </row>
    <row r="465" spans="7:11" ht="12.75">
      <c r="G465" s="68"/>
      <c r="H465" s="65"/>
      <c r="I465" s="66"/>
      <c r="J465" s="66"/>
      <c r="K465" s="66"/>
    </row>
    <row r="466" spans="7:11" ht="12.75">
      <c r="G466" s="68"/>
      <c r="H466" s="65"/>
      <c r="I466" s="66"/>
      <c r="K466" s="66"/>
    </row>
    <row r="467" spans="7:10" ht="12.75">
      <c r="G467" s="68"/>
      <c r="H467" s="65"/>
      <c r="I467" s="66"/>
      <c r="J467" s="66"/>
    </row>
    <row r="468" spans="7:9" ht="12.75">
      <c r="G468" s="68"/>
      <c r="H468" s="65"/>
      <c r="I468" s="66"/>
    </row>
    <row r="469" spans="7:10" ht="12.75">
      <c r="G469" s="68"/>
      <c r="H469" s="65"/>
      <c r="I469" s="66"/>
      <c r="J469" s="66"/>
    </row>
    <row r="470" spans="7:11" ht="12.75">
      <c r="G470" s="68"/>
      <c r="H470" s="65"/>
      <c r="I470" s="66"/>
      <c r="K470" s="66"/>
    </row>
    <row r="471" spans="7:11" ht="12.75">
      <c r="G471" s="68"/>
      <c r="H471" s="65"/>
      <c r="I471" s="66"/>
      <c r="J471" s="66"/>
      <c r="K471" s="66"/>
    </row>
    <row r="472" spans="7:9" ht="12.75">
      <c r="G472" s="68"/>
      <c r="H472" s="65"/>
      <c r="I472" s="66"/>
    </row>
    <row r="473" spans="7:11" ht="12.75">
      <c r="G473" s="68"/>
      <c r="H473" s="65"/>
      <c r="I473" s="66"/>
      <c r="K473" s="66"/>
    </row>
    <row r="474" spans="7:11" ht="12.75">
      <c r="G474" s="68"/>
      <c r="H474" s="65"/>
      <c r="I474" s="66"/>
      <c r="J474" s="66"/>
      <c r="K474" s="66"/>
    </row>
    <row r="475" spans="7:11" ht="12.75">
      <c r="G475" s="68"/>
      <c r="H475" s="65"/>
      <c r="I475" s="66"/>
      <c r="J475" s="66"/>
      <c r="K475" s="66"/>
    </row>
    <row r="476" spans="7:10" ht="12.75">
      <c r="G476" s="68"/>
      <c r="H476" s="65"/>
      <c r="I476" s="66"/>
      <c r="J476" s="66"/>
    </row>
    <row r="477" spans="7:11" ht="12.75">
      <c r="G477" s="68"/>
      <c r="H477" s="65"/>
      <c r="I477" s="66"/>
      <c r="K477" s="66"/>
    </row>
    <row r="478" spans="7:11" ht="12.75">
      <c r="G478" s="68"/>
      <c r="H478" s="65"/>
      <c r="I478" s="66"/>
      <c r="J478" s="66"/>
      <c r="K478" s="66"/>
    </row>
    <row r="479" spans="7:11" ht="12.75">
      <c r="G479" s="68"/>
      <c r="H479" s="65"/>
      <c r="I479" s="66"/>
      <c r="J479" s="66"/>
      <c r="K479" s="66"/>
    </row>
    <row r="480" spans="7:11" ht="12.75">
      <c r="G480" s="68"/>
      <c r="H480" s="65"/>
      <c r="I480" s="66"/>
      <c r="K480" s="66"/>
    </row>
    <row r="481" spans="7:11" ht="12.75">
      <c r="G481" s="68"/>
      <c r="H481" s="65"/>
      <c r="I481" s="66"/>
      <c r="J481" s="66"/>
      <c r="K481" s="66"/>
    </row>
    <row r="482" spans="7:11" ht="12.75">
      <c r="G482" s="68"/>
      <c r="H482" s="65"/>
      <c r="I482" s="66"/>
      <c r="J482" s="66"/>
      <c r="K482" s="66"/>
    </row>
    <row r="483" spans="7:11" ht="12.75">
      <c r="G483" s="68"/>
      <c r="H483" s="65"/>
      <c r="I483" s="66"/>
      <c r="J483" s="66"/>
      <c r="K483" s="66"/>
    </row>
    <row r="484" spans="7:10" ht="12.75">
      <c r="G484" s="68"/>
      <c r="H484" s="65"/>
      <c r="I484" s="66"/>
      <c r="J484" s="66"/>
    </row>
    <row r="485" spans="7:11" ht="12.75">
      <c r="G485" s="68"/>
      <c r="H485" s="65"/>
      <c r="I485" s="66"/>
      <c r="J485" s="66"/>
      <c r="K485" s="66"/>
    </row>
    <row r="486" spans="7:11" ht="12.75">
      <c r="G486" s="68"/>
      <c r="H486" s="65"/>
      <c r="I486" s="66"/>
      <c r="J486" s="66"/>
      <c r="K486" s="66"/>
    </row>
    <row r="487" spans="7:11" ht="12.75">
      <c r="G487" s="68"/>
      <c r="H487" s="65"/>
      <c r="I487" s="66"/>
      <c r="J487" s="66"/>
      <c r="K487" s="66"/>
    </row>
    <row r="488" spans="7:11" ht="12.75">
      <c r="G488" s="68"/>
      <c r="H488" s="65"/>
      <c r="I488" s="66"/>
      <c r="J488" s="66"/>
      <c r="K488" s="66"/>
    </row>
    <row r="489" spans="7:11" ht="12.75">
      <c r="G489" s="68"/>
      <c r="H489" s="65"/>
      <c r="I489" s="66"/>
      <c r="J489" s="66"/>
      <c r="K489" s="66"/>
    </row>
    <row r="490" spans="7:11" ht="12.75">
      <c r="G490" s="68"/>
      <c r="H490" s="65"/>
      <c r="I490" s="66"/>
      <c r="J490" s="66"/>
      <c r="K490" s="66"/>
    </row>
    <row r="491" spans="7:11" ht="12.75">
      <c r="G491" s="68"/>
      <c r="H491" s="65"/>
      <c r="I491" s="66"/>
      <c r="K491" s="66"/>
    </row>
    <row r="492" spans="7:9" ht="12.75">
      <c r="G492" s="68"/>
      <c r="H492" s="65"/>
      <c r="I492" s="66"/>
    </row>
    <row r="493" spans="7:11" ht="12.75">
      <c r="G493" s="68"/>
      <c r="H493" s="65"/>
      <c r="I493" s="66"/>
      <c r="J493" s="66"/>
      <c r="K493" s="66"/>
    </row>
    <row r="494" spans="7:11" ht="12.75">
      <c r="G494" s="68"/>
      <c r="H494" s="65"/>
      <c r="I494" s="66"/>
      <c r="J494" s="66"/>
      <c r="K494" s="66"/>
    </row>
    <row r="495" spans="7:11" ht="12.75">
      <c r="G495" s="68"/>
      <c r="H495" s="65"/>
      <c r="I495" s="66"/>
      <c r="J495" s="66"/>
      <c r="K495" s="66"/>
    </row>
    <row r="496" spans="7:11" ht="12.75">
      <c r="G496" s="68"/>
      <c r="H496" s="65"/>
      <c r="I496" s="66"/>
      <c r="J496" s="66"/>
      <c r="K496" s="66"/>
    </row>
    <row r="497" spans="7:11" ht="12.75">
      <c r="G497" s="68"/>
      <c r="H497" s="65"/>
      <c r="I497" s="66"/>
      <c r="K497" s="66"/>
    </row>
    <row r="498" spans="7:9" ht="12.75">
      <c r="G498" s="68"/>
      <c r="H498" s="65"/>
      <c r="I498" s="66"/>
    </row>
    <row r="499" spans="7:11" ht="12.75">
      <c r="G499" s="68"/>
      <c r="H499" s="65"/>
      <c r="I499" s="66"/>
      <c r="J499" s="66"/>
      <c r="K499" s="66"/>
    </row>
    <row r="500" spans="7:11" ht="12.75">
      <c r="G500" s="68"/>
      <c r="H500" s="65"/>
      <c r="I500" s="66"/>
      <c r="J500" s="66"/>
      <c r="K500" s="66"/>
    </row>
    <row r="501" spans="7:11" ht="12.75">
      <c r="G501" s="68"/>
      <c r="H501" s="65"/>
      <c r="I501" s="66"/>
      <c r="J501" s="66"/>
      <c r="K501" s="66"/>
    </row>
    <row r="502" spans="7:9" ht="12.75">
      <c r="G502" s="68"/>
      <c r="H502" s="65"/>
      <c r="I502" s="66"/>
    </row>
    <row r="503" spans="7:11" ht="12.75">
      <c r="G503" s="68"/>
      <c r="H503" s="65"/>
      <c r="I503" s="66"/>
      <c r="K503" s="66"/>
    </row>
    <row r="504" spans="7:9" ht="12.75">
      <c r="G504" s="68"/>
      <c r="H504" s="65"/>
      <c r="I504" s="66"/>
    </row>
    <row r="505" spans="7:11" ht="12.75">
      <c r="G505" s="68"/>
      <c r="H505" s="65"/>
      <c r="I505" s="66"/>
      <c r="J505" s="66"/>
      <c r="K505" s="66"/>
    </row>
    <row r="506" spans="7:11" ht="12.75">
      <c r="G506" s="68"/>
      <c r="H506" s="65"/>
      <c r="I506" s="66"/>
      <c r="J506" s="66"/>
      <c r="K506" s="66"/>
    </row>
    <row r="507" spans="7:11" ht="12.75">
      <c r="G507" s="68"/>
      <c r="H507" s="65"/>
      <c r="I507" s="66"/>
      <c r="K507" s="66"/>
    </row>
    <row r="508" spans="7:11" ht="12.75">
      <c r="G508" s="68"/>
      <c r="H508" s="65"/>
      <c r="I508" s="66"/>
      <c r="K508" s="66"/>
    </row>
    <row r="509" spans="7:11" ht="12.75">
      <c r="G509" s="68"/>
      <c r="H509" s="65"/>
      <c r="I509" s="66"/>
      <c r="J509" s="66"/>
      <c r="K509" s="66"/>
    </row>
    <row r="510" spans="7:11" ht="12.75">
      <c r="G510" s="68"/>
      <c r="H510" s="65"/>
      <c r="I510" s="66"/>
      <c r="J510" s="66"/>
      <c r="K510" s="66"/>
    </row>
    <row r="511" spans="7:11" ht="12.75">
      <c r="G511" s="68"/>
      <c r="H511" s="65"/>
      <c r="I511" s="66"/>
      <c r="J511" s="66"/>
      <c r="K511" s="66"/>
    </row>
    <row r="512" spans="7:11" ht="12.75">
      <c r="G512" s="68"/>
      <c r="H512" s="65"/>
      <c r="I512" s="66"/>
      <c r="J512" s="66"/>
      <c r="K512" s="66"/>
    </row>
    <row r="513" spans="7:11" ht="12.75">
      <c r="G513" s="68"/>
      <c r="H513" s="65"/>
      <c r="I513" s="66"/>
      <c r="J513" s="66"/>
      <c r="K513" s="66"/>
    </row>
    <row r="514" spans="7:11" ht="12.75">
      <c r="G514" s="68"/>
      <c r="H514" s="65"/>
      <c r="I514" s="66"/>
      <c r="K514" s="66"/>
    </row>
    <row r="515" spans="7:10" ht="12.75">
      <c r="G515" s="68"/>
      <c r="H515" s="65"/>
      <c r="I515" s="66"/>
      <c r="J515" s="66"/>
    </row>
    <row r="516" spans="7:11" ht="12.75">
      <c r="G516" s="68"/>
      <c r="H516" s="65"/>
      <c r="I516" s="66"/>
      <c r="K516" s="66"/>
    </row>
    <row r="517" spans="7:11" ht="12.75">
      <c r="G517" s="68"/>
      <c r="H517" s="65"/>
      <c r="I517" s="66"/>
      <c r="K517" s="66"/>
    </row>
    <row r="518" spans="7:11" ht="12.75">
      <c r="G518" s="68"/>
      <c r="H518" s="65"/>
      <c r="I518" s="66"/>
      <c r="J518" s="66"/>
      <c r="K518" s="66"/>
    </row>
    <row r="519" spans="7:11" ht="12.75">
      <c r="G519" s="68"/>
      <c r="H519" s="65"/>
      <c r="I519" s="66"/>
      <c r="J519" s="66"/>
      <c r="K519" s="66"/>
    </row>
    <row r="520" spans="7:11" ht="12.75">
      <c r="G520" s="68"/>
      <c r="H520" s="65"/>
      <c r="I520" s="66"/>
      <c r="K520" s="66"/>
    </row>
    <row r="521" spans="7:11" ht="12.75">
      <c r="G521" s="68"/>
      <c r="H521" s="65"/>
      <c r="I521" s="66"/>
      <c r="J521" s="66"/>
      <c r="K521" s="66"/>
    </row>
    <row r="522" spans="7:11" ht="12.75">
      <c r="G522" s="68"/>
      <c r="H522" s="65"/>
      <c r="I522" s="66"/>
      <c r="K522" s="66"/>
    </row>
    <row r="523" spans="7:11" ht="12.75">
      <c r="G523" s="68"/>
      <c r="H523" s="65"/>
      <c r="I523" s="66"/>
      <c r="J523" s="66"/>
      <c r="K523" s="66"/>
    </row>
    <row r="524" spans="7:11" ht="12.75">
      <c r="G524" s="68"/>
      <c r="H524" s="65"/>
      <c r="I524" s="66"/>
      <c r="J524" s="66"/>
      <c r="K524" s="66"/>
    </row>
    <row r="525" spans="7:11" ht="12.75">
      <c r="G525" s="68"/>
      <c r="H525" s="65"/>
      <c r="I525" s="66"/>
      <c r="J525" s="66"/>
      <c r="K525" s="66"/>
    </row>
    <row r="526" spans="7:11" ht="12.75">
      <c r="G526" s="68"/>
      <c r="H526" s="65"/>
      <c r="I526" s="66"/>
      <c r="J526" s="66"/>
      <c r="K526" s="66"/>
    </row>
    <row r="527" spans="7:11" ht="12.75">
      <c r="G527" s="68"/>
      <c r="H527" s="65"/>
      <c r="I527" s="66"/>
      <c r="J527" s="66"/>
      <c r="K527" s="66"/>
    </row>
    <row r="528" spans="7:11" ht="12.75">
      <c r="G528" s="68"/>
      <c r="H528" s="65"/>
      <c r="I528" s="66"/>
      <c r="J528" s="66"/>
      <c r="K528" s="66"/>
    </row>
    <row r="529" spans="7:11" ht="12.75">
      <c r="G529" s="68"/>
      <c r="H529" s="65"/>
      <c r="I529" s="66"/>
      <c r="J529" s="66"/>
      <c r="K529" s="66"/>
    </row>
    <row r="530" spans="7:11" ht="12.75">
      <c r="G530" s="68"/>
      <c r="H530" s="65"/>
      <c r="I530" s="66"/>
      <c r="K530" s="66"/>
    </row>
    <row r="531" spans="7:11" ht="12.75">
      <c r="G531" s="68"/>
      <c r="H531" s="65"/>
      <c r="I531" s="66"/>
      <c r="J531" s="66"/>
      <c r="K531" s="66"/>
    </row>
    <row r="532" spans="7:11" ht="12.75">
      <c r="G532" s="68"/>
      <c r="H532" s="65"/>
      <c r="I532" s="66"/>
      <c r="J532" s="66"/>
      <c r="K532" s="66"/>
    </row>
    <row r="533" spans="7:11" ht="12.75">
      <c r="G533" s="68"/>
      <c r="H533" s="65"/>
      <c r="I533" s="66"/>
      <c r="J533" s="66"/>
      <c r="K533" s="66"/>
    </row>
    <row r="534" spans="7:11" ht="12.75">
      <c r="G534" s="68"/>
      <c r="H534" s="65"/>
      <c r="I534" s="66"/>
      <c r="K534" s="66"/>
    </row>
    <row r="535" spans="7:11" ht="12.75">
      <c r="G535" s="68"/>
      <c r="H535" s="65"/>
      <c r="I535" s="66"/>
      <c r="J535" s="66"/>
      <c r="K535" s="66"/>
    </row>
    <row r="536" spans="7:11" ht="12.75">
      <c r="G536" s="68"/>
      <c r="H536" s="65"/>
      <c r="I536" s="66"/>
      <c r="J536" s="66"/>
      <c r="K536" s="66"/>
    </row>
    <row r="537" spans="7:11" ht="12.75">
      <c r="G537" s="68"/>
      <c r="H537" s="65"/>
      <c r="I537" s="66"/>
      <c r="J537" s="66"/>
      <c r="K537" s="66"/>
    </row>
    <row r="538" spans="7:9" ht="12.75">
      <c r="G538" s="68"/>
      <c r="H538" s="65"/>
      <c r="I538" s="66"/>
    </row>
    <row r="539" spans="7:11" ht="12.75">
      <c r="G539" s="68"/>
      <c r="H539" s="65"/>
      <c r="I539" s="66"/>
      <c r="J539" s="66"/>
      <c r="K539" s="66"/>
    </row>
    <row r="540" spans="7:11" ht="12.75">
      <c r="G540" s="68"/>
      <c r="H540" s="65"/>
      <c r="I540" s="66"/>
      <c r="J540" s="66"/>
      <c r="K540" s="66"/>
    </row>
    <row r="541" spans="7:11" ht="12.75">
      <c r="G541" s="68"/>
      <c r="H541" s="65"/>
      <c r="I541" s="66"/>
      <c r="J541" s="66"/>
      <c r="K541" s="66"/>
    </row>
    <row r="542" spans="7:11" ht="12.75">
      <c r="G542" s="68"/>
      <c r="H542" s="65"/>
      <c r="I542" s="66"/>
      <c r="J542" s="66"/>
      <c r="K542" s="66"/>
    </row>
    <row r="543" spans="7:11" ht="12.75">
      <c r="G543" s="68"/>
      <c r="H543" s="65"/>
      <c r="I543" s="66"/>
      <c r="J543" s="66"/>
      <c r="K543" s="66"/>
    </row>
    <row r="544" spans="7:11" ht="12.75">
      <c r="G544" s="68"/>
      <c r="H544" s="65"/>
      <c r="I544" s="66"/>
      <c r="J544" s="66"/>
      <c r="K544" s="66"/>
    </row>
    <row r="545" spans="7:9" ht="12.75">
      <c r="G545" s="68"/>
      <c r="H545" s="65"/>
      <c r="I545" s="66"/>
    </row>
    <row r="546" spans="7:10" ht="12.75">
      <c r="G546" s="68"/>
      <c r="H546" s="65"/>
      <c r="I546" s="66"/>
      <c r="J546" s="66"/>
    </row>
    <row r="547" spans="7:9" ht="12.75">
      <c r="G547" s="68"/>
      <c r="H547" s="65"/>
      <c r="I547" s="66"/>
    </row>
    <row r="548" spans="7:11" ht="12.75">
      <c r="G548" s="68"/>
      <c r="H548" s="65"/>
      <c r="I548" s="66"/>
      <c r="K548" s="66"/>
    </row>
    <row r="549" spans="7:11" ht="12.75">
      <c r="G549" s="68"/>
      <c r="H549" s="65"/>
      <c r="I549" s="66"/>
      <c r="J549" s="66"/>
      <c r="K549" s="66"/>
    </row>
    <row r="550" spans="7:11" ht="12.75">
      <c r="G550" s="68"/>
      <c r="H550" s="65"/>
      <c r="I550" s="66"/>
      <c r="K550" s="66"/>
    </row>
    <row r="551" spans="7:10" ht="12.75">
      <c r="G551" s="68"/>
      <c r="H551" s="65"/>
      <c r="I551" s="66"/>
      <c r="J551" s="66"/>
    </row>
    <row r="552" spans="7:11" ht="12.75">
      <c r="G552" s="68"/>
      <c r="H552" s="65"/>
      <c r="I552" s="66"/>
      <c r="K552" s="66"/>
    </row>
    <row r="553" spans="7:11" ht="12.75">
      <c r="G553" s="68"/>
      <c r="H553" s="65"/>
      <c r="I553" s="66"/>
      <c r="K553" s="66"/>
    </row>
    <row r="554" spans="7:11" ht="12.75">
      <c r="G554" s="68"/>
      <c r="H554" s="65"/>
      <c r="I554" s="66"/>
      <c r="J554" s="66"/>
      <c r="K554" s="66"/>
    </row>
    <row r="555" spans="7:10" ht="12.75">
      <c r="G555" s="68"/>
      <c r="H555" s="65"/>
      <c r="I555" s="66"/>
      <c r="J555" s="66"/>
    </row>
    <row r="556" spans="7:9" ht="12.75">
      <c r="G556" s="68"/>
      <c r="H556" s="65"/>
      <c r="I556" s="66"/>
    </row>
    <row r="557" spans="7:10" ht="12.75">
      <c r="G557" s="68"/>
      <c r="H557" s="65"/>
      <c r="I557" s="66"/>
      <c r="J557" s="66"/>
    </row>
    <row r="558" spans="7:11" ht="12.75">
      <c r="G558" s="68"/>
      <c r="H558" s="65"/>
      <c r="I558" s="66"/>
      <c r="K558" s="66"/>
    </row>
    <row r="559" spans="7:11" ht="12.75">
      <c r="G559" s="68"/>
      <c r="H559" s="65"/>
      <c r="I559" s="66"/>
      <c r="J559" s="66"/>
      <c r="K559" s="66"/>
    </row>
    <row r="560" spans="7:11" ht="12.75">
      <c r="G560" s="68"/>
      <c r="H560" s="65"/>
      <c r="I560" s="66"/>
      <c r="J560" s="66"/>
      <c r="K560" s="66"/>
    </row>
    <row r="561" spans="7:11" ht="12.75">
      <c r="G561" s="68"/>
      <c r="H561" s="65"/>
      <c r="I561" s="66"/>
      <c r="K561" s="66"/>
    </row>
    <row r="562" spans="7:9" ht="12.75">
      <c r="G562" s="68"/>
      <c r="H562" s="65"/>
      <c r="I562" s="66"/>
    </row>
    <row r="563" spans="7:11" ht="12.75">
      <c r="G563" s="68"/>
      <c r="H563" s="65"/>
      <c r="I563" s="66"/>
      <c r="J563" s="66"/>
      <c r="K563" s="66"/>
    </row>
    <row r="564" spans="7:11" ht="12.75">
      <c r="G564" s="68"/>
      <c r="H564" s="65"/>
      <c r="I564" s="66"/>
      <c r="K564" s="66"/>
    </row>
    <row r="565" spans="7:11" ht="12.75">
      <c r="G565" s="68"/>
      <c r="H565" s="65"/>
      <c r="I565" s="66"/>
      <c r="J565" s="66"/>
      <c r="K565" s="66"/>
    </row>
    <row r="566" spans="7:11" ht="12.75">
      <c r="G566" s="68"/>
      <c r="H566" s="65"/>
      <c r="I566" s="66"/>
      <c r="K566" s="66"/>
    </row>
    <row r="567" spans="7:11" ht="12.75">
      <c r="G567" s="68"/>
      <c r="H567" s="65"/>
      <c r="I567" s="66"/>
      <c r="J567" s="66"/>
      <c r="K567" s="66"/>
    </row>
    <row r="568" spans="7:10" ht="12.75">
      <c r="G568" s="68"/>
      <c r="H568" s="65"/>
      <c r="I568" s="66"/>
      <c r="J568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January-June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8/7/13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923</v>
      </c>
      <c r="B7" s="10" t="s">
        <v>16</v>
      </c>
      <c r="C7" s="50">
        <v>178910</v>
      </c>
      <c r="D7" s="50">
        <v>178910</v>
      </c>
      <c r="E7" s="50">
        <v>0</v>
      </c>
      <c r="F7" s="34">
        <v>1</v>
      </c>
    </row>
    <row r="8" spans="1:6" ht="12.75">
      <c r="A8" s="10" t="s">
        <v>1474</v>
      </c>
      <c r="B8" s="10" t="s">
        <v>22</v>
      </c>
      <c r="C8" s="50">
        <v>156166</v>
      </c>
      <c r="D8" s="50">
        <v>156166</v>
      </c>
      <c r="E8" s="50">
        <v>0</v>
      </c>
      <c r="F8" s="34">
        <v>2</v>
      </c>
    </row>
    <row r="9" spans="1:6" ht="12.75">
      <c r="A9" s="10" t="s">
        <v>673</v>
      </c>
      <c r="B9" s="10" t="s">
        <v>11</v>
      </c>
      <c r="C9" s="50">
        <v>116713</v>
      </c>
      <c r="D9" s="50">
        <v>0</v>
      </c>
      <c r="E9" s="50">
        <v>116713</v>
      </c>
      <c r="F9" s="34">
        <v>3</v>
      </c>
    </row>
    <row r="10" spans="1:6" ht="12.75">
      <c r="A10" s="10" t="s">
        <v>1084</v>
      </c>
      <c r="B10" s="10" t="s">
        <v>17</v>
      </c>
      <c r="C10" s="50">
        <v>83296</v>
      </c>
      <c r="D10" s="50">
        <v>83296</v>
      </c>
      <c r="E10" s="50">
        <v>0</v>
      </c>
      <c r="F10" s="34">
        <v>4</v>
      </c>
    </row>
    <row r="11" spans="1:6" ht="12.75">
      <c r="A11" s="10" t="s">
        <v>1164</v>
      </c>
      <c r="B11" s="10" t="s">
        <v>18</v>
      </c>
      <c r="C11" s="50">
        <v>77052</v>
      </c>
      <c r="D11" s="50">
        <v>77052</v>
      </c>
      <c r="E11" s="50">
        <v>0</v>
      </c>
      <c r="F11" s="34">
        <v>5</v>
      </c>
    </row>
    <row r="12" spans="1:6" ht="12.75">
      <c r="A12" s="10" t="s">
        <v>908</v>
      </c>
      <c r="B12" s="10" t="s">
        <v>16</v>
      </c>
      <c r="C12" s="50">
        <v>44126</v>
      </c>
      <c r="D12" s="50">
        <v>44126</v>
      </c>
      <c r="E12" s="50">
        <v>0</v>
      </c>
      <c r="F12" s="34">
        <v>6</v>
      </c>
    </row>
    <row r="13" spans="1:6" ht="12.75">
      <c r="A13" s="10" t="s">
        <v>1465</v>
      </c>
      <c r="B13" s="10" t="s">
        <v>22</v>
      </c>
      <c r="C13" s="50">
        <v>43479</v>
      </c>
      <c r="D13" s="50">
        <v>0</v>
      </c>
      <c r="E13" s="50">
        <v>43479</v>
      </c>
      <c r="F13" s="34">
        <v>7</v>
      </c>
    </row>
    <row r="14" spans="1:6" ht="12.75">
      <c r="A14" s="10" t="s">
        <v>340</v>
      </c>
      <c r="B14" s="10" t="s">
        <v>7</v>
      </c>
      <c r="C14" s="50">
        <v>28619</v>
      </c>
      <c r="D14" s="50">
        <v>23845</v>
      </c>
      <c r="E14" s="50">
        <v>4774</v>
      </c>
      <c r="F14" s="34">
        <v>8</v>
      </c>
    </row>
    <row r="15" spans="1:6" ht="12.75">
      <c r="A15" s="10" t="s">
        <v>154</v>
      </c>
      <c r="B15" s="10" t="s">
        <v>6</v>
      </c>
      <c r="C15" s="50">
        <v>27720</v>
      </c>
      <c r="D15" s="50">
        <v>27720</v>
      </c>
      <c r="E15" s="50">
        <v>0</v>
      </c>
      <c r="F15" s="34">
        <v>9</v>
      </c>
    </row>
    <row r="16" spans="1:6" ht="12.75">
      <c r="A16" s="10" t="s">
        <v>211</v>
      </c>
      <c r="B16" s="10" t="s">
        <v>6</v>
      </c>
      <c r="C16" s="50">
        <v>24546</v>
      </c>
      <c r="D16" s="50">
        <v>24546</v>
      </c>
      <c r="E16" s="50">
        <v>0</v>
      </c>
      <c r="F16" s="34">
        <v>10</v>
      </c>
    </row>
    <row r="17" spans="1:6" ht="12.75">
      <c r="A17" s="10" t="s">
        <v>814</v>
      </c>
      <c r="B17" s="10" t="s">
        <v>14</v>
      </c>
      <c r="C17" s="50">
        <v>21600</v>
      </c>
      <c r="D17" s="50">
        <v>21600</v>
      </c>
      <c r="E17" s="50">
        <v>0</v>
      </c>
      <c r="F17" s="34">
        <v>11</v>
      </c>
    </row>
    <row r="18" spans="1:6" ht="12.75">
      <c r="A18" s="10" t="s">
        <v>1027</v>
      </c>
      <c r="B18" s="10" t="s">
        <v>17</v>
      </c>
      <c r="C18" s="50">
        <v>19960</v>
      </c>
      <c r="D18" s="50">
        <v>19960</v>
      </c>
      <c r="E18" s="50">
        <v>0</v>
      </c>
      <c r="F18" s="34">
        <v>12</v>
      </c>
    </row>
    <row r="19" spans="1:6" ht="12.75">
      <c r="A19" s="10" t="s">
        <v>446</v>
      </c>
      <c r="B19" s="10" t="s">
        <v>8</v>
      </c>
      <c r="C19" s="50">
        <v>18568</v>
      </c>
      <c r="D19" s="50">
        <v>18568</v>
      </c>
      <c r="E19" s="50">
        <v>0</v>
      </c>
      <c r="F19" s="34">
        <v>13</v>
      </c>
    </row>
    <row r="20" spans="1:6" ht="12.75">
      <c r="A20" s="10" t="s">
        <v>1224</v>
      </c>
      <c r="B20" s="10" t="s">
        <v>18</v>
      </c>
      <c r="C20" s="50">
        <v>17398</v>
      </c>
      <c r="D20" s="50">
        <v>17398</v>
      </c>
      <c r="E20" s="50">
        <v>0</v>
      </c>
      <c r="F20" s="34">
        <v>14</v>
      </c>
    </row>
    <row r="21" spans="1:6" ht="12.75">
      <c r="A21" s="10" t="s">
        <v>849</v>
      </c>
      <c r="B21" s="10" t="s">
        <v>14</v>
      </c>
      <c r="C21" s="50">
        <v>17325</v>
      </c>
      <c r="D21" s="50">
        <v>17325</v>
      </c>
      <c r="E21" s="50">
        <v>0</v>
      </c>
      <c r="F21" s="34">
        <v>15</v>
      </c>
    </row>
    <row r="22" spans="1:6" ht="12.75">
      <c r="A22" s="10" t="s">
        <v>1705</v>
      </c>
      <c r="B22" s="10" t="s">
        <v>15</v>
      </c>
      <c r="C22" s="50">
        <v>14800</v>
      </c>
      <c r="D22" s="50">
        <v>14800</v>
      </c>
      <c r="E22" s="50">
        <v>0</v>
      </c>
      <c r="F22" s="34">
        <v>16</v>
      </c>
    </row>
    <row r="23" spans="1:6" ht="12.75">
      <c r="A23" s="10" t="s">
        <v>1276</v>
      </c>
      <c r="B23" s="10" t="s">
        <v>19</v>
      </c>
      <c r="C23" s="50">
        <v>12931</v>
      </c>
      <c r="D23" s="50">
        <v>12931</v>
      </c>
      <c r="E23" s="50">
        <v>0</v>
      </c>
      <c r="F23" s="34">
        <v>17</v>
      </c>
    </row>
    <row r="24" spans="1:6" ht="12.75">
      <c r="A24" s="10" t="s">
        <v>1218</v>
      </c>
      <c r="B24" s="10" t="s">
        <v>18</v>
      </c>
      <c r="C24" s="50">
        <v>12610</v>
      </c>
      <c r="D24" s="50">
        <v>12610</v>
      </c>
      <c r="E24" s="50">
        <v>0</v>
      </c>
      <c r="F24" s="34">
        <v>18</v>
      </c>
    </row>
    <row r="25" spans="1:6" ht="12.75">
      <c r="A25" s="10" t="s">
        <v>805</v>
      </c>
      <c r="B25" s="10" t="s">
        <v>14</v>
      </c>
      <c r="C25" s="50">
        <v>11862</v>
      </c>
      <c r="D25" s="50">
        <v>11862</v>
      </c>
      <c r="E25" s="50">
        <v>0</v>
      </c>
      <c r="F25" s="34">
        <v>19</v>
      </c>
    </row>
    <row r="26" spans="1:6" ht="12.75">
      <c r="A26" s="10" t="s">
        <v>658</v>
      </c>
      <c r="B26" s="10" t="s">
        <v>11</v>
      </c>
      <c r="C26" s="50">
        <v>10527</v>
      </c>
      <c r="D26" s="50">
        <v>10527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938208</v>
      </c>
      <c r="D27" s="12">
        <f>SUM(D7:D26)</f>
        <v>773242</v>
      </c>
      <c r="E27" s="12">
        <f>SUM(E7:E26)</f>
        <v>164966</v>
      </c>
      <c r="F27" s="34"/>
    </row>
    <row r="28" spans="1:5" ht="12.75">
      <c r="A28" s="33" t="s">
        <v>1697</v>
      </c>
      <c r="C28" s="35">
        <f>retail_ytd!F29</f>
        <v>1022510</v>
      </c>
      <c r="D28" s="35">
        <f>retail_ytd!G29</f>
        <v>817048</v>
      </c>
      <c r="E28" s="35">
        <f>retail_ytd!H29</f>
        <v>205462</v>
      </c>
    </row>
    <row r="29" spans="1:5" ht="12.75">
      <c r="A29" s="33" t="s">
        <v>1701</v>
      </c>
      <c r="C29" s="36">
        <f>C27/C28</f>
        <v>0.9175538625539115</v>
      </c>
      <c r="D29" s="36">
        <f>D27/D28</f>
        <v>0.9463850349061499</v>
      </c>
      <c r="E29" s="36">
        <f>E27/E28</f>
        <v>0.8029027265382407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June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8/7/13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908</v>
      </c>
      <c r="B7" s="10" t="s">
        <v>16</v>
      </c>
      <c r="C7" s="50">
        <v>44126</v>
      </c>
      <c r="D7" s="50">
        <v>44126</v>
      </c>
      <c r="E7" s="50">
        <v>0</v>
      </c>
      <c r="F7" s="34">
        <v>1</v>
      </c>
    </row>
    <row r="8" spans="1:6" ht="12.75">
      <c r="A8" s="10" t="s">
        <v>1084</v>
      </c>
      <c r="B8" s="10" t="s">
        <v>17</v>
      </c>
      <c r="C8" s="50">
        <v>41560</v>
      </c>
      <c r="D8" s="50">
        <v>41560</v>
      </c>
      <c r="E8" s="50">
        <v>0</v>
      </c>
      <c r="F8" s="34">
        <v>2</v>
      </c>
    </row>
    <row r="9" spans="1:6" ht="12.75">
      <c r="A9" s="10" t="s">
        <v>211</v>
      </c>
      <c r="B9" s="10" t="s">
        <v>6</v>
      </c>
      <c r="C9" s="50">
        <v>24546</v>
      </c>
      <c r="D9" s="50">
        <v>24546</v>
      </c>
      <c r="E9" s="50">
        <v>0</v>
      </c>
      <c r="F9" s="34">
        <v>3</v>
      </c>
    </row>
    <row r="10" spans="1:6" ht="12.75">
      <c r="A10" s="10" t="s">
        <v>1027</v>
      </c>
      <c r="B10" s="10" t="s">
        <v>17</v>
      </c>
      <c r="C10" s="50">
        <v>19960</v>
      </c>
      <c r="D10" s="50">
        <v>19960</v>
      </c>
      <c r="E10" s="50">
        <v>0</v>
      </c>
      <c r="F10" s="34">
        <v>4</v>
      </c>
    </row>
    <row r="11" spans="1:6" ht="12.75">
      <c r="A11" s="10" t="s">
        <v>1297</v>
      </c>
      <c r="B11" s="10" t="s">
        <v>19</v>
      </c>
      <c r="C11" s="50">
        <v>5600</v>
      </c>
      <c r="D11" s="50">
        <v>5600</v>
      </c>
      <c r="E11" s="50">
        <v>0</v>
      </c>
      <c r="F11" s="34">
        <v>5</v>
      </c>
    </row>
    <row r="12" spans="1:6" ht="12.75">
      <c r="A12" s="10" t="s">
        <v>805</v>
      </c>
      <c r="B12" s="10" t="s">
        <v>14</v>
      </c>
      <c r="C12" s="50">
        <v>5462</v>
      </c>
      <c r="D12" s="50">
        <v>5462</v>
      </c>
      <c r="E12" s="50">
        <v>0</v>
      </c>
      <c r="F12" s="34">
        <v>6</v>
      </c>
    </row>
    <row r="13" spans="1:6" ht="12.75">
      <c r="A13" s="10" t="s">
        <v>1436</v>
      </c>
      <c r="B13" s="10" t="s">
        <v>22</v>
      </c>
      <c r="C13" s="50">
        <v>4585</v>
      </c>
      <c r="D13" s="50">
        <v>0</v>
      </c>
      <c r="E13" s="50">
        <v>4585</v>
      </c>
      <c r="F13" s="34">
        <v>7</v>
      </c>
    </row>
    <row r="14" spans="1:6" ht="12.75">
      <c r="A14" s="10" t="s">
        <v>1488</v>
      </c>
      <c r="B14" s="10" t="s">
        <v>22</v>
      </c>
      <c r="C14" s="50">
        <v>4542</v>
      </c>
      <c r="D14" s="50">
        <v>4542</v>
      </c>
      <c r="E14" s="50">
        <v>0</v>
      </c>
      <c r="F14" s="34">
        <v>8</v>
      </c>
    </row>
    <row r="15" spans="1:6" ht="12.75">
      <c r="A15" s="10" t="s">
        <v>697</v>
      </c>
      <c r="B15" s="10" t="s">
        <v>12</v>
      </c>
      <c r="C15" s="50">
        <v>4512</v>
      </c>
      <c r="D15" s="50">
        <v>0</v>
      </c>
      <c r="E15" s="50">
        <v>4512</v>
      </c>
      <c r="F15" s="34">
        <v>9</v>
      </c>
    </row>
    <row r="16" spans="1:6" ht="12.75">
      <c r="A16" s="10" t="s">
        <v>521</v>
      </c>
      <c r="B16" s="10" t="s">
        <v>8</v>
      </c>
      <c r="C16" s="50">
        <v>2940</v>
      </c>
      <c r="D16" s="50">
        <v>2940</v>
      </c>
      <c r="E16" s="50">
        <v>0</v>
      </c>
      <c r="F16" s="34">
        <v>10</v>
      </c>
    </row>
    <row r="17" spans="1:6" ht="12.75">
      <c r="A17" s="10" t="s">
        <v>1383</v>
      </c>
      <c r="B17" s="10" t="s">
        <v>20</v>
      </c>
      <c r="C17" s="50">
        <v>2090</v>
      </c>
      <c r="D17" s="50">
        <v>0</v>
      </c>
      <c r="E17" s="50">
        <v>2090</v>
      </c>
      <c r="F17" s="34">
        <v>11</v>
      </c>
    </row>
    <row r="18" spans="1:6" ht="12.75">
      <c r="A18" s="10" t="s">
        <v>148</v>
      </c>
      <c r="B18" s="10" t="s">
        <v>6</v>
      </c>
      <c r="C18" s="50">
        <v>638</v>
      </c>
      <c r="D18" s="50">
        <v>638</v>
      </c>
      <c r="E18" s="50">
        <v>0</v>
      </c>
      <c r="F18" s="34">
        <v>12</v>
      </c>
    </row>
    <row r="19" spans="1:6" ht="12.75">
      <c r="A19" s="10" t="s">
        <v>1587</v>
      </c>
      <c r="B19" s="10" t="s">
        <v>24</v>
      </c>
      <c r="C19" s="50">
        <v>567</v>
      </c>
      <c r="D19" s="50">
        <v>567</v>
      </c>
      <c r="E19" s="50">
        <v>0</v>
      </c>
      <c r="F19" s="34">
        <v>13</v>
      </c>
    </row>
    <row r="20" spans="1:6" ht="12.75">
      <c r="A20" s="10" t="s">
        <v>717</v>
      </c>
      <c r="B20" s="10" t="s">
        <v>12</v>
      </c>
      <c r="C20" s="50">
        <v>100</v>
      </c>
      <c r="D20" s="50">
        <v>0</v>
      </c>
      <c r="E20" s="50">
        <v>100</v>
      </c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161228</v>
      </c>
      <c r="D27" s="12">
        <f>SUM(D7:D26)</f>
        <v>149941</v>
      </c>
      <c r="E27" s="12">
        <f>SUM(E7:E26)</f>
        <v>11287</v>
      </c>
      <c r="F27" s="34"/>
    </row>
    <row r="28" spans="1:5" ht="12.75">
      <c r="A28" s="33" t="s">
        <v>1697</v>
      </c>
      <c r="C28" s="35">
        <f>retail!F29</f>
        <v>161228</v>
      </c>
      <c r="D28" s="35">
        <f>retail!G29</f>
        <v>149941</v>
      </c>
      <c r="E28" s="35">
        <f>retail!H29</f>
        <v>11287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1817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8/7/13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1780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718</v>
      </c>
      <c r="G7" s="46">
        <f>SUM(G31:G53)</f>
        <v>0</v>
      </c>
      <c r="H7" s="46">
        <f>SUM(H31:H53)</f>
        <v>718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62780</v>
      </c>
      <c r="G8" s="46">
        <f>SUM(G54:G123)</f>
        <v>52904</v>
      </c>
      <c r="H8" s="46">
        <f>SUM(H54:H123)</f>
        <v>9876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28619</v>
      </c>
      <c r="G9" s="46">
        <f>SUM(G124:G163)</f>
        <v>23845</v>
      </c>
      <c r="H9" s="46">
        <f>SUM(H124:H163)</f>
        <v>4774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21508</v>
      </c>
      <c r="G10" s="46">
        <f>SUM(G164:G200)</f>
        <v>21508</v>
      </c>
      <c r="H10" s="46">
        <f>SUM(H164:H200)</f>
        <v>0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129908</v>
      </c>
      <c r="G13" s="46">
        <f>SUM(G231:G252)</f>
        <v>13195</v>
      </c>
      <c r="H13" s="46">
        <f>SUM(H231:H252)</f>
        <v>116713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8761</v>
      </c>
      <c r="G14" s="46">
        <f>SUM(G253:G276)</f>
        <v>4149</v>
      </c>
      <c r="H14" s="46">
        <f>SUM(H253:H276)</f>
        <v>4612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50787</v>
      </c>
      <c r="G16" s="46">
        <f>SUM(G289:G314)</f>
        <v>50787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14800</v>
      </c>
      <c r="G17" s="46">
        <f>SUM(G315:G327)</f>
        <v>14800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223036</v>
      </c>
      <c r="G18" s="46">
        <f>SUM(G328:G352)</f>
        <v>223036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106393</v>
      </c>
      <c r="G19" s="46">
        <f>SUM(G353:G405)</f>
        <v>104623</v>
      </c>
      <c r="H19" s="46">
        <f>SUM(H353:H405)</f>
        <v>1770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109758</v>
      </c>
      <c r="G20" s="46">
        <f>SUM(G406:G444)</f>
        <v>108860</v>
      </c>
      <c r="H20" s="46">
        <f>SUM(H406:H444)</f>
        <v>898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25781</v>
      </c>
      <c r="G21" s="46">
        <f>SUM(G445:G477)</f>
        <v>24495</v>
      </c>
      <c r="H21" s="46">
        <f>SUM(H445:H477)</f>
        <v>1286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8688</v>
      </c>
      <c r="G22" s="46">
        <f>SUM(G478:G493)</f>
        <v>6598</v>
      </c>
      <c r="H22" s="46">
        <f>SUM(H478:H493)</f>
        <v>2090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3034</v>
      </c>
      <c r="G23" s="46">
        <f>SUM(G494:G508)</f>
        <v>0</v>
      </c>
      <c r="H23" s="46">
        <f>SUM(H494:H508)</f>
        <v>3034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208772</v>
      </c>
      <c r="G24" s="46">
        <f>SUM(G509:G529)</f>
        <v>160708</v>
      </c>
      <c r="H24" s="46">
        <f>SUM(H509:H529)</f>
        <v>48064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17245</v>
      </c>
      <c r="G26" s="46">
        <f>SUM(G554:G574)</f>
        <v>7538</v>
      </c>
      <c r="H26" s="46">
        <f>SUM(H554:H574)</f>
        <v>9707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1922</v>
      </c>
      <c r="G27" s="46">
        <f>SUM(G575:G597)</f>
        <v>2</v>
      </c>
      <c r="H27" s="46">
        <f>SUM(H575:H597)</f>
        <v>1920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1022510</v>
      </c>
      <c r="G29" s="46">
        <f>SUM(G7:G28)</f>
        <v>817048</v>
      </c>
      <c r="H29" s="46">
        <f>SUM(H7:H28)</f>
        <v>205462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0">
        <v>20130708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70">
        <v>20130708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0">
        <v>20130708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0">
        <v>20130807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0">
        <v>20130807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0">
        <v>20130807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0">
        <v>20130708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0">
        <v>20130708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0">
        <v>20130708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0">
        <v>20130708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0">
        <v>20130708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0">
        <v>20130708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70">
        <v>20130708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0">
        <v>20130708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0">
        <v>20130708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718</v>
      </c>
      <c r="G46" s="50">
        <v>0</v>
      </c>
      <c r="H46" s="50">
        <v>718</v>
      </c>
      <c r="I46" s="18"/>
      <c r="J46" s="70">
        <v>20130807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0">
        <v>20130807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0">
        <v>20130708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70">
        <v>20130708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70">
        <v>20130708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70">
        <v>20130807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70">
        <v>20130807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0">
        <v>20130807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70">
        <v>20130807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70">
        <v>20130807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70">
        <v>20130708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0">
        <v>20130807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0">
        <v>20130807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70">
        <v>20130708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0">
        <v>20130708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0">
        <v>20130807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0">
        <v>20130708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0">
        <v>20130807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1" t="s">
        <v>1737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0">
        <v>20130807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0">
        <v>20130708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0">
        <v>20130708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0">
        <v>20130708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0">
        <v>20130708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0">
        <v>20130708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0">
        <v>20130708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638</v>
      </c>
      <c r="G72" s="50">
        <v>638</v>
      </c>
      <c r="H72" s="50">
        <v>0</v>
      </c>
      <c r="I72" s="18"/>
      <c r="J72" s="70">
        <v>20130708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0">
        <v>20130708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27720</v>
      </c>
      <c r="G74" s="50">
        <v>27720</v>
      </c>
      <c r="H74" s="50">
        <v>0</v>
      </c>
      <c r="I74" s="18"/>
      <c r="J74" s="70">
        <v>20130807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0">
        <v>20130611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0">
        <v>20130708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0">
        <v>20130708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0">
        <v>20130708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0">
        <v>20130708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70">
        <v>20130708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70">
        <v>20130708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0">
        <v>20130708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0">
        <v>20130708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0">
        <v>20130708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0">
        <v>20130708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0">
        <v>20130807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0">
        <v>20130708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0">
        <v>20130708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0">
        <v>20130708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70">
        <v>20130807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0">
        <v>20130807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0">
        <v>20130708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24546</v>
      </c>
      <c r="G93" s="50">
        <v>24546</v>
      </c>
      <c r="H93" s="50">
        <v>0</v>
      </c>
      <c r="I93" s="18"/>
      <c r="J93" s="70">
        <v>20130708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1" t="s">
        <v>1737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70">
        <v>20130708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0">
        <v>20130708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0">
        <v>20130807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0">
        <v>20130708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5874</v>
      </c>
      <c r="G99" s="50">
        <v>0</v>
      </c>
      <c r="H99" s="50">
        <v>5874</v>
      </c>
      <c r="I99" s="18"/>
      <c r="J99" s="70">
        <v>20130708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0">
        <v>20130807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0">
        <v>20130807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0">
        <v>20130708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0">
        <v>20130807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0">
        <v>20130807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0">
        <v>20130807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70">
        <v>20130807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0">
        <v>20130807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0">
        <v>20130611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0">
        <v>20130708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70">
        <v>20130807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0">
        <v>20130807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0">
        <v>20130708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0">
        <v>20130708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70">
        <v>20130708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0">
        <v>20130708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0">
        <v>20130708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0">
        <v>20130708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0">
        <v>20130708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70">
        <v>20130708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4002</v>
      </c>
      <c r="G120" s="50">
        <v>0</v>
      </c>
      <c r="H120" s="50">
        <v>4002</v>
      </c>
      <c r="I120" s="18"/>
      <c r="J120" s="70">
        <v>20130708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0">
        <v>20130807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0">
        <v>20130708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0">
        <v>20130708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70">
        <v>20130807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0">
        <v>20130708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0">
        <v>20130807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0">
        <v>20130807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70">
        <v>20130708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0">
        <v>20130708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0">
        <v>20130708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0">
        <v>20130807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0">
        <v>20130708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70">
        <v>20130708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0">
        <v>20130708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70">
        <v>20130807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28619</v>
      </c>
      <c r="G136" s="50">
        <v>23845</v>
      </c>
      <c r="H136" s="50">
        <v>4774</v>
      </c>
      <c r="I136" s="18"/>
      <c r="J136" s="70">
        <v>20130807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0">
        <v>20130807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0">
        <v>20130708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0">
        <v>20130708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70">
        <v>20130708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0">
        <v>20130708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0">
        <v>20130708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0">
        <v>20130708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70">
        <v>20130708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70">
        <v>20130708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0">
        <v>20130807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0">
        <v>20130708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0">
        <v>20130807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0">
        <v>20130708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0">
        <v>20130708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70">
        <v>20130807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0">
        <v>20130807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0">
        <v>20130708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0">
        <v>20130708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0">
        <v>20130708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0">
        <v>20130807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0">
        <v>20130708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0">
        <v>20130708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0">
        <v>20130807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0">
        <v>20130708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70">
        <v>20130708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0">
        <v>20130807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70">
        <v>20130807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0">
        <v>20130708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70">
        <v>20130708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0">
        <v>20130708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0">
        <v>20130708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0">
        <v>20130708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0">
        <v>20130708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70">
        <v>20130807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0">
        <v>20130708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18568</v>
      </c>
      <c r="G172" s="50">
        <v>18568</v>
      </c>
      <c r="H172" s="50">
        <v>0</v>
      </c>
      <c r="I172" s="18"/>
      <c r="J172" s="70">
        <v>20130708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0">
        <v>20130708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70">
        <v>20130708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70">
        <v>20130708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0">
        <v>20130708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0">
        <v>20130708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0">
        <v>20130708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0">
        <v>20130807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70">
        <v>20130708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0">
        <v>20130708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0">
        <v>20130807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0">
        <v>20130708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0">
        <v>20130708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0">
        <v>20130708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0">
        <v>20130708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0">
        <v>20130807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0">
        <v>20130708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70">
        <v>20130708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0">
        <v>20130708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0">
        <v>20130708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70">
        <v>20130708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0">
        <v>20130708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0">
        <v>20130708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0">
        <v>20130708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70">
        <v>20130207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2940</v>
      </c>
      <c r="G197" s="50">
        <v>2940</v>
      </c>
      <c r="H197" s="50">
        <v>0</v>
      </c>
      <c r="I197" s="18"/>
      <c r="J197" s="70">
        <v>20130807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0">
        <v>20130807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70">
        <v>20130708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0">
        <v>20130807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70">
        <v>20130708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0">
        <v>20130708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0">
        <v>20130708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0">
        <v>20130708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0">
        <v>20130807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70">
        <v>20130708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0">
        <v>20130708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0">
        <v>20130708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70">
        <v>20130708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0">
        <v>20130708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0">
        <v>20130708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0">
        <v>20130807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0">
        <v>20130708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0">
        <v>20130708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0">
        <v>20130708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0">
        <v>20130807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0">
        <v>20130708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70">
        <v>20130807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0">
        <v>20130807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70">
        <v>20130708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71" t="s">
        <v>1737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0">
        <v>20130708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70">
        <v>20130708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0">
        <v>20130807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0">
        <v>20130708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0">
        <v>20130807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0">
        <v>20130708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0">
        <v>20130708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0">
        <v>20130807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70">
        <v>20130708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0">
        <v>20130807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0">
        <v>20130708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0">
        <v>20130708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0">
        <v>20130708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0">
        <v>20130807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0">
        <v>20130708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0">
        <v>20130708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0">
        <v>20130708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0">
        <v>20130708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0">
        <v>20130807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0">
        <v>20130807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0">
        <v>20130708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0">
        <v>20130708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10527</v>
      </c>
      <c r="G244" s="50">
        <v>10527</v>
      </c>
      <c r="H244" s="50">
        <v>0</v>
      </c>
      <c r="I244" s="18"/>
      <c r="J244" s="70">
        <v>20130807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0">
        <v>20130807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0">
        <v>20130708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0">
        <v>20130708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0">
        <v>20130708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116713</v>
      </c>
      <c r="G249" s="50">
        <v>0</v>
      </c>
      <c r="H249" s="50">
        <v>116713</v>
      </c>
      <c r="I249" s="18"/>
      <c r="J249" s="70">
        <v>20130708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70">
        <v>20130708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70">
        <v>20130807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2668</v>
      </c>
      <c r="G252" s="50">
        <v>2668</v>
      </c>
      <c r="H252" s="50">
        <v>0</v>
      </c>
      <c r="I252" s="18"/>
      <c r="J252" s="70">
        <v>20130708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70">
        <v>20130708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0">
        <v>20130807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0">
        <v>20130708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0">
        <v>20130708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4512</v>
      </c>
      <c r="G257" s="50">
        <v>0</v>
      </c>
      <c r="H257" s="50">
        <v>4512</v>
      </c>
      <c r="I257" s="18"/>
      <c r="J257" s="70">
        <v>20130708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4149</v>
      </c>
      <c r="G258" s="50">
        <v>4149</v>
      </c>
      <c r="H258" s="50">
        <v>0</v>
      </c>
      <c r="I258" s="18"/>
      <c r="J258" s="70">
        <v>20130807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70">
        <v>20130708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0">
        <v>20130807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0">
        <v>20130807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70">
        <v>20130807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0">
        <v>20130807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100</v>
      </c>
      <c r="G264" s="50">
        <v>0</v>
      </c>
      <c r="H264" s="50">
        <v>100</v>
      </c>
      <c r="I264" s="18"/>
      <c r="J264" s="70">
        <v>20130708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0">
        <v>20130807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0">
        <v>20130807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0">
        <v>20130807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0">
        <v>20130708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70">
        <v>20130708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0">
        <v>20130708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0">
        <v>20130807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0">
        <v>20130708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70">
        <v>20130807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0">
        <v>20130807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0">
        <v>20130807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0">
        <v>20130708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70">
        <v>20130708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0">
        <v>20130708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70">
        <v>20130708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0">
        <v>20130708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0">
        <v>20130708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70">
        <v>20130708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0">
        <v>20130807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0">
        <v>20130708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0">
        <v>20130708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0">
        <v>20130807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0">
        <v>20130807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1" t="s">
        <v>1737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70">
        <v>20130807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0">
        <v>20130708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0">
        <v>20130807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70">
        <v>20130708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0">
        <v>20130708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11862</v>
      </c>
      <c r="G294" s="50">
        <v>11862</v>
      </c>
      <c r="H294" s="50">
        <v>0</v>
      </c>
      <c r="I294" s="18"/>
      <c r="J294" s="70">
        <v>20130708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0">
        <v>20130807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0">
        <v>20130807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21600</v>
      </c>
      <c r="G297" s="50">
        <v>21600</v>
      </c>
      <c r="H297" s="50">
        <v>0</v>
      </c>
      <c r="I297" s="18"/>
      <c r="J297" s="70">
        <v>20130807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0">
        <v>20130708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0">
        <v>20130708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0">
        <v>20130708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0">
        <v>20130708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0">
        <v>20130807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0">
        <v>20130708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0">
        <v>20130708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0">
        <v>20130708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0">
        <v>20130708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70">
        <v>20130708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70">
        <v>20130708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17325</v>
      </c>
      <c r="G309" s="50">
        <v>17325</v>
      </c>
      <c r="H309" s="50">
        <v>0</v>
      </c>
      <c r="I309" s="18"/>
      <c r="J309" s="70">
        <v>20130807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0">
        <v>20130708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0">
        <v>20130807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70">
        <v>20130708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0">
        <v>20130807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0">
        <v>20130708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0">
        <v>20130708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0">
        <v>20130708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0">
        <v>20130807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0">
        <v>20130708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0">
        <v>20130708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70">
        <v>20130708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0">
        <v>20130708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0">
        <v>20130708</v>
      </c>
    </row>
    <row r="323" spans="1:10" ht="12.75">
      <c r="A323" s="42">
        <v>293</v>
      </c>
      <c r="B323" s="10" t="s">
        <v>886</v>
      </c>
      <c r="C323" s="61" t="s">
        <v>1781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71" t="s">
        <v>1801</v>
      </c>
    </row>
    <row r="324" spans="1:10" ht="12.75">
      <c r="A324" s="42">
        <v>294</v>
      </c>
      <c r="B324" s="10" t="s">
        <v>888</v>
      </c>
      <c r="C324" s="61" t="s">
        <v>1782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0">
        <v>20130708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0">
        <v>20130708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14800</v>
      </c>
      <c r="G326" s="50">
        <v>14800</v>
      </c>
      <c r="H326" s="50">
        <v>0</v>
      </c>
      <c r="I326" s="18"/>
      <c r="J326" s="70">
        <v>20130807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0">
        <v>20130708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0">
        <v>20130708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0">
        <v>20130708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1" t="s">
        <v>1737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44126</v>
      </c>
      <c r="G331" s="50">
        <v>44126</v>
      </c>
      <c r="H331" s="50">
        <v>0</v>
      </c>
      <c r="I331" s="18"/>
      <c r="J331" s="70">
        <v>20130807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0">
        <v>20130708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0">
        <v>20130708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0">
        <v>20130807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0">
        <v>20130807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178910</v>
      </c>
      <c r="G336" s="50">
        <v>178910</v>
      </c>
      <c r="H336" s="50">
        <v>0</v>
      </c>
      <c r="I336" s="18"/>
      <c r="J336" s="70">
        <v>20130708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0">
        <v>20130708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0">
        <v>20130807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0">
        <v>20130708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70">
        <v>20130708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0">
        <v>20130807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0">
        <v>20130807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0">
        <v>20130708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0">
        <v>20130708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0">
        <v>20130708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70">
        <v>20130708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0">
        <v>20130708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0">
        <v>20130807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0">
        <v>20130708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0">
        <v>20130807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0">
        <v>20130708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70">
        <v>20130708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70">
        <v>20130807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0">
        <v>20130807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0">
        <v>20130708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70">
        <v>20130807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0">
        <v>20130807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0">
        <v>20130807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0">
        <v>20130807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0">
        <v>20130708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0">
        <v>20130708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0">
        <v>20130611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0">
        <v>20130708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0">
        <v>20130807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0">
        <v>20130708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0">
        <v>20130807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0">
        <v>20130708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70">
        <v>20130708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0">
        <v>20130708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70">
        <v>20130807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19960</v>
      </c>
      <c r="G371" s="50">
        <v>19960</v>
      </c>
      <c r="H371" s="50">
        <v>0</v>
      </c>
      <c r="I371" s="18"/>
      <c r="J371" s="70">
        <v>20130807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0">
        <v>20130708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0">
        <v>20130708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70">
        <v>20130708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0">
        <v>20130807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0">
        <v>20130807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70">
        <v>20130708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0">
        <v>20130708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0">
        <v>20130807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0">
        <v>20130708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70">
        <v>20130807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157</v>
      </c>
      <c r="G382" s="50">
        <v>157</v>
      </c>
      <c r="H382" s="50">
        <v>0</v>
      </c>
      <c r="I382" s="18"/>
      <c r="J382" s="70">
        <v>20130708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0">
        <v>20130708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0">
        <v>20130708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1" t="s">
        <v>1737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0">
        <v>20130708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0">
        <v>20130807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0">
        <v>20130807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0">
        <v>20130807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83296</v>
      </c>
      <c r="G390" s="50">
        <v>83296</v>
      </c>
      <c r="H390" s="50">
        <v>0</v>
      </c>
      <c r="I390" s="18"/>
      <c r="J390" s="70">
        <v>20130708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70">
        <v>20130807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70">
        <v>20130708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0">
        <v>20130807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0">
        <v>20130708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71" t="s">
        <v>1737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0">
        <v>20130708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0">
        <v>20130807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70">
        <v>20130807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0">
        <v>20130708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0">
        <v>20130708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70">
        <v>20130708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0">
        <v>20130807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70">
        <v>20130708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1770</v>
      </c>
      <c r="G404" s="50">
        <v>0</v>
      </c>
      <c r="H404" s="50">
        <v>1770</v>
      </c>
      <c r="I404" s="18"/>
      <c r="J404" s="70">
        <v>20130708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0">
        <v>20130708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898</v>
      </c>
      <c r="G406" s="50">
        <v>0</v>
      </c>
      <c r="H406" s="50">
        <v>898</v>
      </c>
      <c r="I406" s="18"/>
      <c r="J406" s="70">
        <v>20130807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0">
        <v>20130708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0">
        <v>20130708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0">
        <v>20130807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0">
        <v>20130807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0">
        <v>20130807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70">
        <v>20130807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70">
        <v>20130708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0">
        <v>20130708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0">
        <v>20130708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0">
        <v>20130611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77052</v>
      </c>
      <c r="G417" s="50">
        <v>77052</v>
      </c>
      <c r="H417" s="50">
        <v>0</v>
      </c>
      <c r="I417" s="18"/>
      <c r="J417" s="70">
        <v>20130807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0">
        <v>20130708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1" t="s">
        <v>1737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0">
        <v>20130807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0">
        <v>20130807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0">
        <v>20130807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70">
        <v>20130807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70">
        <v>20130708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0">
        <v>20130708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0">
        <v>20130807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0">
        <v>20130807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0">
        <v>20130807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0">
        <v>20130708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0">
        <v>20130708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0">
        <v>20130708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0">
        <v>20130708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0">
        <v>20130807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1800</v>
      </c>
      <c r="G434" s="50">
        <v>1800</v>
      </c>
      <c r="H434" s="50">
        <v>0</v>
      </c>
      <c r="I434" s="18"/>
      <c r="J434" s="70">
        <v>20130807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12610</v>
      </c>
      <c r="G435" s="50">
        <v>12610</v>
      </c>
      <c r="H435" s="50">
        <v>0</v>
      </c>
      <c r="I435" s="18"/>
      <c r="J435" s="70">
        <v>20130708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0">
        <v>20130807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70">
        <v>20130708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0">
        <v>20130708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0">
        <v>20130708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0">
        <v>20130708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70">
        <v>20130708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70">
        <v>20130807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0">
        <v>20130708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0">
        <v>20130708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0">
        <v>20130708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70">
        <v>20130708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0">
        <v>20130807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0">
        <v>20130708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1" t="s">
        <v>1737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5964</v>
      </c>
      <c r="G450" s="50">
        <v>5964</v>
      </c>
      <c r="H450" s="50">
        <v>0</v>
      </c>
      <c r="I450" s="18"/>
      <c r="J450" s="70">
        <v>20130807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0">
        <v>20130807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0">
        <v>20130708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0">
        <v>20130708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0">
        <v>20130708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12931</v>
      </c>
      <c r="G455" s="50">
        <v>12931</v>
      </c>
      <c r="H455" s="50">
        <v>0</v>
      </c>
      <c r="I455" s="18"/>
      <c r="J455" s="70">
        <v>20130807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0">
        <v>20130807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0">
        <v>20130807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0">
        <v>20130708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70">
        <v>20130807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0">
        <v>20130807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0">
        <v>20130708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5600</v>
      </c>
      <c r="G462" s="50">
        <v>5600</v>
      </c>
      <c r="H462" s="50">
        <v>0</v>
      </c>
      <c r="I462" s="18"/>
      <c r="J462" s="70">
        <v>20130708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0">
        <v>20130807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70">
        <v>20130708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0">
        <v>20130807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0">
        <v>20130807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0">
        <v>20130708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0">
        <v>20130708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70">
        <v>20130807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0">
        <v>20130708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1" t="s">
        <v>1737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50"/>
      <c r="J472" s="70">
        <v>20130708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0">
        <v>20130611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1286</v>
      </c>
      <c r="G474" s="50">
        <v>0</v>
      </c>
      <c r="H474" s="50">
        <v>1286</v>
      </c>
      <c r="I474" s="18"/>
      <c r="J474" s="70">
        <v>20130708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0">
        <v>20130708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0">
        <v>20130807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0">
        <v>20130807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0">
        <v>20130708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0">
        <v>20130708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0">
        <v>20130708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0">
        <v>20130807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0">
        <v>20130708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0">
        <v>20130708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0">
        <v>20130708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71" t="s">
        <v>1737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70">
        <v>20130807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0">
        <v>20130708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0">
        <v>20130708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0">
        <v>20130708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70">
        <v>20130708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2090</v>
      </c>
      <c r="G491" s="50">
        <v>0</v>
      </c>
      <c r="H491" s="50">
        <v>2090</v>
      </c>
      <c r="I491" s="18"/>
      <c r="J491" s="70">
        <v>20130708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6598</v>
      </c>
      <c r="G492" s="50">
        <v>6598</v>
      </c>
      <c r="H492" s="50">
        <v>0</v>
      </c>
      <c r="I492" s="18"/>
      <c r="J492" s="70">
        <v>20130807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0">
        <v>20130708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0">
        <v>20130807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0">
        <v>20130708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0">
        <v>20130708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0">
        <v>20130708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0">
        <v>20130807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0">
        <v>20130708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3034</v>
      </c>
      <c r="G500" s="50">
        <v>0</v>
      </c>
      <c r="H500" s="50">
        <v>3034</v>
      </c>
      <c r="I500" s="18"/>
      <c r="J500" s="70">
        <v>20130708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70">
        <v>20130708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0">
        <v>20130807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0">
        <v>20130708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0">
        <v>20130708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0">
        <v>20130807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0">
        <v>20130708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0">
        <v>20130708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0">
        <v>20130807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4585</v>
      </c>
      <c r="G509" s="50">
        <v>0</v>
      </c>
      <c r="H509" s="50">
        <v>4585</v>
      </c>
      <c r="I509" s="18"/>
      <c r="J509" s="70">
        <v>20130708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0">
        <v>20130708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0">
        <v>20130807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70">
        <v>20130708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0">
        <v>20130708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70">
        <v>20130807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70">
        <v>20130807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0">
        <v>20130708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0">
        <v>20130708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0">
        <v>20130807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43479</v>
      </c>
      <c r="G519" s="50">
        <v>0</v>
      </c>
      <c r="H519" s="50">
        <v>43479</v>
      </c>
      <c r="I519" s="18"/>
      <c r="J519" s="70">
        <v>20130708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0">
        <v>20130708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0">
        <v>20130708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156166</v>
      </c>
      <c r="G522" s="50">
        <v>156166</v>
      </c>
      <c r="H522" s="50">
        <v>0</v>
      </c>
      <c r="I522" s="18"/>
      <c r="J522" s="70">
        <v>20130807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0">
        <v>20130708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0">
        <v>20130807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0">
        <v>20130708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0">
        <v>20130708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4542</v>
      </c>
      <c r="G527" s="50">
        <v>4542</v>
      </c>
      <c r="H527" s="50">
        <v>0</v>
      </c>
      <c r="I527" s="18"/>
      <c r="J527" s="70">
        <v>20130807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0">
        <v>20130807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0">
        <v>20130807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0">
        <v>20130807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0">
        <v>20130708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0">
        <v>20130708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0">
        <v>20130807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0">
        <v>20130708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0">
        <v>20130708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0">
        <v>20130708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0">
        <v>20130807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0">
        <v>20130708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70">
        <v>20130708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0">
        <v>20130708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0">
        <v>20130708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0">
        <v>20130807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0">
        <v>20130708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0">
        <v>20130708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0">
        <v>20130708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0">
        <v>20130708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0">
        <v>20130708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0">
        <v>20130708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70">
        <v>20130708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0">
        <v>20130708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0">
        <v>20130708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0">
        <v>20130708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0">
        <v>20130708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70">
        <v>20130807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0">
        <v>20130708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0">
        <v>20130708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9707</v>
      </c>
      <c r="G557" s="50">
        <v>0</v>
      </c>
      <c r="H557" s="50">
        <v>9707</v>
      </c>
      <c r="I557" s="18"/>
      <c r="J557" s="70">
        <v>20130807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0">
        <v>20130708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0">
        <v>20130708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567</v>
      </c>
      <c r="G560" s="50">
        <v>567</v>
      </c>
      <c r="H560" s="50">
        <v>0</v>
      </c>
      <c r="I560" s="18"/>
      <c r="J560" s="70">
        <v>20130708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70">
        <v>20130708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70">
        <v>20130708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70">
        <v>20130708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0">
        <v>20130807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0">
        <v>20130708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70">
        <v>20130807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0">
        <v>20130807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0">
        <v>20130807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0">
        <v>20130708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70">
        <v>20130708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0">
        <v>20130708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0">
        <v>20130708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0">
        <v>20130807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0">
        <v>20130807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0">
        <v>20130708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70">
        <v>20130807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71" t="s">
        <v>1737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0">
        <v>20130708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70">
        <v>20130807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0">
        <v>20130708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70">
        <v>20130708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0">
        <v>20130807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70">
        <v>20130708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70">
        <v>20130708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0">
        <v>20130807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0">
        <v>20130708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0">
        <v>20130708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0">
        <v>20130708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0">
        <v>20130807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0">
        <v>20130708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1920</v>
      </c>
      <c r="G591" s="50">
        <v>0</v>
      </c>
      <c r="H591" s="50">
        <v>1920</v>
      </c>
      <c r="I591" s="18"/>
      <c r="J591" s="70">
        <v>20130708</v>
      </c>
    </row>
    <row r="592" spans="1:10" ht="12.75">
      <c r="A592" s="42">
        <v>562</v>
      </c>
      <c r="B592" s="14">
        <v>41090</v>
      </c>
      <c r="C592" s="61" t="s">
        <v>1783</v>
      </c>
      <c r="D592" s="10" t="s">
        <v>25</v>
      </c>
      <c r="E592" s="10" t="s">
        <v>1676</v>
      </c>
      <c r="F592" s="56" t="s">
        <v>1758</v>
      </c>
      <c r="G592" s="67"/>
      <c r="H592" s="67"/>
      <c r="I592" s="18"/>
      <c r="J592" s="71" t="s">
        <v>1737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70">
        <v>20130708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0">
        <v>20130708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50"/>
      <c r="J595" s="70">
        <v>20130708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</v>
      </c>
      <c r="G596" s="50">
        <v>2</v>
      </c>
      <c r="H596" s="50">
        <v>0</v>
      </c>
      <c r="I596" s="18"/>
      <c r="J596" s="70">
        <v>20130807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0">
        <v>20130807</v>
      </c>
    </row>
    <row r="598" spans="1:10" ht="12.75">
      <c r="A598" s="43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0">
        <v>20130708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1799</v>
      </c>
      <c r="B1" s="2"/>
      <c r="D1" s="2"/>
      <c r="E1" s="3"/>
      <c r="F1" s="4"/>
    </row>
    <row r="2" spans="1:6" ht="18">
      <c r="A2" s="5" t="s">
        <v>1800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1780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25184</v>
      </c>
      <c r="G8" s="46">
        <f>SUM(G54:G123)</f>
        <v>25184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2940</v>
      </c>
      <c r="G10" s="46">
        <f>SUM(G164:G200)</f>
        <v>2940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4612</v>
      </c>
      <c r="G14" s="46">
        <f>SUM(G253:G276)</f>
        <v>0</v>
      </c>
      <c r="H14" s="46">
        <f>SUM(H253:H276)</f>
        <v>4612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5462</v>
      </c>
      <c r="G16" s="46">
        <f>SUM(G289:G314)</f>
        <v>5462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44126</v>
      </c>
      <c r="G18" s="46">
        <f>SUM(G328:G352)</f>
        <v>44126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61520</v>
      </c>
      <c r="G19" s="46">
        <f>SUM(G353:G405)</f>
        <v>61520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5600</v>
      </c>
      <c r="G21" s="46">
        <f>SUM(G445:G477)</f>
        <v>5600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2090</v>
      </c>
      <c r="G22" s="46">
        <f>SUM(G478:G493)</f>
        <v>0</v>
      </c>
      <c r="H22" s="46">
        <f>SUM(H478:H493)</f>
        <v>2090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9127</v>
      </c>
      <c r="G24" s="46">
        <f>SUM(G509:G529)</f>
        <v>4542</v>
      </c>
      <c r="H24" s="46">
        <f>SUM(H509:H529)</f>
        <v>4585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567</v>
      </c>
      <c r="G26" s="46">
        <f>SUM(G554:G574)</f>
        <v>567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161228</v>
      </c>
      <c r="G29" s="46">
        <f>SUM(G7:G28)</f>
        <v>149941</v>
      </c>
      <c r="H29" s="46">
        <f>SUM(H7:H28)</f>
        <v>11287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0">
        <v>20130708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70">
        <v>20130708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0">
        <v>20130708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0">
        <v>20130807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0">
        <v>20130807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0">
        <v>20130807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0">
        <v>20130708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0">
        <v>20130708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0">
        <v>20130708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0">
        <v>20130708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0">
        <v>20130708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0">
        <v>20130708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70">
        <v>20130708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0">
        <v>20130708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0">
        <v>20130708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0">
        <v>20130807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0">
        <v>20130807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0">
        <v>20130708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70">
        <v>20130708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70">
        <v>20130708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70">
        <v>20130807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70">
        <v>20130807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0">
        <v>20130807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70">
        <v>20130807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70">
        <v>20130807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70">
        <v>20130708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0">
        <v>20130807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0">
        <v>20130807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70">
        <v>20130708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0">
        <v>20130708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0">
        <v>20130807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0">
        <v>20130708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0">
        <v>20130807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 t="s">
        <v>1704</v>
      </c>
      <c r="G64" s="50" t="s">
        <v>1704</v>
      </c>
      <c r="H64" s="50" t="s">
        <v>1704</v>
      </c>
      <c r="I64" s="18"/>
      <c r="J64" s="71" t="s">
        <v>1704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0">
        <v>20130807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0">
        <v>20130708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0">
        <v>20130708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0">
        <v>20130708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0">
        <v>20130708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0">
        <v>20130708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0">
        <v>20130708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638</v>
      </c>
      <c r="G72" s="50">
        <v>638</v>
      </c>
      <c r="H72" s="50">
        <v>0</v>
      </c>
      <c r="I72" s="18"/>
      <c r="J72" s="70">
        <v>20130708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0">
        <v>20130708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70">
        <v>20130807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0">
        <v>20130611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0">
        <v>20130708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0">
        <v>20130708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0">
        <v>20130708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0">
        <v>20130708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70">
        <v>20130708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70">
        <v>20130708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0">
        <v>20130708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0">
        <v>20130708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0">
        <v>20130708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0">
        <v>20130708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0">
        <v>20130807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0">
        <v>20130708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0">
        <v>20130708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0">
        <v>20130708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70">
        <v>20130807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0">
        <v>20130807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0">
        <v>20130708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24546</v>
      </c>
      <c r="G93" s="50">
        <v>24546</v>
      </c>
      <c r="H93" s="50">
        <v>0</v>
      </c>
      <c r="I93" s="18"/>
      <c r="J93" s="70">
        <v>20130708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 t="s">
        <v>1704</v>
      </c>
      <c r="G94" s="50" t="s">
        <v>1704</v>
      </c>
      <c r="H94" s="50" t="s">
        <v>1704</v>
      </c>
      <c r="I94" s="18"/>
      <c r="J94" s="71" t="s">
        <v>1704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70">
        <v>20130708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0">
        <v>20130708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0">
        <v>20130807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0">
        <v>20130708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70">
        <v>20130708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0">
        <v>20130807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0">
        <v>20130807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0">
        <v>20130708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0">
        <v>20130807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0">
        <v>20130807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0">
        <v>20130807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70">
        <v>20130807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0">
        <v>20130807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0">
        <v>20130611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0">
        <v>20130708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70">
        <v>20130807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0">
        <v>20130807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0">
        <v>20130708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0">
        <v>20130708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70">
        <v>20130708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0">
        <v>20130708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0">
        <v>20130708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0">
        <v>20130708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0">
        <v>20130708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70">
        <v>20130708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0">
        <v>20130708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0">
        <v>20130807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0">
        <v>20130708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0">
        <v>20130708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70">
        <v>20130807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0">
        <v>20130708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0">
        <v>20130807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0">
        <v>20130807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70">
        <v>20130708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0">
        <v>20130708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0">
        <v>20130708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0">
        <v>20130807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0">
        <v>20130708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70">
        <v>20130708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0">
        <v>20130708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70">
        <v>20130807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70">
        <v>20130807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0">
        <v>20130807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0">
        <v>20130708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0">
        <v>20130708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70">
        <v>20130708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0">
        <v>20130708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0">
        <v>20130708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0">
        <v>20130708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70">
        <v>20130708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70">
        <v>20130708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0">
        <v>20130807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0">
        <v>20130708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0">
        <v>20130807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0">
        <v>20130708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0">
        <v>20130708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70">
        <v>20130807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0">
        <v>20130807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0">
        <v>20130708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0">
        <v>20130708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0">
        <v>20130708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0">
        <v>20130807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0">
        <v>20130708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0">
        <v>20130708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0">
        <v>20130807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0">
        <v>20130708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70">
        <v>20130708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0">
        <v>20130807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70">
        <v>20130807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0">
        <v>20130708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70">
        <v>20130708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0">
        <v>20130708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0">
        <v>20130708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0">
        <v>20130708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0">
        <v>20130708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70">
        <v>20130807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0">
        <v>20130708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70">
        <v>20130708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0">
        <v>20130708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70">
        <v>20130708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70">
        <v>20130708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0">
        <v>20130708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0">
        <v>20130708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0">
        <v>20130708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0">
        <v>20130807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70">
        <v>20130708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0">
        <v>20130708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0">
        <v>20130708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0">
        <v>20130708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0">
        <v>20130708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0">
        <v>20130708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0">
        <v>20130708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0">
        <v>20130807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0">
        <v>20130708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70">
        <v>20130708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0">
        <v>20130708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0">
        <v>20130708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70">
        <v>20130708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0">
        <v>20130708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0">
        <v>20130708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0">
        <v>20130708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70">
        <v>20130207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2940</v>
      </c>
      <c r="G197" s="50">
        <v>2940</v>
      </c>
      <c r="H197" s="50">
        <v>0</v>
      </c>
      <c r="I197" s="18"/>
      <c r="J197" s="70">
        <v>20130807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0">
        <v>20130807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70">
        <v>20130708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0">
        <v>20130807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70">
        <v>20130708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0">
        <v>20130708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0">
        <v>20130708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0">
        <v>20130708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0">
        <v>20130807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70">
        <v>20130708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0">
        <v>20130708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0">
        <v>20130708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70">
        <v>20130708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0">
        <v>20130708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0">
        <v>20130708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0">
        <v>20130807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0">
        <v>20130708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0">
        <v>20130708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0">
        <v>20130708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0">
        <v>20130807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0">
        <v>20130708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70">
        <v>20130807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0">
        <v>20130807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70">
        <v>20130708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 t="s">
        <v>1704</v>
      </c>
      <c r="G221" s="50" t="s">
        <v>1704</v>
      </c>
      <c r="H221" s="50" t="s">
        <v>1704</v>
      </c>
      <c r="I221" s="50"/>
      <c r="J221" s="71" t="s">
        <v>1704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0">
        <v>20130708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70">
        <v>20130708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0">
        <v>20130807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0">
        <v>20130708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0">
        <v>20130807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0">
        <v>20130708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0">
        <v>20130708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0">
        <v>20130807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70">
        <v>20130708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0">
        <v>20130807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0">
        <v>20130708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0">
        <v>20130708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0">
        <v>20130708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0">
        <v>20130807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0">
        <v>20130708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0">
        <v>20130708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0">
        <v>20130708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0">
        <v>20130708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0">
        <v>20130807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0">
        <v>20130807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0">
        <v>20130708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0">
        <v>20130708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70">
        <v>20130807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0">
        <v>20130807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0">
        <v>20130708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0">
        <v>20130708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0">
        <v>20130708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0">
        <v>20130708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70">
        <v>20130708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70">
        <v>20130807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0">
        <v>20130708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70">
        <v>20130708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0">
        <v>20130807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0">
        <v>20130708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0">
        <v>20130708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4512</v>
      </c>
      <c r="G257" s="50">
        <v>0</v>
      </c>
      <c r="H257" s="50">
        <v>4512</v>
      </c>
      <c r="I257" s="18"/>
      <c r="J257" s="70">
        <v>20130708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0">
        <v>20130807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70">
        <v>20130708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0">
        <v>20130807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0">
        <v>20130807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70">
        <v>20130807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0">
        <v>20130807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100</v>
      </c>
      <c r="G264" s="50">
        <v>0</v>
      </c>
      <c r="H264" s="50">
        <v>100</v>
      </c>
      <c r="I264" s="18"/>
      <c r="J264" s="70">
        <v>20130708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0">
        <v>20130807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0">
        <v>20130807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0">
        <v>20130807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0">
        <v>20130708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70">
        <v>20130708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0">
        <v>20130708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0">
        <v>20130807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0">
        <v>20130708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70">
        <v>20130807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0">
        <v>20130807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0">
        <v>20130807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0">
        <v>20130708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70">
        <v>20130708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0">
        <v>20130708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70">
        <v>20130708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0">
        <v>20130708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0">
        <v>20130708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70">
        <v>20130708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0">
        <v>20130807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0">
        <v>20130708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0">
        <v>20130708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0">
        <v>20130807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0">
        <v>20130807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 t="s">
        <v>1704</v>
      </c>
      <c r="G288" s="50" t="s">
        <v>1704</v>
      </c>
      <c r="H288" s="50" t="s">
        <v>1704</v>
      </c>
      <c r="I288" s="18"/>
      <c r="J288" s="71" t="s">
        <v>1704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70">
        <v>20130807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0">
        <v>20130708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0">
        <v>20130807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70">
        <v>20130708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0">
        <v>20130708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5462</v>
      </c>
      <c r="G294" s="50">
        <v>5462</v>
      </c>
      <c r="H294" s="50">
        <v>0</v>
      </c>
      <c r="I294" s="27"/>
      <c r="J294" s="70">
        <v>20130708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0">
        <v>20130807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0">
        <v>20130807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0">
        <v>20130807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0">
        <v>20130708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0">
        <v>20130708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0">
        <v>20130708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0">
        <v>20130708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0">
        <v>20130807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0">
        <v>20130708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0">
        <v>20130708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0">
        <v>20130708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0">
        <v>20130708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70">
        <v>20130708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70">
        <v>20130708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70">
        <v>20130807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0">
        <v>20130708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0">
        <v>20130807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70">
        <v>20130708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0">
        <v>20130807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0">
        <v>20130708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0">
        <v>20130708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0">
        <v>20130708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0">
        <v>20130807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0">
        <v>20130708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0">
        <v>20130708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70">
        <v>20130708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0">
        <v>20130708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0">
        <v>20130708</v>
      </c>
    </row>
    <row r="323" spans="1:10" ht="12.75">
      <c r="A323" s="9">
        <v>293</v>
      </c>
      <c r="B323" s="10" t="s">
        <v>886</v>
      </c>
      <c r="C323" s="61" t="s">
        <v>1781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71" t="s">
        <v>1801</v>
      </c>
    </row>
    <row r="324" spans="1:10" ht="12.75">
      <c r="A324" s="9">
        <v>294</v>
      </c>
      <c r="B324" s="10" t="s">
        <v>888</v>
      </c>
      <c r="C324" s="61" t="s">
        <v>1782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0">
        <v>20130708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0">
        <v>20130708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0">
        <v>20130807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0">
        <v>20130708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0">
        <v>20130708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0">
        <v>20130708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 t="s">
        <v>1704</v>
      </c>
      <c r="G330" s="50" t="s">
        <v>1704</v>
      </c>
      <c r="H330" s="50" t="s">
        <v>1704</v>
      </c>
      <c r="I330" s="18"/>
      <c r="J330" s="71" t="s">
        <v>1704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44126</v>
      </c>
      <c r="G331" s="50">
        <v>44126</v>
      </c>
      <c r="H331" s="50">
        <v>0</v>
      </c>
      <c r="I331" s="18"/>
      <c r="J331" s="70">
        <v>20130807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0">
        <v>20130708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0">
        <v>20130708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0">
        <v>20130807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0">
        <v>20130807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0">
        <v>20130708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0">
        <v>20130708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0">
        <v>20130807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0">
        <v>20130708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70">
        <v>20130708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0">
        <v>20130807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0">
        <v>20130807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0">
        <v>20130708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0">
        <v>20130708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0">
        <v>20130708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70">
        <v>20130708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0">
        <v>20130708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0">
        <v>20130807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0">
        <v>20130708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0">
        <v>20130807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0">
        <v>20130708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70">
        <v>20130708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70">
        <v>20130807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0">
        <v>20130807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0">
        <v>20130708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70">
        <v>20130807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0">
        <v>20130807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0">
        <v>20130807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0">
        <v>20130807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0">
        <v>20130708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0">
        <v>20130708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0">
        <v>20130611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0">
        <v>20130708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0">
        <v>20130807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0">
        <v>20130708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0">
        <v>20130807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0">
        <v>20130708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70">
        <v>20130708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0">
        <v>20130708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70">
        <v>20130807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19960</v>
      </c>
      <c r="G371" s="50">
        <v>19960</v>
      </c>
      <c r="H371" s="50">
        <v>0</v>
      </c>
      <c r="I371" s="18"/>
      <c r="J371" s="70">
        <v>20130807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0">
        <v>20130708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0">
        <v>20130708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0">
        <v>20130708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0">
        <v>20130807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0">
        <v>20130807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70">
        <v>20130708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0">
        <v>20130708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0">
        <v>20130807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0">
        <v>20130708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70">
        <v>20130807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0">
        <v>20130708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0">
        <v>20130708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0">
        <v>20130708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 t="s">
        <v>1704</v>
      </c>
      <c r="G385" s="50" t="s">
        <v>1704</v>
      </c>
      <c r="H385" s="50" t="s">
        <v>1704</v>
      </c>
      <c r="I385" s="18"/>
      <c r="J385" s="71" t="s">
        <v>1704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0">
        <v>20130708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0">
        <v>20130807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0">
        <v>20130807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0">
        <v>20130807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41560</v>
      </c>
      <c r="G390" s="50">
        <v>41560</v>
      </c>
      <c r="H390" s="50">
        <v>0</v>
      </c>
      <c r="I390" s="18"/>
      <c r="J390" s="70">
        <v>20130708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70">
        <v>20130807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70">
        <v>20130708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0">
        <v>20130807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0">
        <v>20130708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71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0">
        <v>20130708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0">
        <v>20130807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70">
        <v>20130807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0">
        <v>20130708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0">
        <v>20130708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70">
        <v>20130708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0">
        <v>20130807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70">
        <v>20130708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0">
        <v>20130708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0">
        <v>20130708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0">
        <v>20130807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0">
        <v>20130708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0">
        <v>20130708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0">
        <v>20130807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0">
        <v>20130807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0">
        <v>20130807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70">
        <v>20130807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70">
        <v>20130708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0">
        <v>20130708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0">
        <v>20130708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0">
        <v>20130611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70">
        <v>20130807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0">
        <v>20130708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 t="s">
        <v>1704</v>
      </c>
      <c r="G419" s="50" t="s">
        <v>1704</v>
      </c>
      <c r="H419" s="50" t="s">
        <v>1704</v>
      </c>
      <c r="I419" s="18"/>
      <c r="J419" s="71" t="s">
        <v>1704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0">
        <v>20130807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0">
        <v>20130807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0">
        <v>20130807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70">
        <v>20130807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70">
        <v>20130708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0">
        <v>20130708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0">
        <v>20130807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0">
        <v>20130807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0">
        <v>20130807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0">
        <v>20130708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0">
        <v>20130708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0">
        <v>20130708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0">
        <v>20130708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0">
        <v>20130807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0">
        <v>20130807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70">
        <v>20130708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0">
        <v>20130807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70">
        <v>20130708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0">
        <v>20130708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0">
        <v>20130708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0">
        <v>20130708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70">
        <v>20130708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70">
        <v>20130807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0">
        <v>20130708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0">
        <v>20130708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0">
        <v>20130708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70">
        <v>20130708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0">
        <v>20130807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0">
        <v>20130708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 t="s">
        <v>1704</v>
      </c>
      <c r="G449" s="50" t="s">
        <v>1704</v>
      </c>
      <c r="H449" s="50" t="s">
        <v>1704</v>
      </c>
      <c r="I449" s="18"/>
      <c r="J449" s="71" t="s">
        <v>1704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70">
        <v>20130807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0">
        <v>20130807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0">
        <v>20130708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0">
        <v>20130708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0">
        <v>20130708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70">
        <v>20130807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0">
        <v>20130807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0">
        <v>20130807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0">
        <v>20130708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70">
        <v>20130807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0">
        <v>20130807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0">
        <v>20130708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5600</v>
      </c>
      <c r="G462" s="50">
        <v>5600</v>
      </c>
      <c r="H462" s="50">
        <v>0</v>
      </c>
      <c r="I462" s="18"/>
      <c r="J462" s="70">
        <v>20130708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0">
        <v>20130807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70">
        <v>20130708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0">
        <v>20130807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0">
        <v>20130807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0">
        <v>20130708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0">
        <v>20130708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70">
        <v>20130807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0">
        <v>20130708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 t="s">
        <v>1704</v>
      </c>
      <c r="G471" s="50" t="s">
        <v>1704</v>
      </c>
      <c r="H471" s="50" t="s">
        <v>1704</v>
      </c>
      <c r="I471" s="18"/>
      <c r="J471" s="71" t="s">
        <v>1704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70">
        <v>20130708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0">
        <v>20130611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70">
        <v>20130708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0">
        <v>20130708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0">
        <v>20130807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0">
        <v>20130807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0">
        <v>20130708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0">
        <v>20130708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0">
        <v>20130708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0">
        <v>20130807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0">
        <v>20130708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0">
        <v>20130708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0">
        <v>20130708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71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70">
        <v>20130807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0">
        <v>20130708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0">
        <v>20130708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0">
        <v>20130708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70">
        <v>20130708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2090</v>
      </c>
      <c r="G491" s="50">
        <v>0</v>
      </c>
      <c r="H491" s="50">
        <v>2090</v>
      </c>
      <c r="I491" s="50"/>
      <c r="J491" s="70">
        <v>20130708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0">
        <v>20130807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0">
        <v>20130708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0">
        <v>20130807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0">
        <v>20130708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0">
        <v>20130708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0">
        <v>20130708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0">
        <v>20130807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0">
        <v>20130708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0">
        <v>20130708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70">
        <v>20130708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0">
        <v>20130807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0">
        <v>20130708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0">
        <v>20130708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0">
        <v>20130807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0">
        <v>20130708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0">
        <v>20130708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0">
        <v>20130807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4585</v>
      </c>
      <c r="G509" s="50">
        <v>0</v>
      </c>
      <c r="H509" s="50">
        <v>4585</v>
      </c>
      <c r="I509" s="18"/>
      <c r="J509" s="70">
        <v>20130708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0">
        <v>20130708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0">
        <v>20130807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70">
        <v>20130708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0">
        <v>20130708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70">
        <v>20130807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70">
        <v>20130807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0">
        <v>20130708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0">
        <v>20130708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0">
        <v>20130807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70">
        <v>20130708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0">
        <v>20130708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0">
        <v>20130708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70">
        <v>20130807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0">
        <v>20130708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0">
        <v>20130807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0">
        <v>20130708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0">
        <v>20130708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4542</v>
      </c>
      <c r="G527" s="50">
        <v>4542</v>
      </c>
      <c r="H527" s="50">
        <v>0</v>
      </c>
      <c r="I527" s="18"/>
      <c r="J527" s="70">
        <v>20130807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0">
        <v>20130807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0">
        <v>20130807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0">
        <v>20130807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0">
        <v>20130708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0">
        <v>20130708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0">
        <v>20130807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0">
        <v>20130708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0">
        <v>20130708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0">
        <v>20130708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0">
        <v>20130807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0">
        <v>20130708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70">
        <v>20130708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0">
        <v>20130708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0">
        <v>20130708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0">
        <v>20130807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0">
        <v>20130708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0">
        <v>20130708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0">
        <v>20130708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0">
        <v>20130708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0">
        <v>20130708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0">
        <v>20130708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70">
        <v>20130708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0">
        <v>20130708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0">
        <v>20130708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0">
        <v>20130708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0">
        <v>20130708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70">
        <v>20130807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0">
        <v>20130708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0">
        <v>20130708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0">
        <v>20130807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0">
        <v>20130708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0">
        <v>20130708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567</v>
      </c>
      <c r="G560" s="50">
        <v>567</v>
      </c>
      <c r="H560" s="50">
        <v>0</v>
      </c>
      <c r="I560" s="27"/>
      <c r="J560" s="70">
        <v>20130708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70">
        <v>20130708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0">
        <v>20130708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70">
        <v>20130708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0">
        <v>20130807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0">
        <v>20130708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0">
        <v>20130807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0">
        <v>20130807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0">
        <v>20130807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0">
        <v>20130708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70">
        <v>20130708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0">
        <v>20130708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0">
        <v>20130708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0">
        <v>20130807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0">
        <v>20130807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0">
        <v>20130708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70">
        <v>20130807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 t="s">
        <v>1704</v>
      </c>
      <c r="G577" s="50" t="s">
        <v>1704</v>
      </c>
      <c r="H577" s="50" t="s">
        <v>1704</v>
      </c>
      <c r="I577" s="50"/>
      <c r="J577" s="71" t="s">
        <v>1704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0">
        <v>20130708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70">
        <v>20130807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0">
        <v>20130708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70">
        <v>20130708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0">
        <v>20130807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70">
        <v>20130708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70">
        <v>20130708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0">
        <v>20130807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0">
        <v>20130708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0">
        <v>20130708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0">
        <v>20130708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0">
        <v>20130807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0">
        <v>20130708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0">
        <v>20130708</v>
      </c>
    </row>
    <row r="592" spans="1:10" ht="12.75">
      <c r="A592" s="9">
        <v>562</v>
      </c>
      <c r="B592" s="14">
        <v>41090</v>
      </c>
      <c r="C592" s="61" t="s">
        <v>1783</v>
      </c>
      <c r="D592" s="10" t="s">
        <v>25</v>
      </c>
      <c r="E592" s="10" t="s">
        <v>1676</v>
      </c>
      <c r="F592" s="56" t="s">
        <v>1758</v>
      </c>
      <c r="G592" s="67"/>
      <c r="H592" s="67"/>
      <c r="I592" s="50"/>
      <c r="J592" s="72" t="s">
        <v>1802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70">
        <v>20130708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0">
        <v>20130708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70">
        <v>20130708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0">
        <v>20130807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0">
        <v>20130807</v>
      </c>
    </row>
    <row r="598" spans="1:10" ht="12.75">
      <c r="A598" s="15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0">
        <v>20130708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2013-08-20T13:21:56Z</dcterms:modified>
  <cp:category/>
  <cp:version/>
  <cp:contentType/>
  <cp:contentStatus/>
</cp:coreProperties>
</file>