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230" windowWidth="15330" windowHeight="4125" activeTab="4"/>
  </bookViews>
  <sheets>
    <sheet name="Sheet2" sheetId="6" r:id="rId1"/>
    <sheet name="Sheet1" sheetId="5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 fullCalcOnLoad="1"/>
</workbook>
</file>

<file path=xl/calcChain.xml><?xml version="1.0" encoding="utf-8"?>
<calcChain xmlns="http://schemas.openxmlformats.org/spreadsheetml/2006/main">
  <c r="Q28" i="4" l="1"/>
  <c r="P28" i="4"/>
  <c r="O28" i="4"/>
  <c r="M28" i="4"/>
  <c r="L28" i="4"/>
  <c r="K28" i="4"/>
  <c r="Q27" i="4"/>
  <c r="P27" i="4"/>
  <c r="O27" i="4"/>
  <c r="M27" i="4"/>
  <c r="L27" i="4"/>
  <c r="K27" i="4"/>
  <c r="Q26" i="4"/>
  <c r="P26" i="4"/>
  <c r="O26" i="4"/>
  <c r="M26" i="4"/>
  <c r="L26" i="4"/>
  <c r="K26" i="4"/>
  <c r="Q25" i="4"/>
  <c r="P25" i="4"/>
  <c r="O25" i="4"/>
  <c r="M25" i="4"/>
  <c r="L25" i="4"/>
  <c r="K25" i="4"/>
  <c r="Q24" i="4"/>
  <c r="P24" i="4"/>
  <c r="O24" i="4"/>
  <c r="M24" i="4"/>
  <c r="L24" i="4"/>
  <c r="K24" i="4"/>
  <c r="Q23" i="4"/>
  <c r="P23" i="4"/>
  <c r="O23" i="4"/>
  <c r="M23" i="4"/>
  <c r="L23" i="4"/>
  <c r="K23" i="4"/>
  <c r="Q22" i="4"/>
  <c r="P22" i="4"/>
  <c r="O22" i="4"/>
  <c r="M22" i="4"/>
  <c r="L22" i="4"/>
  <c r="K22" i="4"/>
  <c r="Q21" i="4"/>
  <c r="P21" i="4"/>
  <c r="O21" i="4"/>
  <c r="M21" i="4"/>
  <c r="L21" i="4"/>
  <c r="K21" i="4"/>
  <c r="Q20" i="4"/>
  <c r="P20" i="4"/>
  <c r="O20" i="4"/>
  <c r="M20" i="4"/>
  <c r="L20" i="4"/>
  <c r="K20" i="4"/>
  <c r="Q19" i="4"/>
  <c r="P19" i="4"/>
  <c r="O19" i="4"/>
  <c r="M19" i="4"/>
  <c r="L19" i="4"/>
  <c r="K19" i="4"/>
  <c r="Q18" i="4"/>
  <c r="P18" i="4"/>
  <c r="O18" i="4"/>
  <c r="M18" i="4"/>
  <c r="L18" i="4"/>
  <c r="K18" i="4"/>
  <c r="Q17" i="4"/>
  <c r="P17" i="4"/>
  <c r="O17" i="4"/>
  <c r="M17" i="4"/>
  <c r="L17" i="4"/>
  <c r="K17" i="4"/>
  <c r="Q16" i="4"/>
  <c r="P16" i="4"/>
  <c r="O16" i="4"/>
  <c r="M16" i="4"/>
  <c r="L16" i="4"/>
  <c r="K16" i="4"/>
  <c r="Q15" i="4"/>
  <c r="P15" i="4"/>
  <c r="O15" i="4"/>
  <c r="M15" i="4"/>
  <c r="L15" i="4"/>
  <c r="K15" i="4"/>
  <c r="Q14" i="4"/>
  <c r="P14" i="4"/>
  <c r="O14" i="4"/>
  <c r="M14" i="4"/>
  <c r="L14" i="4"/>
  <c r="K14" i="4"/>
  <c r="Q13" i="4"/>
  <c r="P13" i="4"/>
  <c r="O13" i="4"/>
  <c r="M13" i="4"/>
  <c r="L13" i="4"/>
  <c r="K13" i="4"/>
  <c r="Q12" i="4"/>
  <c r="P12" i="4"/>
  <c r="O12" i="4"/>
  <c r="M12" i="4"/>
  <c r="L12" i="4"/>
  <c r="K12" i="4"/>
  <c r="Q11" i="4"/>
  <c r="P11" i="4"/>
  <c r="O11" i="4"/>
  <c r="M11" i="4"/>
  <c r="L11" i="4"/>
  <c r="K11" i="4"/>
  <c r="Q10" i="4"/>
  <c r="P10" i="4"/>
  <c r="O10" i="4"/>
  <c r="M10" i="4"/>
  <c r="L10" i="4"/>
  <c r="K10" i="4"/>
  <c r="Q9" i="4"/>
  <c r="P9" i="4"/>
  <c r="O9" i="4"/>
  <c r="M9" i="4"/>
  <c r="L9" i="4"/>
  <c r="K9" i="4"/>
  <c r="Q8" i="4"/>
  <c r="P8" i="4"/>
  <c r="O8" i="4"/>
  <c r="M8" i="4"/>
  <c r="L8" i="4"/>
  <c r="K8" i="4"/>
  <c r="Q7" i="4"/>
  <c r="Q30" i="4"/>
  <c r="P7" i="4"/>
  <c r="P30" i="4"/>
  <c r="O7" i="4"/>
  <c r="O30" i="4"/>
  <c r="M7" i="4"/>
  <c r="M30" i="4"/>
  <c r="L7" i="4"/>
  <c r="L30" i="4"/>
  <c r="K7" i="4"/>
  <c r="K30" i="4"/>
  <c r="P4" i="4"/>
  <c r="L4" i="4"/>
  <c r="J3" i="4"/>
  <c r="J2" i="4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Q22" i="3"/>
  <c r="P22" i="3"/>
  <c r="O22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Q9" i="3"/>
  <c r="P9" i="3"/>
  <c r="O9" i="3"/>
  <c r="O30" i="3"/>
  <c r="Q8" i="3"/>
  <c r="P8" i="3"/>
  <c r="P30" i="3"/>
  <c r="O8" i="3"/>
  <c r="Q7" i="3"/>
  <c r="P7" i="3"/>
  <c r="O7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M30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K30" i="3"/>
  <c r="M8" i="3"/>
  <c r="L8" i="3"/>
  <c r="L30" i="3"/>
  <c r="K8" i="3"/>
  <c r="M7" i="3"/>
  <c r="L7" i="3"/>
  <c r="K7" i="3"/>
  <c r="P4" i="3"/>
  <c r="L4" i="3"/>
  <c r="J2" i="3"/>
  <c r="Q30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R29" i="2" s="1"/>
  <c r="P7" i="2"/>
  <c r="L7" i="2"/>
  <c r="L29" i="2" s="1"/>
  <c r="J7" i="2"/>
  <c r="F7" i="2"/>
  <c r="F29" i="2" s="1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N29" i="2" s="1"/>
  <c r="K8" i="2"/>
  <c r="J8" i="2"/>
  <c r="G8" i="2"/>
  <c r="F8" i="2"/>
  <c r="S7" i="2"/>
  <c r="K7" i="2"/>
  <c r="H7" i="2"/>
  <c r="G7" i="2"/>
  <c r="B29" i="4"/>
  <c r="C29" i="4"/>
  <c r="D29" i="4"/>
  <c r="E29" i="4"/>
  <c r="F29" i="4"/>
  <c r="G29" i="4"/>
  <c r="B29" i="3"/>
  <c r="C29" i="3"/>
  <c r="D29" i="3"/>
  <c r="E29" i="3"/>
  <c r="F29" i="3"/>
  <c r="G29" i="3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T29" i="2" s="1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H29" i="2" s="1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J29" i="2" s="1"/>
  <c r="I13" i="2"/>
  <c r="P12" i="2"/>
  <c r="O11" i="2"/>
  <c r="N10" i="2"/>
  <c r="J10" i="2"/>
  <c r="R9" i="2"/>
  <c r="N9" i="2"/>
  <c r="F9" i="2"/>
  <c r="T8" i="2"/>
  <c r="P8" i="2"/>
  <c r="P29" i="2" s="1"/>
  <c r="H8" i="2"/>
  <c r="I7" i="2"/>
  <c r="I29" i="2" s="1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M29" i="2" s="1"/>
  <c r="G28" i="2"/>
  <c r="G13" i="2"/>
  <c r="R10" i="2"/>
  <c r="Q7" i="2"/>
  <c r="Q29" i="2" s="1"/>
  <c r="Q23" i="2"/>
  <c r="K13" i="2"/>
  <c r="F21" i="2"/>
  <c r="T28" i="2"/>
  <c r="H59" i="6"/>
  <c r="G59" i="6"/>
  <c r="F59" i="6"/>
  <c r="C59" i="6"/>
  <c r="D59" i="6"/>
  <c r="E59" i="6"/>
  <c r="B4" i="4"/>
  <c r="H28" i="6"/>
  <c r="G28" i="6"/>
  <c r="F28" i="6"/>
  <c r="E28" i="6"/>
  <c r="D28" i="6"/>
  <c r="C28" i="6"/>
  <c r="E4" i="4"/>
  <c r="A2" i="4"/>
  <c r="A2" i="3"/>
  <c r="J3" i="3" s="1"/>
  <c r="R23" i="2"/>
  <c r="S29" i="2"/>
  <c r="K29" i="2"/>
  <c r="O29" i="2"/>
  <c r="G29" i="2"/>
</calcChain>
</file>

<file path=xl/sharedStrings.xml><?xml version="1.0" encoding="utf-8"?>
<sst xmlns="http://schemas.openxmlformats.org/spreadsheetml/2006/main" count="3625" uniqueCount="1951">
  <si>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</si>
  <si>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</si>
  <si>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</si>
  <si>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</si>
  <si>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</si>
  <si>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</si>
  <si>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</si>
  <si>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</si>
  <si>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</si>
  <si>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</si>
  <si>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</si>
  <si>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</si>
  <si>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</si>
  <si>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</si>
  <si>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</si>
  <si>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</si>
  <si>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</si>
  <si>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</si>
  <si>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</si>
  <si>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</si>
  <si>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</si>
  <si>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</si>
  <si>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</si>
  <si>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</si>
  <si>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</si>
  <si>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</si>
  <si>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</si>
  <si>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</si>
  <si>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</si>
  <si>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</si>
  <si>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</si>
  <si>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</si>
  <si>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</si>
  <si>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</si>
  <si>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</si>
  <si>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</si>
  <si>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</si>
  <si>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</si>
  <si>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</si>
  <si>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</si>
  <si>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</si>
  <si>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</si>
  <si>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</si>
  <si>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</si>
  <si>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</si>
  <si>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</si>
  <si>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</si>
  <si>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</si>
  <si>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</si>
  <si>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</si>
  <si>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</si>
  <si>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</si>
  <si>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</si>
  <si>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</si>
  <si>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</si>
  <si>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</si>
  <si>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</si>
  <si>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</si>
  <si>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</si>
  <si>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</si>
  <si>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</si>
  <si>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</si>
  <si>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</si>
  <si>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</si>
  <si>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</si>
  <si>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</si>
  <si>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</si>
  <si>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</si>
  <si>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</si>
  <si>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</si>
  <si>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</si>
  <si>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</si>
  <si>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</si>
  <si>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</si>
  <si>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</si>
  <si>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</si>
  <si>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</si>
  <si>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</si>
  <si>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</si>
  <si>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</si>
  <si>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</si>
  <si>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</si>
  <si>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</si>
  <si>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</si>
  <si>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</si>
  <si>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</si>
  <si>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</si>
  <si>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</si>
  <si>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</si>
  <si>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</si>
  <si>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</si>
  <si>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</si>
  <si>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</si>
  <si>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</si>
  <si>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</si>
  <si>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</si>
  <si>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</si>
  <si>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</si>
  <si>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</si>
  <si>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</si>
  <si>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</si>
  <si>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</si>
  <si>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</si>
  <si>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</si>
  <si>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</si>
  <si>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</si>
  <si>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</si>
  <si>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</si>
  <si>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</si>
  <si>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</si>
  <si>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</si>
  <si>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</si>
  <si>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</si>
  <si>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</si>
  <si>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</si>
  <si>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</si>
  <si>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</si>
  <si>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</si>
  <si>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</si>
  <si>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</si>
  <si>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</si>
  <si>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</si>
  <si>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</si>
  <si>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</si>
  <si>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</si>
  <si>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</si>
  <si>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</si>
  <si>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</si>
  <si>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</si>
  <si>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</si>
  <si>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</si>
  <si>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</si>
  <si>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</si>
  <si>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</si>
  <si>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</si>
  <si>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</si>
  <si>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</si>
  <si>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</si>
  <si>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</si>
  <si>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</si>
  <si>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</si>
  <si>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</si>
  <si>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</si>
  <si>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</si>
  <si>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</si>
  <si>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</si>
  <si>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</si>
  <si>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</si>
  <si>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</si>
  <si>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</si>
  <si>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</si>
  <si>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</si>
  <si>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</si>
  <si>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</si>
  <si>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</si>
  <si>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</si>
  <si>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</si>
  <si>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</si>
  <si>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</si>
  <si>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</si>
  <si>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</si>
  <si>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</si>
  <si>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</si>
  <si>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</si>
  <si>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</si>
  <si>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</si>
  <si>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</si>
  <si>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</si>
  <si>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</si>
  <si>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</si>
  <si>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</si>
  <si>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</si>
  <si>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</si>
  <si>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</si>
  <si>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</si>
  <si>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</si>
  <si>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</si>
  <si>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</si>
  <si>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</si>
  <si>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</si>
  <si>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</si>
  <si>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</si>
  <si>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</si>
  <si>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</si>
  <si>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</si>
  <si>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</si>
  <si>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</si>
  <si>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</si>
  <si>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</si>
  <si>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</si>
  <si>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</si>
  <si>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</si>
  <si>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</si>
  <si>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</si>
  <si>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</si>
  <si>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</si>
  <si>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</si>
  <si>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</si>
  <si>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</si>
  <si>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</si>
  <si>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</si>
  <si>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</si>
  <si>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</si>
  <si>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</si>
  <si>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</si>
  <si>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</si>
  <si>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</si>
  <si>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</si>
  <si>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</si>
  <si>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</si>
  <si>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</si>
  <si>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</si>
  <si>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</si>
  <si>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</si>
  <si>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</si>
  <si>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</si>
  <si>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</si>
  <si>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</si>
  <si>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</si>
  <si>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</si>
  <si>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</si>
  <si>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</si>
  <si>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</si>
  <si>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</si>
  <si>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</si>
  <si>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</si>
  <si>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</si>
  <si>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</si>
  <si>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</si>
  <si>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</si>
  <si>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</si>
  <si>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</si>
  <si>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</si>
  <si>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</si>
  <si>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</si>
  <si>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</si>
  <si>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</si>
  <si>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</si>
  <si>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</si>
  <si>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</si>
  <si>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</si>
  <si>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</si>
  <si>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</si>
  <si>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</si>
  <si>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</si>
  <si>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</si>
  <si>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</si>
  <si>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</si>
  <si>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</si>
  <si>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</si>
  <si>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</si>
  <si>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</si>
  <si>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</si>
  <si>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</si>
  <si>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</si>
  <si>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</si>
  <si>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</si>
  <si>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</si>
  <si>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</si>
  <si>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</si>
  <si>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</si>
  <si>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</si>
  <si>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</si>
  <si>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</si>
  <si>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</si>
  <si>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</si>
  <si>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</si>
  <si>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</si>
  <si>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</si>
  <si>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</si>
  <si>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</si>
  <si>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</si>
  <si>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</si>
  <si>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</si>
  <si>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</si>
  <si>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</si>
  <si>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</si>
  <si>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</si>
  <si>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</si>
  <si>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</si>
  <si>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</si>
  <si>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</si>
  <si>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</si>
  <si>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</si>
  <si>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</si>
  <si>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</si>
  <si>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</si>
  <si>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</si>
  <si>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</si>
  <si>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</si>
  <si>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</si>
  <si>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</si>
  <si>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</si>
  <si>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</si>
  <si>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</si>
  <si>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</si>
  <si>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</si>
  <si>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</si>
  <si>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</si>
  <si>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</si>
  <si>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</si>
  <si>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</si>
  <si>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</si>
  <si>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</si>
  <si>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</si>
  <si>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</si>
  <si>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</si>
  <si>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</si>
  <si>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</si>
  <si>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</si>
  <si>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</si>
  <si>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</si>
  <si>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</si>
  <si>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</si>
  <si>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</si>
  <si>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</si>
  <si>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</si>
  <si>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</si>
  <si>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</si>
  <si>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</si>
  <si>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</si>
  <si>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</si>
  <si>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</si>
  <si>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</si>
  <si>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</si>
  <si>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</si>
  <si>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</si>
  <si>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</si>
  <si>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</si>
  <si>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</si>
  <si>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</si>
  <si>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</si>
  <si>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</si>
  <si>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</si>
  <si>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</si>
  <si>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</si>
  <si>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</si>
  <si>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</si>
  <si>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</si>
  <si>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</si>
  <si>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</si>
  <si>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</si>
  <si>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</si>
  <si>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</si>
  <si>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</si>
  <si>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</si>
  <si>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</si>
  <si>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</si>
  <si>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</si>
  <si>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</si>
  <si>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</si>
  <si>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</si>
  <si>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</si>
  <si>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</si>
  <si>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</si>
  <si>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</si>
  <si>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</si>
  <si>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</si>
  <si>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</si>
  <si>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</si>
  <si>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</si>
  <si>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</si>
  <si>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</si>
  <si>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</si>
  <si>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</si>
  <si>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</si>
  <si>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</si>
  <si>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</si>
  <si>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</si>
  <si>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</si>
  <si>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</si>
  <si>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</si>
  <si>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</si>
  <si>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</si>
  <si>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</si>
  <si>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</si>
  <si>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</si>
  <si>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</si>
  <si>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</si>
  <si>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</si>
  <si>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</si>
  <si>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</si>
  <si>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</si>
  <si>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</si>
  <si>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</si>
  <si>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</si>
  <si>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</si>
  <si>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</si>
  <si>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</si>
  <si>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</si>
  <si>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</si>
  <si>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</si>
  <si>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</si>
  <si>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</si>
  <si>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</si>
  <si>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</si>
  <si>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</si>
  <si>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</si>
  <si>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</si>
  <si>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</si>
  <si>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</si>
  <si>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</si>
  <si>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</si>
  <si>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</si>
  <si>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</si>
  <si>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</si>
  <si>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</si>
  <si>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</si>
  <si>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</si>
  <si>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</si>
  <si>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</si>
  <si>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</si>
  <si>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</si>
  <si>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</si>
  <si>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</si>
  <si>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</si>
  <si>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</si>
  <si>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</si>
  <si>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</si>
  <si>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</si>
  <si>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</si>
  <si>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</si>
  <si>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</si>
  <si>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</si>
  <si>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</si>
  <si>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</si>
  <si>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</si>
  <si>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</si>
  <si>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</si>
  <si>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</si>
  <si>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</si>
  <si>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</si>
  <si>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</si>
  <si>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</si>
  <si>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</si>
  <si>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</si>
  <si>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</si>
  <si>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</si>
  <si>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</si>
  <si>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</si>
  <si>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</si>
  <si>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</si>
  <si>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</si>
  <si>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</si>
  <si>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</si>
  <si>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</si>
  <si>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</si>
  <si>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</si>
  <si>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</si>
  <si>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</si>
  <si>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</si>
  <si>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</si>
  <si>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</si>
  <si>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</si>
  <si>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</si>
  <si>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</si>
  <si>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</si>
  <si>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</si>
  <si>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</si>
  <si>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</si>
  <si>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</si>
  <si>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</si>
  <si>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</si>
  <si>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</si>
  <si>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</si>
  <si>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</si>
  <si>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</si>
  <si>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</si>
  <si>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</si>
  <si>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</si>
  <si>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</si>
  <si>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</si>
  <si>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</si>
  <si>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</si>
  <si>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</si>
  <si>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</si>
  <si>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</si>
  <si>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</si>
  <si>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</si>
  <si>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</si>
  <si>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</si>
  <si>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</si>
  <si>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</si>
  <si>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</si>
  <si>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</si>
  <si>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</si>
  <si>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</si>
  <si>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</si>
  <si>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</si>
  <si>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</si>
  <si>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</si>
  <si>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</si>
  <si>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</si>
  <si>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</si>
  <si>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</si>
  <si>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</si>
  <si>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</si>
  <si>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</si>
  <si>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</si>
  <si>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</si>
  <si>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</si>
  <si>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</si>
  <si>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</si>
  <si>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</si>
  <si>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</si>
  <si>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</si>
  <si>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</si>
  <si>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</si>
  <si>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</si>
  <si>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</si>
  <si>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</si>
  <si>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</si>
  <si>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</si>
  <si>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</si>
  <si>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</si>
  <si>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</si>
  <si>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</si>
  <si>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</si>
  <si>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</si>
  <si>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</si>
  <si>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</si>
  <si>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</si>
  <si>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</si>
  <si>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</si>
  <si>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</si>
  <si>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</si>
  <si>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</si>
  <si>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</si>
  <si>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</si>
  <si>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</si>
  <si>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</si>
  <si>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</si>
  <si>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</si>
  <si>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</si>
  <si>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</si>
  <si>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</si>
  <si>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</si>
  <si>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</si>
  <si>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</si>
  <si>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</si>
  <si>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</si>
  <si>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</si>
  <si>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</si>
  <si>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</si>
  <si>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</si>
  <si>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</si>
  <si>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</si>
  <si>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</si>
  <si>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</si>
  <si>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</si>
  <si>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</si>
  <si>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</si>
  <si>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</si>
  <si>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</si>
  <si>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</si>
  <si>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</si>
  <si>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</si>
  <si>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</si>
  <si>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</si>
  <si>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</si>
  <si>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</si>
  <si>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</si>
  <si>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</si>
  <si>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</si>
  <si>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</si>
  <si>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</si>
  <si>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</si>
  <si>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</si>
  <si>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</si>
  <si>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</si>
  <si>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</si>
  <si>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</si>
  <si>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</si>
  <si>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</si>
  <si>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</si>
  <si>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</si>
  <si>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</si>
  <si>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</si>
  <si>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</si>
  <si>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</si>
  <si>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</si>
  <si>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</si>
  <si>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</si>
  <si>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</si>
  <si>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</si>
  <si>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</si>
  <si>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</si>
  <si>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</si>
  <si>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</si>
  <si>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</si>
  <si>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</si>
  <si>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</si>
  <si>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</si>
  <si>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</si>
  <si>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</si>
  <si>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</si>
  <si>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</si>
  <si>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</si>
  <si>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</si>
  <si>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</si>
  <si>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</si>
  <si>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</si>
  <si>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</si>
  <si>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</si>
  <si>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</si>
  <si>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</si>
  <si>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</si>
  <si>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</si>
  <si>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</si>
  <si>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</si>
  <si>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</si>
  <si>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</si>
  <si>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</si>
  <si>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</si>
  <si>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</si>
  <si>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</si>
  <si>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</si>
  <si>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</si>
  <si>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</si>
  <si>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</si>
  <si>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</si>
  <si>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</si>
  <si>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</si>
  <si>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</si>
  <si>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</si>
  <si>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</si>
  <si>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</si>
  <si>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</si>
  <si>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</si>
  <si>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</si>
  <si>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</si>
  <si>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</si>
  <si>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</si>
  <si>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</si>
  <si>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</si>
  <si>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</si>
  <si>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</si>
  <si>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</si>
  <si>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</si>
  <si>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</si>
  <si>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</si>
  <si>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</si>
  <si>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</si>
  <si>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</si>
  <si>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</si>
  <si>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</si>
  <si>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</si>
  <si>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</si>
  <si>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</si>
  <si>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</si>
  <si>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</si>
  <si>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</si>
  <si>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</si>
  <si>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</si>
  <si>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</si>
  <si>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</si>
  <si>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</si>
  <si>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</si>
  <si>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</si>
  <si>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</si>
  <si>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</si>
  <si>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</si>
  <si>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</si>
  <si>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</si>
  <si>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</si>
  <si>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</si>
  <si>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</si>
  <si>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</si>
  <si>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</si>
  <si>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</si>
  <si>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</si>
  <si>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</si>
  <si>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</si>
  <si>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</si>
  <si>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</si>
  <si>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</si>
  <si>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</si>
  <si>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</si>
  <si>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</si>
  <si>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</si>
  <si>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</si>
  <si>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</si>
  <si>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</si>
  <si>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</si>
  <si>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</si>
  <si>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</si>
  <si>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</si>
  <si>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</si>
  <si>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</si>
  <si>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</si>
  <si>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</si>
  <si>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</si>
  <si>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</si>
  <si>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</si>
  <si>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</si>
  <si>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</si>
  <si>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</si>
  <si>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</si>
  <si>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</si>
  <si>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</si>
  <si>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</si>
  <si>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</si>
  <si>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</si>
  <si>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</si>
  <si>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</si>
  <si>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</si>
  <si>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</si>
  <si>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</si>
  <si>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</si>
  <si>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</si>
  <si>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</si>
  <si>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</si>
  <si>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</si>
  <si>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</si>
  <si>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</si>
  <si>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</si>
  <si>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</si>
  <si>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</si>
  <si>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</si>
  <si>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</si>
  <si>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</si>
  <si>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</si>
  <si>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</si>
  <si>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</si>
  <si>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</si>
  <si>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</si>
  <si>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</si>
  <si>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</si>
  <si>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</si>
  <si>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</si>
  <si>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</si>
  <si>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</si>
  <si>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</si>
  <si>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</si>
  <si>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</si>
  <si>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</si>
  <si>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</si>
  <si>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</si>
  <si>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</si>
  <si>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</si>
  <si>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</si>
  <si>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</si>
  <si>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</si>
  <si>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</si>
  <si>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</si>
  <si>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</si>
  <si>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</si>
  <si>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</si>
  <si>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</si>
  <si>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</si>
  <si>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</si>
  <si>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</si>
  <si>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</si>
  <si>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</si>
  <si>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</si>
  <si>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</si>
  <si>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</si>
  <si>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</si>
  <si>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</si>
  <si>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</si>
  <si>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</si>
  <si>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</si>
  <si>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</si>
  <si>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</si>
  <si>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</si>
  <si>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</si>
  <si>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</si>
  <si>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</si>
  <si>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</si>
  <si>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</si>
  <si>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</si>
  <si>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</si>
  <si>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</si>
  <si>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</si>
  <si>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</si>
  <si>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</si>
  <si>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</si>
  <si>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</si>
  <si>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</si>
  <si>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</si>
  <si>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</si>
  <si>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</si>
  <si>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</si>
  <si>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</si>
  <si>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</si>
  <si>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</si>
  <si>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</si>
  <si>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</si>
  <si>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</si>
  <si>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</si>
  <si>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</si>
  <si>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</si>
  <si>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</si>
  <si>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</si>
  <si>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</si>
  <si>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</si>
  <si>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</si>
  <si>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</si>
  <si>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</si>
  <si>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</si>
  <si>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</si>
  <si>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</si>
  <si>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</si>
  <si>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</si>
  <si>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</si>
  <si>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</si>
  <si>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</si>
  <si>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</si>
  <si>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</si>
  <si>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</si>
  <si>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</si>
  <si>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</si>
  <si>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</si>
  <si>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</si>
  <si>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</si>
  <si>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</si>
  <si>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</si>
  <si>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</si>
  <si>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</si>
  <si>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</si>
  <si>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</si>
  <si>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</si>
  <si>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</si>
  <si>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</si>
  <si>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</si>
  <si>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</si>
  <si>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</si>
  <si>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</si>
  <si>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</si>
  <si>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</si>
  <si>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</si>
  <si>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</si>
  <si>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</si>
  <si>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</si>
  <si>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</si>
  <si>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</si>
  <si>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</si>
  <si>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</si>
  <si>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</si>
  <si>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</si>
  <si>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</si>
  <si>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</si>
  <si>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</si>
  <si>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</si>
  <si>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</si>
  <si>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</si>
  <si>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</si>
  <si>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</si>
  <si>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</si>
  <si>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</si>
  <si>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</si>
  <si>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</si>
  <si>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</si>
  <si>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</si>
  <si>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</si>
  <si>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</si>
  <si>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</si>
  <si>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</si>
  <si>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</si>
  <si>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</si>
  <si>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</si>
  <si>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</si>
  <si>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</si>
  <si>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</si>
  <si>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</si>
  <si>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</si>
  <si>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</si>
  <si>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</si>
  <si>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</si>
  <si>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</si>
  <si>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</si>
  <si>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</si>
  <si>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</si>
  <si>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</si>
  <si>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</si>
  <si>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</si>
  <si>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</si>
  <si>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</si>
  <si>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</si>
  <si>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</si>
  <si>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</si>
  <si>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</si>
  <si>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</si>
  <si>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</si>
  <si>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</si>
  <si>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</si>
  <si>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</si>
  <si>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</si>
  <si>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</si>
  <si>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</si>
  <si>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</si>
  <si>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</si>
  <si>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</si>
  <si>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</si>
  <si>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</si>
  <si>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</si>
  <si>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</si>
  <si>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</si>
  <si>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</si>
  <si>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</si>
  <si>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</si>
  <si>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</si>
  <si>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</si>
  <si>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</si>
  <si>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</si>
  <si>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</si>
  <si>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</si>
  <si>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</si>
  <si>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</si>
  <si>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</si>
  <si>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</si>
  <si>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</si>
  <si>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</si>
  <si>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</si>
  <si>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</si>
  <si>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</si>
  <si>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</si>
  <si>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</si>
  <si>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</si>
  <si>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</si>
  <si>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</si>
  <si>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</si>
  <si>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</si>
  <si>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</si>
  <si>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</si>
  <si>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</si>
  <si>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</si>
  <si>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</si>
  <si>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</si>
  <si>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</si>
  <si>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</si>
  <si>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</si>
  <si>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</si>
  <si>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</si>
  <si>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</si>
  <si>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</si>
  <si>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</si>
  <si>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</si>
  <si>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</si>
  <si>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</si>
  <si>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</si>
  <si>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</si>
  <si>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</si>
  <si>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</si>
  <si>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</si>
  <si>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</si>
  <si>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</si>
  <si>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</si>
  <si>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</si>
  <si>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</si>
  <si>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</si>
  <si>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</si>
  <si>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</si>
  <si>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</si>
  <si>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</si>
  <si>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</si>
  <si>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</si>
  <si>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</si>
  <si>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</si>
  <si>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</si>
  <si>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</si>
  <si>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</si>
  <si>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</si>
  <si>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</si>
  <si>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</si>
  <si>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</si>
  <si>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</si>
  <si>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</si>
  <si>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</si>
  <si>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</si>
  <si>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</si>
  <si>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</si>
  <si>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</si>
  <si>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</si>
  <si>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</si>
  <si>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</si>
  <si>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</si>
  <si>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</si>
  <si>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</si>
  <si>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</si>
  <si>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</si>
  <si>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</si>
  <si>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</si>
  <si>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</si>
  <si>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</si>
  <si>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</si>
  <si>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</si>
  <si>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</si>
  <si>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</si>
  <si>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</si>
  <si>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</si>
  <si>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</si>
  <si>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</si>
  <si>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</si>
  <si>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</si>
  <si>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</si>
  <si>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</si>
  <si>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</si>
  <si>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</si>
  <si>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</si>
  <si>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</si>
  <si>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</si>
  <si>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</si>
  <si>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</si>
  <si>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</si>
  <si>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</si>
  <si>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</si>
  <si>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</si>
  <si>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</si>
  <si>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</si>
  <si>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</si>
  <si>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</si>
  <si>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</si>
  <si>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</si>
  <si>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</si>
  <si>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</si>
  <si>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</si>
  <si>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</si>
  <si>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</si>
  <si>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</si>
  <si>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</si>
  <si>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</si>
  <si>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</si>
  <si>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</si>
  <si>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</si>
  <si>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</si>
  <si>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</si>
  <si>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</si>
  <si>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</si>
  <si>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</si>
  <si>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</si>
  <si>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</si>
  <si>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</si>
  <si>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</si>
  <si>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</si>
  <si>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</si>
  <si>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</si>
  <si>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</si>
  <si>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</si>
  <si>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</si>
  <si>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</si>
  <si>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</si>
  <si>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</si>
  <si>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</si>
  <si>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</si>
  <si>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</si>
  <si>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</si>
  <si>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</si>
  <si>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</si>
  <si>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</si>
  <si>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</si>
  <si>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</si>
  <si>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</si>
  <si>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</si>
  <si>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</si>
  <si>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</si>
  <si>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</si>
  <si>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</si>
  <si>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</si>
  <si>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</si>
  <si>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</si>
  <si>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</si>
  <si>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</si>
  <si>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</si>
  <si>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</si>
  <si>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</si>
  <si>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</si>
  <si>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</si>
  <si>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</si>
  <si>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</si>
  <si>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</si>
  <si>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</si>
  <si>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</si>
  <si>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</si>
  <si>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</si>
  <si>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</si>
  <si>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</si>
  <si>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</si>
  <si>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</si>
  <si>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</si>
  <si>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</si>
  <si>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</si>
  <si>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</si>
  <si>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</si>
  <si>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</si>
  <si>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</si>
  <si>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</si>
  <si>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</si>
  <si>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</si>
  <si>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</si>
  <si>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</si>
  <si>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</si>
  <si>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</si>
  <si>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</si>
  <si>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</si>
  <si>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</si>
  <si>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</si>
  <si>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</si>
  <si>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</si>
  <si>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</si>
  <si>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</si>
  <si>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</si>
  <si>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</si>
  <si>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</si>
  <si>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</si>
  <si>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</si>
  <si>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</si>
  <si>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</si>
  <si>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</si>
  <si>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</si>
  <si>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</si>
  <si>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</si>
  <si>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</si>
  <si>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</si>
  <si>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</si>
  <si>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</si>
  <si>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</si>
  <si>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</si>
  <si>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</si>
  <si>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</si>
  <si>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</si>
  <si>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</si>
  <si>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</si>
  <si>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</si>
  <si>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</si>
  <si>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</si>
  <si>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</si>
  <si>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</si>
  <si>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</si>
  <si>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</si>
  <si>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</si>
  <si>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</si>
  <si>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</si>
  <si>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</si>
  <si>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</si>
  <si>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</si>
  <si>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</si>
  <si>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</si>
  <si>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</si>
  <si>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</si>
  <si>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</si>
  <si>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</si>
  <si>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</si>
  <si>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</si>
  <si>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</si>
  <si>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</si>
  <si>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</si>
  <si>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</si>
  <si>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</si>
  <si>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</si>
  <si>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</si>
  <si>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</si>
  <si>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</si>
  <si>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</si>
  <si>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</si>
  <si>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</si>
  <si>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</si>
  <si>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</si>
  <si>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</si>
  <si>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</si>
  <si>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</si>
  <si>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</si>
  <si>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</si>
  <si>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</si>
  <si>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</si>
  <si>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</si>
  <si>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</si>
  <si>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</si>
  <si>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</si>
  <si>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</si>
  <si>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</si>
  <si>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</si>
  <si>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</si>
  <si>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</si>
  <si>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</si>
  <si>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</si>
  <si>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</si>
  <si>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</si>
  <si>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</si>
  <si>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</si>
  <si>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</si>
  <si>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</si>
  <si>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</si>
  <si>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</si>
  <si>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</si>
  <si>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</si>
  <si>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</si>
  <si>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</si>
  <si>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</si>
  <si>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</si>
  <si>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</si>
  <si>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</si>
  <si>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</si>
  <si>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</si>
  <si>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</si>
  <si>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</si>
  <si>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</si>
  <si>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</si>
  <si>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</si>
  <si>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</si>
  <si>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</si>
  <si>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</si>
  <si>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</si>
  <si>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</si>
  <si>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</si>
  <si>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</si>
  <si>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</si>
  <si>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</si>
  <si>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</si>
  <si>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</si>
  <si>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</si>
  <si>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</si>
  <si>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</si>
  <si>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</si>
  <si>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</si>
  <si>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</si>
  <si>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</si>
  <si>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</si>
  <si>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</si>
  <si>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</si>
  <si>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</si>
  <si>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</si>
  <si>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</si>
  <si>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</si>
  <si>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</si>
  <si>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</si>
  <si>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</si>
  <si>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</si>
  <si>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</si>
  <si>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</si>
  <si>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</si>
  <si>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</si>
  <si>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</si>
  <si>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</si>
  <si>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</si>
  <si>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</si>
  <si>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</si>
  <si>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</si>
  <si>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</si>
  <si>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</si>
  <si>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</si>
  <si>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</si>
  <si>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</si>
  <si>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</si>
  <si>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</si>
  <si>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</si>
  <si>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</si>
  <si>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</si>
  <si>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</si>
  <si>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</si>
  <si>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</si>
  <si>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</si>
  <si>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</si>
  <si>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</si>
  <si>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</si>
  <si>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</si>
  <si>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</si>
  <si>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</si>
  <si>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</si>
  <si>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</si>
  <si>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</si>
  <si>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</si>
  <si>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</si>
  <si>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</si>
  <si>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</si>
  <si>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</si>
  <si>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</si>
  <si>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</si>
  <si>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</si>
  <si>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</si>
  <si>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</si>
  <si>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</si>
  <si>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</si>
  <si>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</si>
  <si>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</si>
  <si>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</si>
  <si>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</si>
  <si>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</si>
  <si>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</si>
  <si>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</si>
  <si>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</si>
  <si>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</si>
  <si>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</si>
  <si>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</si>
  <si>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</si>
  <si>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</si>
  <si>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</si>
  <si>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</si>
  <si>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</si>
  <si>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</si>
  <si>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</si>
  <si>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</si>
  <si>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</si>
  <si>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</si>
  <si>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</si>
  <si>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</si>
  <si>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</si>
  <si>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</si>
  <si>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</si>
  <si>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</si>
  <si>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</si>
  <si>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</si>
  <si>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</si>
  <si>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</si>
  <si>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</si>
  <si>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</si>
  <si>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</si>
  <si>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</si>
  <si>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</si>
  <si>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</si>
  <si>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</si>
  <si>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</si>
  <si>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</si>
  <si>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</si>
  <si>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</si>
  <si>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</si>
  <si>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</si>
  <si>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</si>
  <si>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</si>
  <si>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</si>
  <si>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</si>
  <si>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</si>
  <si>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</si>
  <si>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</si>
  <si>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</si>
  <si>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</si>
  <si>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</si>
  <si>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</si>
  <si>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</si>
  <si>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</si>
  <si>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</si>
  <si>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</si>
  <si>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</si>
  <si>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</si>
  <si>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</si>
  <si>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</si>
  <si>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</si>
  <si>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</si>
  <si>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</si>
  <si>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</si>
  <si>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</si>
  <si>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</si>
  <si>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</si>
  <si>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</si>
  <si>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</si>
  <si>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</si>
  <si>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</si>
  <si>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</si>
  <si>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</si>
  <si>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</si>
  <si>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</si>
  <si>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</si>
  <si>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</si>
  <si>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</si>
  <si>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</si>
  <si>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</si>
  <si>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</si>
  <si>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</si>
  <si>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</si>
  <si>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</si>
  <si>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</si>
  <si>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</si>
  <si>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</si>
  <si>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</si>
  <si>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</si>
  <si>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</si>
  <si>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</si>
  <si>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</si>
  <si>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</si>
  <si>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</si>
  <si>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</si>
  <si>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</si>
  <si>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</si>
  <si>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</si>
  <si>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</si>
  <si>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</si>
  <si>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</si>
  <si>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</si>
  <si>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</si>
  <si>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</si>
  <si>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</si>
  <si>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</si>
  <si>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</si>
  <si>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</si>
  <si>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</si>
  <si>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</si>
  <si>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</si>
  <si>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</si>
  <si>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</si>
  <si>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</si>
  <si>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</si>
  <si>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</si>
  <si>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</si>
  <si>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</si>
  <si>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</si>
  <si>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</si>
  <si>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</si>
  <si>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</si>
  <si>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</si>
  <si>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</si>
  <si>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</si>
  <si>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</si>
  <si>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</si>
  <si>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</si>
  <si>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</si>
  <si>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</si>
  <si>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</si>
  <si>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</si>
  <si>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</si>
  <si>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</si>
  <si>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</si>
  <si>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</si>
  <si>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</si>
  <si>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</si>
  <si>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</si>
  <si>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</si>
  <si>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</si>
  <si>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</si>
  <si>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</si>
  <si>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</si>
  <si>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</si>
  <si>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</si>
  <si>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</si>
  <si>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</si>
  <si>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</si>
  <si>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</si>
  <si>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</si>
  <si>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</si>
  <si>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</si>
  <si>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</si>
  <si>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</si>
  <si>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</si>
  <si>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</si>
  <si>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</si>
  <si>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</si>
  <si>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</si>
  <si>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</si>
  <si>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</si>
  <si>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</si>
  <si>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</si>
  <si>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</si>
  <si>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</si>
  <si>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</si>
  <si>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</si>
  <si>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</si>
  <si>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</si>
  <si>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</si>
  <si>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</si>
  <si>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</si>
  <si>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</si>
  <si>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</si>
  <si>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</si>
  <si>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</si>
  <si>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</si>
  <si>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</si>
  <si>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</si>
  <si>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</si>
  <si>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</si>
  <si>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</si>
  <si>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</si>
  <si>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</si>
  <si>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</si>
  <si>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</si>
  <si>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</si>
  <si>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</si>
  <si>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</si>
  <si>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</si>
  <si>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</si>
  <si>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</si>
  <si>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</si>
  <si>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</si>
  <si>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</si>
  <si>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</si>
  <si>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</si>
  <si>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</si>
  <si>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</si>
  <si>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</si>
  <si>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</si>
  <si>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</si>
  <si>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</si>
  <si>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</si>
  <si>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</si>
  <si>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</si>
  <si>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</si>
  <si>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</si>
  <si>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</si>
  <si>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</si>
  <si>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</si>
  <si>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</si>
  <si>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</si>
  <si>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</si>
  <si>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</si>
  <si>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</si>
  <si>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</si>
  <si>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</si>
  <si>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</si>
  <si>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</si>
  <si>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</si>
  <si>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</si>
  <si>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</si>
  <si>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</si>
  <si>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</si>
  <si>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</si>
  <si>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</si>
  <si>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</si>
  <si>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</si>
  <si>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</si>
  <si>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</si>
  <si>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</si>
  <si>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</si>
  <si>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</si>
  <si>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</si>
  <si>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</si>
  <si>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</si>
  <si>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</si>
  <si>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</si>
  <si>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</si>
  <si>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</si>
  <si>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</si>
  <si>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</si>
  <si>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</si>
  <si>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</si>
  <si>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</si>
  <si>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</si>
  <si>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</si>
  <si>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</si>
  <si>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</si>
  <si>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</si>
  <si>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</si>
  <si>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</si>
  <si>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</si>
  <si>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</si>
  <si>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</si>
  <si>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</si>
  <si>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</si>
  <si>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</si>
  <si>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</si>
  <si>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</si>
  <si>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</si>
  <si>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</si>
  <si>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</si>
  <si>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</si>
  <si>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</si>
  <si>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</si>
  <si>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</si>
  <si>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</si>
  <si>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</si>
  <si>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</si>
  <si>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</si>
  <si>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</si>
  <si>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</si>
  <si>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</si>
  <si>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</si>
  <si>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</si>
  <si>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</si>
  <si>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</si>
  <si>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</si>
  <si>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</si>
  <si>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</si>
  <si>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</si>
  <si>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</si>
  <si>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</si>
  <si>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</si>
  <si>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</si>
  <si>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</si>
  <si>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</si>
  <si>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</si>
  <si>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</si>
  <si>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</si>
  <si>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</si>
  <si>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</si>
  <si>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</si>
  <si>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</si>
  <si>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</si>
  <si>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</si>
  <si>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</si>
  <si>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</si>
  <si>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</si>
  <si>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</si>
  <si>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</si>
  <si>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</si>
  <si>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</si>
  <si>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</si>
  <si>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</si>
  <si>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</si>
  <si>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</si>
  <si>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</si>
  <si>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</si>
  <si>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</si>
  <si>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</si>
  <si>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</si>
  <si>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</si>
  <si>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</si>
  <si>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</si>
  <si>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</si>
  <si>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</si>
  <si>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</si>
  <si>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</si>
  <si>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</si>
  <si>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</si>
  <si>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</si>
  <si>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</si>
  <si>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</si>
  <si>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</si>
  <si>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</si>
  <si>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</si>
  <si>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</si>
  <si>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</si>
  <si>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</si>
  <si>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</si>
  <si>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</si>
  <si>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</si>
  <si>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</si>
  <si>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</si>
  <si>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</si>
  <si>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</si>
  <si>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</si>
  <si>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</si>
  <si>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</si>
  <si>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</si>
  <si>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</si>
  <si>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</si>
  <si>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</si>
  <si>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</si>
  <si>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</si>
  <si>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</si>
  <si>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</si>
  <si>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</si>
  <si>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</si>
  <si>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</si>
  <si>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</si>
  <si>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</si>
  <si>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</si>
  <si>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</si>
  <si>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</si>
  <si>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</si>
  <si>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</si>
  <si>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</si>
  <si>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</si>
  <si>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</si>
  <si>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</si>
  <si>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</si>
  <si>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</si>
  <si>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</si>
  <si>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</si>
  <si>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</si>
  <si>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</si>
  <si>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</si>
  <si>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</si>
  <si>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</si>
  <si>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</si>
  <si>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</si>
  <si>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</si>
  <si>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</si>
  <si>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</si>
  <si>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</si>
  <si>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</si>
  <si>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</si>
  <si>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</si>
  <si>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</si>
  <si>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</si>
  <si>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</si>
  <si>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</si>
  <si>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</si>
  <si>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</si>
  <si>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</si>
  <si>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</si>
  <si>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</si>
  <si>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</si>
  <si>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</si>
  <si>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</si>
  <si>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</si>
  <si>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</si>
  <si>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</si>
  <si>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</si>
  <si>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</si>
  <si>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</si>
  <si>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</si>
  <si>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</si>
  <si>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</si>
  <si>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</si>
  <si>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</si>
  <si>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</si>
  <si>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</si>
  <si>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</si>
  <si>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</si>
  <si>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</si>
  <si>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</si>
  <si>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</si>
  <si>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</si>
  <si>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</si>
  <si>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</si>
  <si>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</si>
  <si>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</si>
  <si>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</si>
  <si>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</si>
  <si>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</si>
  <si>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</si>
  <si>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</si>
  <si>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</si>
  <si>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</si>
  <si>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</si>
  <si>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</si>
  <si>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</si>
  <si>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</si>
  <si>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</si>
  <si>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</si>
  <si>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</si>
  <si>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</si>
  <si>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</si>
  <si>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</si>
  <si>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</si>
  <si>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</si>
  <si>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</si>
  <si>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</si>
  <si>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</si>
  <si>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</si>
  <si>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</si>
  <si>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</si>
  <si>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</si>
  <si>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</si>
  <si>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</si>
  <si>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</si>
  <si>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</si>
  <si>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</si>
  <si>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</si>
  <si>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</si>
  <si>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</si>
  <si>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</si>
  <si>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</si>
  <si>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</si>
  <si>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BRANCHBURG TWP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</si>
  <si>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</si>
  <si>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</si>
  <si>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</si>
  <si>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</si>
  <si>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</si>
  <si>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</si>
  <si>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</si>
  <si>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</si>
  <si>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</si>
  <si>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</si>
  <si>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</si>
  <si>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</si>
  <si>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</si>
  <si>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</si>
  <si>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</si>
  <si>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</si>
  <si>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</si>
  <si>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</si>
  <si>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</si>
  <si>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</si>
  <si>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</si>
  <si>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</si>
  <si>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</si>
  <si>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</si>
  <si>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</si>
  <si>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</si>
  <si>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</si>
  <si>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</si>
  <si>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</si>
  <si>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</si>
  <si>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</si>
  <si>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</si>
  <si>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</si>
  <si>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</si>
  <si>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</si>
  <si>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</si>
  <si>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</si>
  <si>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</si>
  <si>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EVESHAM TWP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</si>
  <si>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</si>
  <si>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</si>
  <si>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</si>
  <si>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</si>
  <si>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</si>
  <si>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</si>
  <si>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</si>
  <si>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</si>
  <si>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WOODBRIDGE TWP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</si>
  <si>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</si>
  <si>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</si>
  <si>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</si>
  <si>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</si>
  <si>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</si>
  <si>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</si>
  <si>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</si>
  <si>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LACEY TWP</t>
  </si>
  <si>
    <t>VINELAND CITY</t>
  </si>
  <si>
    <t>MONTVALE BORO</t>
  </si>
  <si>
    <t>HOLLAND TWP</t>
  </si>
  <si>
    <t>MILLSTONE TWP</t>
  </si>
  <si>
    <t>STATE OFFICE</t>
  </si>
  <si>
    <t>See Hardwick Twp</t>
  </si>
  <si>
    <t>GREENWICH TWP</t>
  </si>
  <si>
    <t>See Hardwick Twp.</t>
  </si>
  <si>
    <t>WASHINGTON TWP</t>
  </si>
  <si>
    <t>MARLBORO TWP</t>
  </si>
  <si>
    <t>JERSEY CITY</t>
  </si>
  <si>
    <t>READINGTON TWP</t>
  </si>
  <si>
    <t>UPPER FREEHOLD TWP</t>
  </si>
  <si>
    <t>LAVALLETTE BORO</t>
  </si>
  <si>
    <t>PLUMSTED TWP</t>
  </si>
  <si>
    <t>PITTSGROVE TWP</t>
  </si>
  <si>
    <t>20140307</t>
  </si>
  <si>
    <t>HAMILTON TWP</t>
  </si>
  <si>
    <t>CHERRY HILL TWP</t>
  </si>
  <si>
    <t>WALL TWP</t>
  </si>
  <si>
    <t>WASHINGTON BORO</t>
  </si>
  <si>
    <t>MAYWOOD BORO</t>
  </si>
  <si>
    <t>RUTHERFORD BORO</t>
  </si>
  <si>
    <t>NEWARK CITY</t>
  </si>
  <si>
    <t>MONROE TWP</t>
  </si>
  <si>
    <t>DELAWARE TWP</t>
  </si>
  <si>
    <t>LEBANON TWP</t>
  </si>
  <si>
    <t>RARITAN TWP</t>
  </si>
  <si>
    <t>PENNINGTON BORO</t>
  </si>
  <si>
    <t>SOUTH BRUNSWICK TWP</t>
  </si>
  <si>
    <t>MONTVILLE TWP</t>
  </si>
  <si>
    <t>BEACHWOOD BORO</t>
  </si>
  <si>
    <t>BRICK TWP</t>
  </si>
  <si>
    <t>CLIFTON CITY</t>
  </si>
  <si>
    <t>BLAIRSTOWN TWP</t>
  </si>
  <si>
    <t>20141208</t>
  </si>
  <si>
    <t>BURLINGTON CITY</t>
  </si>
  <si>
    <t>CHESTERFIELD TWP</t>
  </si>
  <si>
    <t>DELRAN TWP</t>
  </si>
  <si>
    <t>MANSFIELD TWP</t>
  </si>
  <si>
    <t>WOOLWICH TWP</t>
  </si>
  <si>
    <t>UNION CITY</t>
  </si>
  <si>
    <t>HARDYSTON TWP</t>
  </si>
  <si>
    <t>WANTAGE TWP</t>
  </si>
  <si>
    <t>LINDEN CITY</t>
  </si>
  <si>
    <t>20150107</t>
  </si>
  <si>
    <t>BUENA VISTA TWP</t>
  </si>
  <si>
    <t>BERGENFIELD BORO</t>
  </si>
  <si>
    <t>NORTHVALE BORO</t>
  </si>
  <si>
    <t>RIVER VALE TWP</t>
  </si>
  <si>
    <t>MEDFORD TWP</t>
  </si>
  <si>
    <t>MAGNOLIA BORO</t>
  </si>
  <si>
    <t>MILLVILLE CITY</t>
  </si>
  <si>
    <t>CEDAR GROVE TWP</t>
  </si>
  <si>
    <t>MILLBURN TWP</t>
  </si>
  <si>
    <t>UNION TWP</t>
  </si>
  <si>
    <t>SEA GIRT BORO</t>
  </si>
  <si>
    <t>JEFFERSON TWP</t>
  </si>
  <si>
    <t>ROCKAWAY TWP</t>
  </si>
  <si>
    <t>LOWER ALLOWAYS CREEK TWP</t>
  </si>
  <si>
    <t>BEDMINSTER TWP</t>
  </si>
  <si>
    <t>HILLSBOROUGH TWP</t>
  </si>
  <si>
    <t>NEW PROVIDENCE BORO</t>
  </si>
  <si>
    <t>HACKETTSTOWN TOWN</t>
  </si>
  <si>
    <t>Square feet of nonresidential construction reported on certificates of occupancy, December 2014</t>
  </si>
  <si>
    <t>Source: New Jersey Department of Community Affairs, 2/9/15</t>
  </si>
  <si>
    <t>20150209</t>
  </si>
  <si>
    <t>See Princton (1114)</t>
  </si>
  <si>
    <t>CORBIN CITY</t>
  </si>
  <si>
    <t>ESTELLE MANOR CITY</t>
  </si>
  <si>
    <t>FOLSOM BORO</t>
  </si>
  <si>
    <t>EDGEWATER BORO</t>
  </si>
  <si>
    <t>ENGLEWOOD CITY</t>
  </si>
  <si>
    <t>GARFIELD CITY</t>
  </si>
  <si>
    <t>HACKENSACK CITY</t>
  </si>
  <si>
    <t>MAHWAH TWP</t>
  </si>
  <si>
    <t>NORTH ARLINGTON BORO</t>
  </si>
  <si>
    <t>RAMSEY BORO</t>
  </si>
  <si>
    <t>RIDGEFIELD PARK TWP</t>
  </si>
  <si>
    <t>WOODCLIFF LAKE BORO</t>
  </si>
  <si>
    <t>WOOD-RIDGE BORO</t>
  </si>
  <si>
    <t>WYCKOFF TWP</t>
  </si>
  <si>
    <t>BORDENTOWN TWP</t>
  </si>
  <si>
    <t>CINNAMINSON TWP</t>
  </si>
  <si>
    <t>DELANCO TWP</t>
  </si>
  <si>
    <t>LUMBERTON TWP</t>
  </si>
  <si>
    <t>MAPLE SHADE TWP</t>
  </si>
  <si>
    <t>MOORESTOWN TWP</t>
  </si>
  <si>
    <t>NORTH HANOVER TWP</t>
  </si>
  <si>
    <t>SHAMONG TWP</t>
  </si>
  <si>
    <t>GLOUCESTER TWP</t>
  </si>
  <si>
    <t>HADDON TWP</t>
  </si>
  <si>
    <t>MOUNT EPHRAIM BORO</t>
  </si>
  <si>
    <t>STRATFORD BORO</t>
  </si>
  <si>
    <t>DENNIS TWP</t>
  </si>
  <si>
    <t>MIDDLE TWP</t>
  </si>
  <si>
    <t>SEA ISLE CITY</t>
  </si>
  <si>
    <t>MAURICE RIVER TWP</t>
  </si>
  <si>
    <t>LIVINGSTON TWP</t>
  </si>
  <si>
    <t>ROSELAND BORO</t>
  </si>
  <si>
    <t>SOUTH ORANGE VILLAGE</t>
  </si>
  <si>
    <t>WEST CALDWELL BORO</t>
  </si>
  <si>
    <t>EAST GREENWICH TWP</t>
  </si>
  <si>
    <t>FRANKLIN TWP</t>
  </si>
  <si>
    <t>GLASSBORO BORO</t>
  </si>
  <si>
    <t>HARRISON TWP</t>
  </si>
  <si>
    <t>NATIONAL PARK BORO</t>
  </si>
  <si>
    <t>WEST DEPTFORD TWP</t>
  </si>
  <si>
    <t>WOODBURY HEIGHTS BORO</t>
  </si>
  <si>
    <t>HARRISON TOWN</t>
  </si>
  <si>
    <t>SECAUCUS TOWN</t>
  </si>
  <si>
    <t>CLINTON TWP</t>
  </si>
  <si>
    <t>EAST AMWELL TWP</t>
  </si>
  <si>
    <t>GLEN GARDNER BORO</t>
  </si>
  <si>
    <t>KINGWOOD TWP</t>
  </si>
  <si>
    <t>TEWKSBURY TWP</t>
  </si>
  <si>
    <t>TRENTON CITY</t>
  </si>
  <si>
    <t>ROBBINSVILLE</t>
  </si>
  <si>
    <t>PRINCETON (CONSOLIDATED)</t>
  </si>
  <si>
    <t>EDISON TWP</t>
  </si>
  <si>
    <t>METUCHEN BORO</t>
  </si>
  <si>
    <t>ASBURY PARK CITY</t>
  </si>
  <si>
    <t>HOWELL TWP</t>
  </si>
  <si>
    <t>KEANSBURG BORO</t>
  </si>
  <si>
    <t>LONG BRANCH CITY</t>
  </si>
  <si>
    <t>MATAWAN BORO</t>
  </si>
  <si>
    <t>ABERDEEN TWP</t>
  </si>
  <si>
    <t>SPRING LAKE BORO</t>
  </si>
  <si>
    <t>CHATHAM BORO</t>
  </si>
  <si>
    <t>CHESTER TWP</t>
  </si>
  <si>
    <t>DENVILLE TWP</t>
  </si>
  <si>
    <t>MORRIS TWP</t>
  </si>
  <si>
    <t>ROCKAWAY BORO</t>
  </si>
  <si>
    <t>ROXBURY TWP</t>
  </si>
  <si>
    <t>WHARTON BORO</t>
  </si>
  <si>
    <t>DOVER TWP</t>
  </si>
  <si>
    <t>EAGLESWOOD TWP</t>
  </si>
  <si>
    <t>SURF CITY BORO</t>
  </si>
  <si>
    <t>TWP OF BARNEGAT</t>
  </si>
  <si>
    <t>PATERSON CITY</t>
  </si>
  <si>
    <t>WANAQUE BORO</t>
  </si>
  <si>
    <t>OLDMANS TWP</t>
  </si>
  <si>
    <t>PENNS GROVE BORO</t>
  </si>
  <si>
    <t>CARNEYS POINT TWP</t>
  </si>
  <si>
    <t>UPPER PITTSGROVE TWP</t>
  </si>
  <si>
    <t>BERNARDS TWP</t>
  </si>
  <si>
    <t>MONTGOMERY TWP</t>
  </si>
  <si>
    <t>HAMPTON TWP</t>
  </si>
  <si>
    <t>HOPATCONG BORO</t>
  </si>
  <si>
    <t>SANDYSTON TWP</t>
  </si>
  <si>
    <t>SUSSEX BORO</t>
  </si>
  <si>
    <t>CLARK TWP</t>
  </si>
  <si>
    <t>ELIZABETH CITY</t>
  </si>
  <si>
    <t>WESTFIELD TOWN</t>
  </si>
  <si>
    <t>ALLAMUCHY TWP</t>
  </si>
  <si>
    <t>LIBERTY TWP</t>
  </si>
  <si>
    <t>OXFORD TWP</t>
  </si>
  <si>
    <t>Office square feet certified, December 2014</t>
  </si>
  <si>
    <t>December</t>
  </si>
  <si>
    <t>Retail square feet certified, December 2014</t>
  </si>
  <si>
    <t>NJ Dec 2013</t>
  </si>
  <si>
    <t>Table 8.</t>
  </si>
  <si>
    <t>Table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</si>
</sst>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double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indexed="64"/>
      </right>
      <top style="double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medium">
        <color theme="0" tint="-4.9989318521683403E-2"/>
      </top>
      <bottom style="thin">
        <color indexed="64"/>
      </bottom>
      <diagonal/>
    </border>
    <border>
      <left/>
      <right style="medium">
        <color theme="0" tint="-4.9989318521683403E-2"/>
      </right>
      <top style="double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</borders>
  <cellStyleXfs count="2">
    <xf numFmtId="0" fontId="0" fillId="2" borderId="0"/>
    <xf numFmtId="0" fontId="9" fillId="2" borderId="0"/>
  </cellStyleXfs>
  <cellXfs count="116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5" fillId="2" borderId="0" xfId="0" applyNumberFormat="1" applyFont="1" applyAlignment="1">
      <alignment horizontal="center"/>
    </xf>
    <xf numFmtId="49" fontId="15" fillId="2" borderId="0" xfId="0" applyNumberFormat="1" applyFont="1" applyAlignment="1">
      <alignment horizontal="center"/>
    </xf>
    <xf numFmtId="164" fontId="16" fillId="2" borderId="0" xfId="0" applyNumberFormat="1" applyFont="1" applyAlignment="1" applyProtection="1">
      <alignment horizontal="left"/>
      <protection locked="0"/>
    </xf>
    <xf numFmtId="164" fontId="16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6" fillId="2" borderId="1" xfId="0" applyNumberFormat="1" applyFont="1" applyBorder="1" applyAlignment="1" applyProtection="1">
      <alignment horizontal="right"/>
      <protection locked="0"/>
    </xf>
    <xf numFmtId="164" fontId="16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2" fillId="2" borderId="0" xfId="0" applyFont="1" applyAlignment="1">
      <alignment horizontal="right"/>
    </xf>
    <xf numFmtId="3" fontId="4" fillId="2" borderId="0" xfId="0" applyNumberFormat="1" applyFont="1" applyAlignment="1"/>
    <xf numFmtId="49" fontId="17" fillId="2" borderId="0" xfId="0" applyNumberFormat="1" applyFont="1" applyAlignment="1">
      <alignment horizontal="center"/>
    </xf>
    <xf numFmtId="49" fontId="17" fillId="2" borderId="0" xfId="0" applyNumberFormat="1" applyFont="1" applyAlignment="1" applyProtection="1">
      <alignment horizontal="left"/>
      <protection locked="0"/>
    </xf>
    <xf numFmtId="0" fontId="10" fillId="3" borderId="2" xfId="0" applyNumberFormat="1" applyFont="1" applyFill="1" applyBorder="1"/>
    <xf numFmtId="0" fontId="11" fillId="3" borderId="3" xfId="0" applyNumberFormat="1" applyFont="1" applyFill="1" applyBorder="1"/>
    <xf numFmtId="0" fontId="2" fillId="2" borderId="4" xfId="0" applyNumberFormat="1" applyFont="1" applyBorder="1"/>
    <xf numFmtId="3" fontId="2" fillId="2" borderId="4" xfId="0" applyNumberFormat="1" applyFont="1" applyBorder="1" applyAlignment="1">
      <alignment horizontal="center"/>
    </xf>
    <xf numFmtId="3" fontId="2" fillId="2" borderId="5" xfId="0" applyNumberFormat="1" applyFont="1" applyBorder="1"/>
    <xf numFmtId="14" fontId="2" fillId="2" borderId="6" xfId="0" applyNumberFormat="1" applyFont="1" applyBorder="1" applyAlignment="1">
      <alignment horizontal="center"/>
    </xf>
    <xf numFmtId="0" fontId="5" fillId="2" borderId="0" xfId="0" applyFont="1"/>
    <xf numFmtId="0" fontId="4" fillId="3" borderId="7" xfId="0" applyNumberFormat="1" applyFont="1" applyFill="1" applyBorder="1" applyAlignment="1">
      <alignment horizontal="right" shrinkToFit="1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4" fillId="3" borderId="9" xfId="0" applyNumberFormat="1" applyFont="1" applyFill="1" applyBorder="1" applyAlignment="1">
      <alignment horizontal="right" shrinkToFit="1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12" fillId="2" borderId="0" xfId="0" applyNumberFormat="1" applyFont="1" applyBorder="1" applyAlignment="1">
      <alignment horizontal="right" shrinkToFit="1"/>
    </xf>
    <xf numFmtId="0" fontId="3" fillId="2" borderId="0" xfId="0" applyFont="1" applyBorder="1" applyAlignment="1">
      <alignment horizontal="right"/>
    </xf>
    <xf numFmtId="0" fontId="2" fillId="2" borderId="0" xfId="0" applyFont="1" applyBorder="1" applyAlignment="1">
      <alignment horizontal="right"/>
    </xf>
    <xf numFmtId="0" fontId="0" fillId="2" borderId="5" xfId="0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0" fontId="8" fillId="2" borderId="0" xfId="0" applyFont="1" applyBorder="1" applyAlignment="1">
      <alignment horizontal="right"/>
    </xf>
    <xf numFmtId="37" fontId="12" fillId="2" borderId="1" xfId="0" applyNumberFormat="1" applyFont="1" applyBorder="1" applyAlignment="1">
      <alignment horizontal="right" shrinkToFit="1"/>
    </xf>
    <xf numFmtId="0" fontId="8" fillId="2" borderId="1" xfId="0" applyFont="1" applyBorder="1" applyAlignment="1">
      <alignment horizontal="right"/>
    </xf>
    <xf numFmtId="0" fontId="8" fillId="2" borderId="11" xfId="0" applyFont="1" applyBorder="1" applyAlignment="1">
      <alignment horizontal="right"/>
    </xf>
    <xf numFmtId="0" fontId="0" fillId="2" borderId="4" xfId="0" applyBorder="1"/>
    <xf numFmtId="0" fontId="0" fillId="2" borderId="0" xfId="0" applyBorder="1"/>
    <xf numFmtId="0" fontId="0" fillId="2" borderId="5" xfId="0" applyBorder="1"/>
    <xf numFmtId="0" fontId="0" fillId="2" borderId="1" xfId="0" applyBorder="1"/>
    <xf numFmtId="0" fontId="0" fillId="2" borderId="11" xfId="0" applyBorder="1"/>
    <xf numFmtId="3" fontId="13" fillId="2" borderId="12" xfId="0" applyNumberFormat="1" applyFont="1" applyBorder="1" applyAlignment="1">
      <alignment horizontal="right"/>
    </xf>
    <xf numFmtId="3" fontId="13" fillId="2" borderId="13" xfId="0" applyNumberFormat="1" applyFont="1" applyBorder="1" applyAlignment="1">
      <alignment horizontal="right"/>
    </xf>
    <xf numFmtId="3" fontId="13" fillId="2" borderId="14" xfId="0" applyNumberFormat="1" applyFont="1" applyBorder="1" applyAlignment="1">
      <alignment horizontal="right"/>
    </xf>
    <xf numFmtId="3" fontId="13" fillId="2" borderId="15" xfId="0" applyNumberFormat="1" applyFont="1" applyBorder="1" applyAlignment="1">
      <alignment horizontal="right"/>
    </xf>
    <xf numFmtId="3" fontId="14" fillId="2" borderId="16" xfId="0" applyNumberFormat="1" applyFont="1" applyBorder="1" applyAlignment="1">
      <alignment horizontal="right"/>
    </xf>
    <xf numFmtId="3" fontId="14" fillId="2" borderId="17" xfId="0" applyNumberFormat="1" applyFont="1" applyBorder="1" applyAlignment="1">
      <alignment horizontal="right"/>
    </xf>
    <xf numFmtId="3" fontId="13" fillId="2" borderId="18" xfId="0" applyNumberFormat="1" applyFont="1" applyBorder="1" applyAlignment="1">
      <alignment horizontal="right"/>
    </xf>
    <xf numFmtId="3" fontId="13" fillId="2" borderId="19" xfId="0" applyNumberFormat="1" applyFont="1" applyBorder="1" applyAlignment="1">
      <alignment horizontal="right"/>
    </xf>
    <xf numFmtId="3" fontId="14" fillId="2" borderId="20" xfId="0" applyNumberFormat="1" applyFont="1" applyBorder="1" applyAlignment="1">
      <alignment horizontal="right"/>
    </xf>
    <xf numFmtId="0" fontId="8" fillId="2" borderId="4" xfId="0" applyNumberFormat="1" applyFont="1" applyBorder="1"/>
    <xf numFmtId="0" fontId="2" fillId="2" borderId="5" xfId="0" applyFont="1" applyBorder="1" applyAlignment="1">
      <alignment horizontal="right"/>
    </xf>
    <xf numFmtId="3" fontId="13" fillId="2" borderId="21" xfId="0" applyNumberFormat="1" applyFont="1" applyBorder="1"/>
    <xf numFmtId="3" fontId="13" fillId="2" borderId="22" xfId="0" applyNumberFormat="1" applyFont="1" applyBorder="1" applyAlignment="1">
      <alignment horizontal="right"/>
    </xf>
    <xf numFmtId="0" fontId="13" fillId="2" borderId="23" xfId="0" applyFont="1" applyBorder="1" applyAlignment="1">
      <alignment horizontal="right"/>
    </xf>
    <xf numFmtId="3" fontId="13" fillId="2" borderId="24" xfId="0" applyNumberFormat="1" applyFont="1" applyBorder="1"/>
    <xf numFmtId="0" fontId="13" fillId="2" borderId="15" xfId="0" applyFont="1" applyBorder="1" applyAlignment="1">
      <alignment horizontal="right"/>
    </xf>
    <xf numFmtId="3" fontId="13" fillId="2" borderId="25" xfId="0" applyNumberFormat="1" applyFont="1" applyBorder="1"/>
    <xf numFmtId="0" fontId="14" fillId="2" borderId="17" xfId="0" applyFont="1" applyBorder="1" applyAlignment="1">
      <alignment horizontal="right"/>
    </xf>
    <xf numFmtId="3" fontId="2" fillId="2" borderId="0" xfId="0" applyNumberFormat="1" applyFont="1"/>
    <xf numFmtId="3" fontId="2" fillId="4" borderId="0" xfId="0" applyNumberFormat="1" applyFont="1" applyFill="1" applyBorder="1"/>
    <xf numFmtId="0" fontId="0" fillId="2" borderId="8" xfId="0" applyBorder="1"/>
    <xf numFmtId="3" fontId="4" fillId="2" borderId="5" xfId="0" applyNumberFormat="1" applyFont="1" applyBorder="1"/>
    <xf numFmtId="0" fontId="3" fillId="2" borderId="0" xfId="0" applyNumberFormat="1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5" x14ac:dyDescent="0.2"/>
  <cols>
    <col min="2" max="2" width="11" customWidth="1"/>
  </cols>
  <sheetData>
    <row r="1" spans="1:13" x14ac:dyDescent="0.2">
      <c r="A1" s="27" t="s">
        <v>1776</v>
      </c>
      <c r="B1" s="27"/>
      <c r="C1" s="27"/>
      <c r="D1" s="44" t="s">
        <v>1737</v>
      </c>
      <c r="E1" s="27"/>
      <c r="F1" s="27"/>
      <c r="G1" s="27" t="s">
        <v>1769</v>
      </c>
      <c r="H1" s="27"/>
    </row>
    <row r="2" spans="1:13" x14ac:dyDescent="0.2">
      <c r="A2" s="27"/>
      <c r="B2" s="27"/>
      <c r="C2" s="27"/>
      <c r="D2" s="44" t="s">
        <v>1738</v>
      </c>
      <c r="E2" s="44" t="s">
        <v>1739</v>
      </c>
      <c r="F2" s="27"/>
      <c r="G2" s="27"/>
      <c r="H2" s="27"/>
    </row>
    <row r="3" spans="1:13" x14ac:dyDescent="0.2">
      <c r="A3" s="27"/>
      <c r="B3" s="44" t="s">
        <v>1739</v>
      </c>
      <c r="C3" s="44"/>
      <c r="D3" s="44" t="s">
        <v>1740</v>
      </c>
      <c r="E3" s="44" t="s">
        <v>1739</v>
      </c>
      <c r="F3" s="27"/>
      <c r="G3" s="27"/>
      <c r="H3" s="27"/>
    </row>
    <row r="4" spans="1:13" x14ac:dyDescent="0.2">
      <c r="A4" s="27"/>
      <c r="B4" s="44" t="s">
        <v>1739</v>
      </c>
      <c r="C4" s="44"/>
      <c r="D4" s="50"/>
      <c r="E4" s="27"/>
      <c r="F4" s="27"/>
      <c r="G4" s="55" t="s">
        <v>1767</v>
      </c>
      <c r="H4" s="27"/>
    </row>
    <row r="5" spans="1:13" ht="15.75" thickBot="1" x14ac:dyDescent="0.25">
      <c r="A5" s="27"/>
      <c r="B5" s="45" t="s">
        <v>1741</v>
      </c>
      <c r="C5" s="51" t="s">
        <v>1742</v>
      </c>
      <c r="D5" s="48" t="s">
        <v>1743</v>
      </c>
      <c r="E5" s="48" t="s">
        <v>1744</v>
      </c>
      <c r="F5" s="52" t="s">
        <v>1742</v>
      </c>
      <c r="G5" s="48" t="s">
        <v>1743</v>
      </c>
      <c r="H5" s="48" t="s">
        <v>1744</v>
      </c>
    </row>
    <row r="6" spans="1:13" ht="15.75" thickTop="1" x14ac:dyDescent="0.2">
      <c r="A6" s="53">
        <v>1</v>
      </c>
      <c r="B6" s="46" t="s">
        <v>1745</v>
      </c>
      <c r="C6" s="47">
        <v>0</v>
      </c>
      <c r="D6" s="47">
        <v>0</v>
      </c>
      <c r="E6" s="47">
        <v>0</v>
      </c>
      <c r="F6" s="47">
        <v>73865</v>
      </c>
      <c r="G6" s="47">
        <v>40223</v>
      </c>
      <c r="H6" s="47">
        <v>33642</v>
      </c>
      <c r="J6" s="58"/>
      <c r="K6" s="56"/>
      <c r="L6" s="56"/>
      <c r="M6" s="56"/>
    </row>
    <row r="7" spans="1:13" x14ac:dyDescent="0.2">
      <c r="A7" s="53">
        <v>2</v>
      </c>
      <c r="B7" s="46" t="s">
        <v>1746</v>
      </c>
      <c r="C7" s="47">
        <v>39983</v>
      </c>
      <c r="D7" s="47">
        <v>10234</v>
      </c>
      <c r="E7" s="47">
        <v>29749</v>
      </c>
      <c r="F7" s="47">
        <v>336041</v>
      </c>
      <c r="G7" s="47">
        <v>266243</v>
      </c>
      <c r="H7" s="47">
        <v>69798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25087</v>
      </c>
      <c r="D8" s="47">
        <v>16985</v>
      </c>
      <c r="E8" s="47">
        <v>8102</v>
      </c>
      <c r="F8" s="47">
        <v>192300</v>
      </c>
      <c r="G8" s="47">
        <v>175677</v>
      </c>
      <c r="H8" s="47">
        <v>16623</v>
      </c>
      <c r="J8" s="58"/>
      <c r="K8" s="56"/>
      <c r="L8" s="56"/>
      <c r="M8" s="56"/>
    </row>
    <row r="9" spans="1:13" x14ac:dyDescent="0.2">
      <c r="A9" s="53">
        <v>4</v>
      </c>
      <c r="B9" s="46" t="s">
        <v>1780</v>
      </c>
      <c r="C9" s="47">
        <v>15018</v>
      </c>
      <c r="D9" s="47">
        <v>15018</v>
      </c>
      <c r="E9" s="47">
        <v>0</v>
      </c>
      <c r="F9" s="47">
        <v>210388</v>
      </c>
      <c r="G9" s="47">
        <v>181726</v>
      </c>
      <c r="H9" s="47">
        <v>28662</v>
      </c>
      <c r="J9" s="58"/>
      <c r="K9" s="56"/>
      <c r="L9" s="56"/>
      <c r="M9" s="57"/>
    </row>
    <row r="10" spans="1:13" x14ac:dyDescent="0.2">
      <c r="A10" s="53">
        <v>5</v>
      </c>
      <c r="B10" s="46" t="s">
        <v>1747</v>
      </c>
      <c r="C10" s="47">
        <v>0</v>
      </c>
      <c r="D10" s="47">
        <v>0</v>
      </c>
      <c r="E10" s="47">
        <v>0</v>
      </c>
      <c r="F10" s="47">
        <v>31173</v>
      </c>
      <c r="G10" s="47">
        <v>31160</v>
      </c>
      <c r="H10" s="47">
        <v>13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47">
        <v>0</v>
      </c>
      <c r="D11" s="47">
        <v>0</v>
      </c>
      <c r="E11" s="47">
        <v>0</v>
      </c>
      <c r="F11" s="47">
        <v>50078</v>
      </c>
      <c r="G11" s="47">
        <v>34645</v>
      </c>
      <c r="H11" s="47">
        <v>15433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1748</v>
      </c>
      <c r="C12" s="47">
        <v>71796</v>
      </c>
      <c r="D12" s="47">
        <v>16688</v>
      </c>
      <c r="E12" s="47">
        <v>55108</v>
      </c>
      <c r="F12" s="47">
        <v>686763</v>
      </c>
      <c r="G12" s="47">
        <v>617620</v>
      </c>
      <c r="H12" s="47">
        <v>69143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1781</v>
      </c>
      <c r="C13" s="47">
        <v>12737</v>
      </c>
      <c r="D13" s="47">
        <v>12737</v>
      </c>
      <c r="E13" s="47">
        <v>0</v>
      </c>
      <c r="F13" s="47">
        <v>68322</v>
      </c>
      <c r="G13" s="47">
        <v>48552</v>
      </c>
      <c r="H13" s="47">
        <v>19770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1782</v>
      </c>
      <c r="C14" s="47">
        <v>20</v>
      </c>
      <c r="D14" s="47">
        <v>0</v>
      </c>
      <c r="E14" s="47">
        <v>20</v>
      </c>
      <c r="F14" s="47">
        <v>207340</v>
      </c>
      <c r="G14" s="47">
        <v>206420</v>
      </c>
      <c r="H14" s="47">
        <v>920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0</v>
      </c>
      <c r="D15" s="47">
        <v>0</v>
      </c>
      <c r="E15" s="47">
        <v>0</v>
      </c>
      <c r="F15" s="47">
        <v>54005</v>
      </c>
      <c r="G15" s="47">
        <v>52685</v>
      </c>
      <c r="H15" s="47">
        <v>1320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1749</v>
      </c>
      <c r="C16" s="47">
        <v>0</v>
      </c>
      <c r="D16" s="47">
        <v>0</v>
      </c>
      <c r="E16" s="47">
        <v>0</v>
      </c>
      <c r="F16" s="47">
        <v>202026</v>
      </c>
      <c r="G16" s="47">
        <v>200301</v>
      </c>
      <c r="H16" s="47">
        <v>1725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1750</v>
      </c>
      <c r="C17" s="47">
        <v>11321</v>
      </c>
      <c r="D17" s="47">
        <v>11321</v>
      </c>
      <c r="E17" s="47">
        <v>0</v>
      </c>
      <c r="F17" s="47">
        <v>690283</v>
      </c>
      <c r="G17" s="47">
        <v>681338</v>
      </c>
      <c r="H17" s="47">
        <v>8945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1751</v>
      </c>
      <c r="C18" s="47">
        <v>65556</v>
      </c>
      <c r="D18" s="47">
        <v>11640</v>
      </c>
      <c r="E18" s="47">
        <v>53916</v>
      </c>
      <c r="F18" s="47">
        <v>198756</v>
      </c>
      <c r="G18" s="47">
        <v>122424</v>
      </c>
      <c r="H18" s="47">
        <v>76332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1752</v>
      </c>
      <c r="C19" s="47">
        <v>27578</v>
      </c>
      <c r="D19" s="47">
        <v>27424</v>
      </c>
      <c r="E19" s="47">
        <v>154</v>
      </c>
      <c r="F19" s="47">
        <v>497599</v>
      </c>
      <c r="G19" s="47">
        <v>216919</v>
      </c>
      <c r="H19" s="47">
        <v>280680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1783</v>
      </c>
      <c r="C20" s="47">
        <v>0</v>
      </c>
      <c r="D20" s="47">
        <v>0</v>
      </c>
      <c r="E20" s="47">
        <v>0</v>
      </c>
      <c r="F20" s="47">
        <v>161126</v>
      </c>
      <c r="G20" s="47">
        <v>143757</v>
      </c>
      <c r="H20" s="47">
        <v>17369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1753</v>
      </c>
      <c r="C21" s="47">
        <v>5536</v>
      </c>
      <c r="D21" s="47">
        <v>5536</v>
      </c>
      <c r="E21" s="47">
        <v>0</v>
      </c>
      <c r="F21" s="47">
        <v>68733</v>
      </c>
      <c r="G21" s="47">
        <v>48940</v>
      </c>
      <c r="H21" s="47">
        <v>19793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3746</v>
      </c>
      <c r="D22" s="47">
        <v>3746</v>
      </c>
      <c r="E22" s="47">
        <v>0</v>
      </c>
      <c r="F22" s="47">
        <v>30682</v>
      </c>
      <c r="G22" s="47">
        <v>30682</v>
      </c>
      <c r="H22" s="47">
        <v>0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0</v>
      </c>
      <c r="D23" s="47">
        <v>0</v>
      </c>
      <c r="E23" s="47">
        <v>0</v>
      </c>
      <c r="F23" s="47">
        <v>165055</v>
      </c>
      <c r="G23" s="47">
        <v>66287</v>
      </c>
      <c r="H23" s="47">
        <v>98768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5550</v>
      </c>
      <c r="D24" s="47">
        <v>5550</v>
      </c>
      <c r="E24" s="47">
        <v>0</v>
      </c>
      <c r="F24" s="47">
        <v>23702</v>
      </c>
      <c r="G24" s="47">
        <v>23302</v>
      </c>
      <c r="H24" s="47">
        <v>400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1754</v>
      </c>
      <c r="C25" s="47">
        <v>225</v>
      </c>
      <c r="D25" s="47">
        <v>225</v>
      </c>
      <c r="E25" s="47">
        <v>0</v>
      </c>
      <c r="F25" s="47">
        <v>561819</v>
      </c>
      <c r="G25" s="47">
        <v>514639</v>
      </c>
      <c r="H25" s="47">
        <v>47180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7055</v>
      </c>
      <c r="D26" s="27"/>
      <c r="E26" s="47">
        <v>7055</v>
      </c>
      <c r="F26" s="47">
        <v>15727</v>
      </c>
      <c r="G26" s="47">
        <v>8566</v>
      </c>
      <c r="H26" s="47">
        <v>7161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1784</v>
      </c>
      <c r="C27" s="47">
        <v>0</v>
      </c>
      <c r="D27" s="47">
        <v>0</v>
      </c>
      <c r="E27" s="47">
        <v>0</v>
      </c>
      <c r="F27" s="47">
        <v>118015</v>
      </c>
      <c r="G27" s="47">
        <v>118010</v>
      </c>
      <c r="H27" s="47">
        <v>5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291208</v>
      </c>
      <c r="D28" s="26">
        <f t="shared" si="0"/>
        <v>137104</v>
      </c>
      <c r="E28" s="26">
        <f t="shared" si="0"/>
        <v>154104</v>
      </c>
      <c r="F28" s="26">
        <f t="shared" si="0"/>
        <v>4643798</v>
      </c>
      <c r="G28" s="26">
        <f t="shared" si="0"/>
        <v>3830116</v>
      </c>
      <c r="H28" s="26">
        <f t="shared" si="0"/>
        <v>813682</v>
      </c>
    </row>
    <row r="31" spans="1:13" x14ac:dyDescent="0.2">
      <c r="A31" s="27" t="s">
        <v>1777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1737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1738</v>
      </c>
      <c r="E33" s="44" t="s">
        <v>1739</v>
      </c>
      <c r="F33" s="27"/>
      <c r="G33" s="27"/>
      <c r="H33" s="27"/>
    </row>
    <row r="34" spans="1:8" x14ac:dyDescent="0.2">
      <c r="A34" s="53"/>
      <c r="B34" s="44" t="s">
        <v>1739</v>
      </c>
      <c r="C34" s="49"/>
      <c r="D34" s="44" t="s">
        <v>1740</v>
      </c>
      <c r="E34" s="44" t="s">
        <v>1739</v>
      </c>
      <c r="F34" s="27"/>
      <c r="G34" s="27"/>
      <c r="H34" s="27"/>
    </row>
    <row r="35" spans="1:8" x14ac:dyDescent="0.2">
      <c r="A35" s="53"/>
      <c r="B35" s="44" t="s">
        <v>1739</v>
      </c>
      <c r="C35" s="49"/>
      <c r="D35" s="50"/>
      <c r="E35" s="27"/>
      <c r="F35" s="49"/>
      <c r="G35" s="50" t="s">
        <v>1771</v>
      </c>
      <c r="H35" s="27"/>
    </row>
    <row r="36" spans="1:8" ht="15.75" thickBot="1" x14ac:dyDescent="0.25">
      <c r="A36" s="53"/>
      <c r="B36" s="45" t="s">
        <v>1741</v>
      </c>
      <c r="C36" s="51" t="s">
        <v>1742</v>
      </c>
      <c r="D36" s="48" t="s">
        <v>1743</v>
      </c>
      <c r="E36" s="48" t="s">
        <v>1744</v>
      </c>
      <c r="F36" s="51" t="s">
        <v>1742</v>
      </c>
      <c r="G36" s="48" t="s">
        <v>1743</v>
      </c>
      <c r="H36" s="48" t="s">
        <v>1744</v>
      </c>
    </row>
    <row r="37" spans="1:8" ht="15.75" thickTop="1" x14ac:dyDescent="0.2">
      <c r="A37" s="53">
        <v>1</v>
      </c>
      <c r="B37" s="27" t="s">
        <v>1110</v>
      </c>
      <c r="C37" s="47">
        <v>0</v>
      </c>
      <c r="D37" s="27">
        <v>0</v>
      </c>
      <c r="E37" s="27">
        <v>0</v>
      </c>
      <c r="F37" s="47">
        <v>11300</v>
      </c>
      <c r="G37" s="47">
        <v>11300</v>
      </c>
      <c r="H37" s="27">
        <v>0</v>
      </c>
    </row>
    <row r="38" spans="1:8" x14ac:dyDescent="0.2">
      <c r="A38" s="53">
        <v>2</v>
      </c>
      <c r="B38" s="46" t="s">
        <v>1746</v>
      </c>
      <c r="C38" s="47">
        <v>0</v>
      </c>
      <c r="D38" s="27">
        <v>0</v>
      </c>
      <c r="E38" s="27">
        <v>0</v>
      </c>
      <c r="F38" s="47">
        <v>18025</v>
      </c>
      <c r="G38" s="47">
        <v>15912</v>
      </c>
      <c r="H38" s="47">
        <v>2113</v>
      </c>
    </row>
    <row r="39" spans="1:8" x14ac:dyDescent="0.2">
      <c r="A39" s="53">
        <v>3</v>
      </c>
      <c r="B39" s="46" t="s">
        <v>1388</v>
      </c>
      <c r="C39" s="47">
        <v>0</v>
      </c>
      <c r="D39" s="27">
        <v>0</v>
      </c>
      <c r="E39" s="27">
        <v>0</v>
      </c>
      <c r="F39" s="47">
        <v>89843</v>
      </c>
      <c r="G39" s="47">
        <v>20904</v>
      </c>
      <c r="H39" s="47">
        <v>68939</v>
      </c>
    </row>
    <row r="40" spans="1:8" x14ac:dyDescent="0.2">
      <c r="A40" s="53">
        <v>4</v>
      </c>
      <c r="B40" s="46" t="s">
        <v>1780</v>
      </c>
      <c r="C40" s="47">
        <v>3450</v>
      </c>
      <c r="D40" s="27">
        <v>0</v>
      </c>
      <c r="E40" s="47">
        <v>3450</v>
      </c>
      <c r="F40" s="47">
        <v>24426</v>
      </c>
      <c r="G40" s="47">
        <v>20878</v>
      </c>
      <c r="H40" s="47">
        <v>3548</v>
      </c>
    </row>
    <row r="41" spans="1:8" x14ac:dyDescent="0.2">
      <c r="A41" s="53">
        <v>5</v>
      </c>
      <c r="B41" s="46" t="s">
        <v>1619</v>
      </c>
      <c r="C41" s="47">
        <v>0</v>
      </c>
      <c r="D41" s="27">
        <v>0</v>
      </c>
      <c r="E41" s="27">
        <v>0</v>
      </c>
      <c r="F41" s="47">
        <v>3870</v>
      </c>
      <c r="G41" s="47">
        <v>3870</v>
      </c>
      <c r="H41" s="47">
        <v>0</v>
      </c>
    </row>
    <row r="42" spans="1:8" x14ac:dyDescent="0.2">
      <c r="A42" s="53">
        <v>6</v>
      </c>
      <c r="B42" s="46" t="s">
        <v>1668</v>
      </c>
      <c r="C42" s="47">
        <v>4046</v>
      </c>
      <c r="D42" s="47">
        <v>176</v>
      </c>
      <c r="E42" s="47">
        <v>3870</v>
      </c>
      <c r="F42" s="47">
        <v>6113</v>
      </c>
      <c r="G42" s="47">
        <v>176</v>
      </c>
      <c r="H42" s="47">
        <v>5937</v>
      </c>
    </row>
    <row r="43" spans="1:8" x14ac:dyDescent="0.2">
      <c r="A43" s="53">
        <v>7</v>
      </c>
      <c r="B43" s="46" t="s">
        <v>3</v>
      </c>
      <c r="C43" s="47">
        <v>1490</v>
      </c>
      <c r="D43" s="27">
        <v>0</v>
      </c>
      <c r="E43" s="47">
        <v>1490</v>
      </c>
      <c r="F43" s="47">
        <v>16457</v>
      </c>
      <c r="G43" s="47">
        <v>14181</v>
      </c>
      <c r="H43" s="47">
        <v>2276</v>
      </c>
    </row>
    <row r="44" spans="1:8" x14ac:dyDescent="0.2">
      <c r="A44" s="53">
        <v>8</v>
      </c>
      <c r="B44" s="46" t="s">
        <v>1781</v>
      </c>
      <c r="C44" s="47">
        <v>6895</v>
      </c>
      <c r="D44" s="47">
        <v>6895</v>
      </c>
      <c r="E44" s="47">
        <v>0</v>
      </c>
      <c r="F44" s="47">
        <v>21110</v>
      </c>
      <c r="G44" s="47">
        <v>21110</v>
      </c>
      <c r="H44" s="47">
        <v>0</v>
      </c>
    </row>
    <row r="45" spans="1:8" x14ac:dyDescent="0.2">
      <c r="A45" s="53">
        <v>9</v>
      </c>
      <c r="B45" s="46" t="s">
        <v>135</v>
      </c>
      <c r="C45" s="47">
        <v>0</v>
      </c>
      <c r="D45" s="27">
        <v>0</v>
      </c>
      <c r="E45" s="27">
        <v>0</v>
      </c>
      <c r="F45" s="4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47">
        <v>0</v>
      </c>
      <c r="D46" s="27">
        <v>0</v>
      </c>
      <c r="E46" s="27">
        <v>0</v>
      </c>
      <c r="F46" s="47">
        <v>80834</v>
      </c>
      <c r="G46" s="47">
        <v>80834</v>
      </c>
      <c r="H46" s="27">
        <v>0</v>
      </c>
    </row>
    <row r="47" spans="1:8" x14ac:dyDescent="0.2">
      <c r="A47" s="53">
        <v>11</v>
      </c>
      <c r="B47" s="46" t="s">
        <v>250</v>
      </c>
      <c r="C47" s="47">
        <v>0</v>
      </c>
      <c r="D47" s="27">
        <v>0</v>
      </c>
      <c r="E47" s="27">
        <v>0</v>
      </c>
      <c r="F47" s="47">
        <v>0</v>
      </c>
      <c r="G47" s="27">
        <v>0</v>
      </c>
      <c r="H47" s="27">
        <v>0</v>
      </c>
    </row>
    <row r="48" spans="1:8" x14ac:dyDescent="0.2">
      <c r="A48" s="53">
        <v>12</v>
      </c>
      <c r="B48" s="46" t="s">
        <v>1750</v>
      </c>
      <c r="C48" s="47">
        <v>0</v>
      </c>
      <c r="D48" s="27">
        <v>0</v>
      </c>
      <c r="E48" s="27">
        <v>0</v>
      </c>
      <c r="F48" s="47">
        <v>26331</v>
      </c>
      <c r="G48" s="47">
        <v>24543</v>
      </c>
      <c r="H48" s="47">
        <v>1788</v>
      </c>
    </row>
    <row r="49" spans="1:8" x14ac:dyDescent="0.2">
      <c r="A49" s="53">
        <v>13</v>
      </c>
      <c r="B49" s="46" t="s">
        <v>1751</v>
      </c>
      <c r="C49" s="47">
        <v>100756</v>
      </c>
      <c r="D49" s="47">
        <v>100756</v>
      </c>
      <c r="E49" s="27">
        <v>0</v>
      </c>
      <c r="F49" s="47">
        <v>221834</v>
      </c>
      <c r="G49" s="47">
        <v>221834</v>
      </c>
      <c r="H49" s="27">
        <v>0</v>
      </c>
    </row>
    <row r="50" spans="1:8" x14ac:dyDescent="0.2">
      <c r="A50" s="53">
        <v>14</v>
      </c>
      <c r="B50" s="46" t="s">
        <v>1752</v>
      </c>
      <c r="C50" s="47">
        <v>0</v>
      </c>
      <c r="D50" s="27">
        <v>0</v>
      </c>
      <c r="E50" s="27">
        <v>0</v>
      </c>
      <c r="F50" s="47">
        <v>13210</v>
      </c>
      <c r="G50" s="47">
        <v>12610</v>
      </c>
      <c r="H50" s="47">
        <v>600</v>
      </c>
    </row>
    <row r="51" spans="1:8" x14ac:dyDescent="0.2">
      <c r="A51" s="53">
        <v>15</v>
      </c>
      <c r="B51" s="46" t="s">
        <v>1783</v>
      </c>
      <c r="C51" s="47">
        <v>0</v>
      </c>
      <c r="D51" s="27">
        <v>0</v>
      </c>
      <c r="E51" s="27">
        <v>0</v>
      </c>
      <c r="F51" s="47">
        <v>77626</v>
      </c>
      <c r="G51" s="47">
        <v>47250</v>
      </c>
      <c r="H51" s="47">
        <v>30376</v>
      </c>
    </row>
    <row r="52" spans="1:8" x14ac:dyDescent="0.2">
      <c r="A52" s="53">
        <v>16</v>
      </c>
      <c r="B52" s="46" t="s">
        <v>1753</v>
      </c>
      <c r="C52" s="47">
        <v>0</v>
      </c>
      <c r="D52" s="27">
        <v>0</v>
      </c>
      <c r="E52" s="27">
        <v>0</v>
      </c>
      <c r="F52" s="47">
        <v>38805</v>
      </c>
      <c r="G52" s="47">
        <v>38805</v>
      </c>
      <c r="H52" s="47">
        <v>0</v>
      </c>
    </row>
    <row r="53" spans="1:8" x14ac:dyDescent="0.2">
      <c r="A53" s="53">
        <v>17</v>
      </c>
      <c r="B53" s="46" t="s">
        <v>780</v>
      </c>
      <c r="C53" s="47">
        <v>0</v>
      </c>
      <c r="D53" s="27">
        <v>0</v>
      </c>
      <c r="E53" s="27">
        <v>0</v>
      </c>
      <c r="F53" s="4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47">
        <v>2100</v>
      </c>
      <c r="D54" s="47">
        <v>2100</v>
      </c>
      <c r="E54" s="27">
        <v>0</v>
      </c>
      <c r="F54" s="47">
        <v>168158</v>
      </c>
      <c r="G54" s="47">
        <v>168158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92</v>
      </c>
      <c r="D55" s="27">
        <v>0</v>
      </c>
      <c r="E55" s="47">
        <v>92</v>
      </c>
      <c r="F55" s="47">
        <v>3289</v>
      </c>
      <c r="G55" s="47">
        <v>0</v>
      </c>
      <c r="H55" s="47">
        <v>3289</v>
      </c>
    </row>
    <row r="56" spans="1:8" x14ac:dyDescent="0.2">
      <c r="A56" s="53">
        <v>20</v>
      </c>
      <c r="B56" s="46" t="s">
        <v>988</v>
      </c>
      <c r="C56" s="47">
        <v>405</v>
      </c>
      <c r="D56" s="47">
        <v>405</v>
      </c>
      <c r="E56" s="27">
        <v>0</v>
      </c>
      <c r="F56" s="47">
        <v>40891</v>
      </c>
      <c r="G56" s="47">
        <v>40891</v>
      </c>
      <c r="H56" s="27">
        <v>0</v>
      </c>
    </row>
    <row r="57" spans="1:8" x14ac:dyDescent="0.2">
      <c r="A57" s="53">
        <v>21</v>
      </c>
      <c r="B57" s="46" t="s">
        <v>1053</v>
      </c>
      <c r="C57" s="47">
        <v>0</v>
      </c>
      <c r="D57" s="27">
        <v>0</v>
      </c>
      <c r="E57" s="27">
        <v>0</v>
      </c>
      <c r="F57" s="47">
        <v>39220</v>
      </c>
      <c r="G57" s="47">
        <v>36960</v>
      </c>
      <c r="H57" s="47">
        <v>2260</v>
      </c>
    </row>
    <row r="58" spans="1:8" x14ac:dyDescent="0.2">
      <c r="A58" s="53">
        <v>22</v>
      </c>
      <c r="B58" s="46" t="s">
        <v>1785</v>
      </c>
      <c r="C58" s="47">
        <v>0</v>
      </c>
      <c r="D58" s="27">
        <v>0</v>
      </c>
      <c r="E58" s="27">
        <v>0</v>
      </c>
      <c r="F58" s="47">
        <v>0</v>
      </c>
      <c r="G58" s="47">
        <v>0</v>
      </c>
      <c r="H58" s="27">
        <v>0</v>
      </c>
    </row>
    <row r="59" spans="1:8" x14ac:dyDescent="0.2">
      <c r="C59" s="26">
        <f t="shared" ref="C59:H59" si="1">SUM(C37:C58)</f>
        <v>119234</v>
      </c>
      <c r="D59" s="26">
        <f t="shared" si="1"/>
        <v>110332</v>
      </c>
      <c r="E59" s="26">
        <f t="shared" si="1"/>
        <v>8902</v>
      </c>
      <c r="F59" s="26">
        <f t="shared" si="1"/>
        <v>901342</v>
      </c>
      <c r="G59" s="26">
        <f t="shared" si="1"/>
        <v>780216</v>
      </c>
      <c r="H59" s="26">
        <f t="shared" si="1"/>
        <v>121126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workbookViewId="0">
      <selection activeCell="A5" sqref="A5:Q162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1735</v>
      </c>
      <c r="B4" s="45" t="s">
        <v>1730</v>
      </c>
      <c r="C4" s="48" t="s">
        <v>1755</v>
      </c>
      <c r="D4" s="48" t="s">
        <v>1756</v>
      </c>
      <c r="E4" s="48" t="s">
        <v>1736</v>
      </c>
      <c r="F4" s="48" t="s">
        <v>1757</v>
      </c>
      <c r="G4" s="48" t="s">
        <v>1758</v>
      </c>
      <c r="H4" s="48" t="s">
        <v>1759</v>
      </c>
      <c r="I4" s="48" t="s">
        <v>1760</v>
      </c>
      <c r="J4" s="48" t="s">
        <v>1761</v>
      </c>
      <c r="K4" s="48" t="s">
        <v>1762</v>
      </c>
      <c r="L4" s="48" t="s">
        <v>866</v>
      </c>
      <c r="M4" s="48" t="s">
        <v>1763</v>
      </c>
      <c r="N4" s="48" t="s">
        <v>1764</v>
      </c>
      <c r="O4" s="48" t="s">
        <v>869</v>
      </c>
      <c r="P4" s="48" t="s">
        <v>870</v>
      </c>
      <c r="Q4" s="48" t="s">
        <v>1765</v>
      </c>
      <c r="R4" s="48" t="s">
        <v>1766</v>
      </c>
      <c r="S4" s="12"/>
      <c r="T4" s="12"/>
      <c r="U4" s="12"/>
    </row>
    <row r="5" spans="1:21" ht="15.75" thickTop="1" x14ac:dyDescent="0.2">
      <c r="A5" s="60" t="s">
        <v>1124</v>
      </c>
      <c r="B5" s="46" t="s">
        <v>1834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47">
        <v>864</v>
      </c>
    </row>
    <row r="6" spans="1:21" x14ac:dyDescent="0.2">
      <c r="A6" s="60" t="s">
        <v>1127</v>
      </c>
      <c r="B6" s="46" t="s">
        <v>1856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336</v>
      </c>
    </row>
    <row r="7" spans="1:21" x14ac:dyDescent="0.2">
      <c r="A7" s="60" t="s">
        <v>1136</v>
      </c>
      <c r="B7" s="46" t="s">
        <v>1857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7">
        <v>1296</v>
      </c>
      <c r="Q7" s="27"/>
    </row>
    <row r="8" spans="1:21" x14ac:dyDescent="0.2">
      <c r="A8" s="60" t="s">
        <v>1139</v>
      </c>
      <c r="B8" s="46" t="s">
        <v>1858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1</v>
      </c>
    </row>
    <row r="9" spans="1:21" x14ac:dyDescent="0.2">
      <c r="A9" s="60" t="s">
        <v>1185</v>
      </c>
      <c r="B9" s="46" t="s">
        <v>1835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416</v>
      </c>
    </row>
    <row r="10" spans="1:21" x14ac:dyDescent="0.2">
      <c r="A10" s="60" t="s">
        <v>1215</v>
      </c>
      <c r="B10" s="46" t="s">
        <v>1859</v>
      </c>
      <c r="C10" s="27"/>
      <c r="D10" s="27"/>
      <c r="E10" s="27"/>
      <c r="F10" s="47">
        <v>1026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1" x14ac:dyDescent="0.2">
      <c r="A11" s="60" t="s">
        <v>1221</v>
      </c>
      <c r="B11" s="46" t="s">
        <v>1860</v>
      </c>
      <c r="C11" s="27"/>
      <c r="D11" s="27"/>
      <c r="E11" s="27"/>
      <c r="F11" s="27"/>
      <c r="G11" s="27"/>
      <c r="H11" s="27"/>
      <c r="I11" s="27"/>
      <c r="J11" s="27"/>
      <c r="K11" s="47">
        <v>1</v>
      </c>
      <c r="L11" s="27"/>
      <c r="M11" s="27"/>
      <c r="N11" s="27"/>
      <c r="O11" s="27"/>
      <c r="P11" s="27"/>
      <c r="Q11" s="27"/>
    </row>
    <row r="12" spans="1:21" x14ac:dyDescent="0.2">
      <c r="A12" s="60" t="s">
        <v>1239</v>
      </c>
      <c r="B12" s="46" t="s">
        <v>1861</v>
      </c>
      <c r="C12" s="27"/>
      <c r="D12" s="27"/>
      <c r="E12" s="27"/>
      <c r="F12" s="27"/>
      <c r="G12" s="27"/>
      <c r="H12" s="27"/>
      <c r="I12" s="27"/>
      <c r="J12" s="47">
        <v>35835</v>
      </c>
      <c r="K12" s="27"/>
      <c r="L12" s="27"/>
      <c r="M12" s="27"/>
      <c r="N12" s="27"/>
      <c r="O12" s="27"/>
      <c r="P12" s="27"/>
      <c r="Q12" s="27"/>
    </row>
    <row r="13" spans="1:21" x14ac:dyDescent="0.2">
      <c r="A13" s="60" t="s">
        <v>1245</v>
      </c>
      <c r="B13" s="46" t="s">
        <v>1862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7">
        <v>1147</v>
      </c>
    </row>
    <row r="14" spans="1:21" x14ac:dyDescent="0.2">
      <c r="A14" s="60" t="s">
        <v>1275</v>
      </c>
      <c r="B14" s="46" t="s">
        <v>1863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7">
        <v>288</v>
      </c>
    </row>
    <row r="15" spans="1:21" x14ac:dyDescent="0.2">
      <c r="A15" s="60" t="s">
        <v>1278</v>
      </c>
      <c r="B15" s="46" t="s">
        <v>1809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650</v>
      </c>
    </row>
    <row r="16" spans="1:21" x14ac:dyDescent="0.2">
      <c r="A16" s="60" t="s">
        <v>1284</v>
      </c>
      <c r="B16" s="46" t="s">
        <v>1789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7</v>
      </c>
    </row>
    <row r="17" spans="1:17" x14ac:dyDescent="0.2">
      <c r="A17" s="60" t="s">
        <v>1293</v>
      </c>
      <c r="B17" s="46" t="s">
        <v>1864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47">
        <v>407</v>
      </c>
    </row>
    <row r="18" spans="1:17" x14ac:dyDescent="0.2">
      <c r="A18" s="60" t="s">
        <v>1296</v>
      </c>
      <c r="B18" s="46" t="s">
        <v>1836</v>
      </c>
      <c r="C18" s="27"/>
      <c r="D18" s="27"/>
      <c r="E18" s="27"/>
      <c r="F18" s="27"/>
      <c r="G18" s="27"/>
      <c r="H18" s="27"/>
      <c r="I18" s="27"/>
      <c r="J18" s="47">
        <v>1038</v>
      </c>
      <c r="K18" s="27"/>
      <c r="L18" s="27"/>
      <c r="M18" s="27"/>
      <c r="N18" s="27"/>
      <c r="O18" s="27"/>
      <c r="P18" s="27"/>
      <c r="Q18" s="27"/>
    </row>
    <row r="19" spans="1:17" x14ac:dyDescent="0.2">
      <c r="A19" s="60" t="s">
        <v>1321</v>
      </c>
      <c r="B19" s="46" t="s">
        <v>1865</v>
      </c>
      <c r="C19" s="47">
        <v>24372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A20" s="60" t="s">
        <v>1327</v>
      </c>
      <c r="B20" s="46" t="s">
        <v>1866</v>
      </c>
      <c r="C20" s="27"/>
      <c r="D20" s="27"/>
      <c r="E20" s="27"/>
      <c r="F20" s="27"/>
      <c r="G20" s="27"/>
      <c r="H20" s="27"/>
      <c r="I20" s="27"/>
      <c r="J20" s="47">
        <v>6969</v>
      </c>
      <c r="K20" s="27"/>
      <c r="L20" s="27"/>
      <c r="M20" s="27"/>
      <c r="N20" s="27"/>
      <c r="O20" s="27"/>
      <c r="P20" s="27"/>
      <c r="Q20" s="27"/>
    </row>
    <row r="21" spans="1:17" x14ac:dyDescent="0.2">
      <c r="A21" s="60" t="s">
        <v>1336</v>
      </c>
      <c r="B21" s="46" t="s">
        <v>1837</v>
      </c>
      <c r="C21" s="47">
        <v>5377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1050</v>
      </c>
    </row>
    <row r="22" spans="1:17" x14ac:dyDescent="0.2">
      <c r="A22" s="60" t="s">
        <v>1345</v>
      </c>
      <c r="B22" s="46" t="s">
        <v>1810</v>
      </c>
      <c r="C22" s="47">
        <v>1463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x14ac:dyDescent="0.2">
      <c r="A23" s="60" t="s">
        <v>1380</v>
      </c>
      <c r="B23" s="46" t="s">
        <v>1867</v>
      </c>
      <c r="C23" s="27"/>
      <c r="D23" s="27"/>
      <c r="E23" s="27"/>
      <c r="F23" s="27"/>
      <c r="G23" s="27"/>
      <c r="H23" s="27"/>
      <c r="I23" s="27"/>
      <c r="J23" s="47">
        <v>21380</v>
      </c>
      <c r="K23" s="27"/>
      <c r="L23" s="27"/>
      <c r="M23" s="27"/>
      <c r="N23" s="27"/>
      <c r="O23" s="27"/>
      <c r="P23" s="27"/>
      <c r="Q23" s="27"/>
    </row>
    <row r="24" spans="1:17" x14ac:dyDescent="0.2">
      <c r="A24" s="60" t="s">
        <v>1383</v>
      </c>
      <c r="B24" s="46" t="s">
        <v>1868</v>
      </c>
      <c r="C24" s="47">
        <v>8771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">
      <c r="A25" s="60" t="s">
        <v>1386</v>
      </c>
      <c r="B25" s="46" t="s">
        <v>1869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7">
        <v>1122</v>
      </c>
      <c r="P25" s="27"/>
      <c r="Q25" s="47">
        <v>150</v>
      </c>
    </row>
    <row r="26" spans="1:17" x14ac:dyDescent="0.2">
      <c r="A26" s="60" t="s">
        <v>1399</v>
      </c>
      <c r="B26" s="46" t="s">
        <v>1870</v>
      </c>
      <c r="C26" s="27"/>
      <c r="D26" s="27"/>
      <c r="E26" s="27"/>
      <c r="F26" s="27"/>
      <c r="G26" s="27"/>
      <c r="H26" s="27"/>
      <c r="I26" s="27"/>
      <c r="J26" s="47">
        <v>45056</v>
      </c>
      <c r="K26" s="27"/>
      <c r="L26" s="27"/>
      <c r="M26" s="47">
        <v>5132</v>
      </c>
      <c r="N26" s="27"/>
      <c r="O26" s="27"/>
      <c r="P26" s="27"/>
      <c r="Q26" s="27"/>
    </row>
    <row r="27" spans="1:17" x14ac:dyDescent="0.2">
      <c r="A27" s="60" t="s">
        <v>1402</v>
      </c>
      <c r="B27" s="46" t="s">
        <v>1824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385</v>
      </c>
    </row>
    <row r="28" spans="1:17" x14ac:dyDescent="0.2">
      <c r="A28" s="60" t="s">
        <v>1408</v>
      </c>
      <c r="B28" s="46" t="s">
        <v>1825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47">
        <v>768</v>
      </c>
    </row>
    <row r="29" spans="1:17" x14ac:dyDescent="0.2">
      <c r="A29" s="60" t="s">
        <v>1411</v>
      </c>
      <c r="B29" s="46" t="s">
        <v>1871</v>
      </c>
      <c r="C29" s="47">
        <v>5800</v>
      </c>
      <c r="D29" s="27"/>
      <c r="E29" s="27"/>
      <c r="F29" s="27"/>
      <c r="G29" s="27"/>
      <c r="H29" s="27"/>
      <c r="I29" s="27"/>
      <c r="J29" s="27"/>
      <c r="K29" s="27"/>
      <c r="L29" s="27"/>
      <c r="M29" s="47">
        <v>10929</v>
      </c>
      <c r="N29" s="27"/>
      <c r="O29" s="27"/>
      <c r="P29" s="27"/>
      <c r="Q29" s="47">
        <v>8192</v>
      </c>
    </row>
    <row r="30" spans="1:17" x14ac:dyDescent="0.2">
      <c r="A30" s="60" t="s">
        <v>1414</v>
      </c>
      <c r="B30" s="46" t="s">
        <v>1872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47">
        <v>810</v>
      </c>
      <c r="Q30" s="27"/>
    </row>
    <row r="31" spans="1:17" x14ac:dyDescent="0.2">
      <c r="A31" s="60" t="s">
        <v>1417</v>
      </c>
      <c r="B31" s="46" t="s">
        <v>1826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7">
        <v>400</v>
      </c>
    </row>
    <row r="32" spans="1:17" x14ac:dyDescent="0.2">
      <c r="A32" s="60" t="s">
        <v>1426</v>
      </c>
      <c r="B32" s="46" t="s">
        <v>1770</v>
      </c>
      <c r="C32" s="47">
        <v>13140</v>
      </c>
      <c r="D32" s="27"/>
      <c r="E32" s="27"/>
      <c r="F32" s="27"/>
      <c r="G32" s="27"/>
      <c r="H32" s="27"/>
      <c r="I32" s="27"/>
      <c r="J32" s="47">
        <v>1045</v>
      </c>
      <c r="K32" s="27"/>
      <c r="L32" s="27"/>
      <c r="M32" s="27"/>
      <c r="N32" s="27"/>
      <c r="O32" s="27"/>
      <c r="P32" s="27"/>
      <c r="Q32" s="47">
        <v>378</v>
      </c>
    </row>
    <row r="33" spans="1:17" x14ac:dyDescent="0.2">
      <c r="A33" s="60" t="s">
        <v>1438</v>
      </c>
      <c r="B33" s="46" t="s">
        <v>1873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7">
        <v>2016</v>
      </c>
    </row>
    <row r="34" spans="1:17" x14ac:dyDescent="0.2">
      <c r="A34" s="60" t="s">
        <v>1444</v>
      </c>
      <c r="B34" s="46" t="s">
        <v>1874</v>
      </c>
      <c r="C34" s="47">
        <v>5930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x14ac:dyDescent="0.2">
      <c r="A35" s="60" t="s">
        <v>1446</v>
      </c>
      <c r="B35" s="46" t="s">
        <v>1838</v>
      </c>
      <c r="C35" s="47">
        <v>217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7">
        <v>960</v>
      </c>
    </row>
    <row r="36" spans="1:17" x14ac:dyDescent="0.2">
      <c r="A36" s="60" t="s">
        <v>1452</v>
      </c>
      <c r="B36" s="46" t="s">
        <v>1875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968</v>
      </c>
    </row>
    <row r="37" spans="1:17" x14ac:dyDescent="0.2">
      <c r="A37" s="60" t="s">
        <v>1464</v>
      </c>
      <c r="B37" s="46" t="s">
        <v>1876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7">
        <v>768</v>
      </c>
    </row>
    <row r="38" spans="1:17" x14ac:dyDescent="0.2">
      <c r="A38" s="60" t="s">
        <v>1482</v>
      </c>
      <c r="B38" s="46" t="s">
        <v>1877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47">
        <v>1932</v>
      </c>
    </row>
    <row r="39" spans="1:17" x14ac:dyDescent="0.2">
      <c r="A39" s="60" t="s">
        <v>1533</v>
      </c>
      <c r="B39" s="46" t="s">
        <v>1806</v>
      </c>
      <c r="C39" s="27"/>
      <c r="D39" s="47">
        <v>3450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288</v>
      </c>
    </row>
    <row r="40" spans="1:17" x14ac:dyDescent="0.2">
      <c r="A40" s="60" t="s">
        <v>1551</v>
      </c>
      <c r="B40" s="46" t="s">
        <v>1878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7">
        <v>168</v>
      </c>
    </row>
    <row r="41" spans="1:17" x14ac:dyDescent="0.2">
      <c r="A41" s="60" t="s">
        <v>1554</v>
      </c>
      <c r="B41" s="46" t="s">
        <v>1879</v>
      </c>
      <c r="C41" s="47">
        <v>3600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">
      <c r="A42" s="60" t="s">
        <v>1575</v>
      </c>
      <c r="B42" s="46" t="s">
        <v>1839</v>
      </c>
      <c r="C42" s="47">
        <v>1421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60" t="s">
        <v>1581</v>
      </c>
      <c r="B43" s="46" t="s">
        <v>1880</v>
      </c>
      <c r="C43" s="47">
        <v>1677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A44" s="60" t="s">
        <v>1602</v>
      </c>
      <c r="B44" s="46" t="s">
        <v>1881</v>
      </c>
      <c r="C44" s="47">
        <v>8320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">
      <c r="A45" s="60" t="s">
        <v>1630</v>
      </c>
      <c r="B45" s="46" t="s">
        <v>1882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740</v>
      </c>
    </row>
    <row r="46" spans="1:17" x14ac:dyDescent="0.2">
      <c r="A46" s="60" t="s">
        <v>1636</v>
      </c>
      <c r="B46" s="46" t="s">
        <v>1883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7">
        <v>1829</v>
      </c>
      <c r="Q46" s="27"/>
    </row>
    <row r="47" spans="1:17" x14ac:dyDescent="0.2">
      <c r="A47" s="60" t="s">
        <v>1645</v>
      </c>
      <c r="B47" s="46" t="s">
        <v>1884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7">
        <v>1569</v>
      </c>
    </row>
    <row r="48" spans="1:17" x14ac:dyDescent="0.2">
      <c r="A48" s="60" t="s">
        <v>1685</v>
      </c>
      <c r="B48" s="46" t="s">
        <v>1794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1600</v>
      </c>
    </row>
    <row r="49" spans="1:17" x14ac:dyDescent="0.2">
      <c r="A49" s="60" t="s">
        <v>1694</v>
      </c>
      <c r="B49" s="46" t="s">
        <v>1885</v>
      </c>
      <c r="C49" s="27"/>
      <c r="D49" s="47">
        <v>176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47">
        <v>768</v>
      </c>
    </row>
    <row r="50" spans="1:17" x14ac:dyDescent="0.2">
      <c r="A50" s="60" t="s">
        <v>1697</v>
      </c>
      <c r="B50" s="46" t="s">
        <v>1840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47">
        <v>288</v>
      </c>
    </row>
    <row r="51" spans="1:17" x14ac:dyDescent="0.2">
      <c r="A51" s="60" t="s">
        <v>1</v>
      </c>
      <c r="B51" s="46" t="s">
        <v>1788</v>
      </c>
      <c r="C51" s="27"/>
      <c r="D51" s="47">
        <v>3870</v>
      </c>
      <c r="E51" s="27"/>
      <c r="F51" s="47">
        <v>1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x14ac:dyDescent="0.2">
      <c r="A52" s="60" t="s">
        <v>12</v>
      </c>
      <c r="B52" s="46" t="s">
        <v>1841</v>
      </c>
      <c r="C52" s="47">
        <v>3108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">
      <c r="A53" s="60" t="s">
        <v>28</v>
      </c>
      <c r="B53" s="46" t="s">
        <v>1886</v>
      </c>
      <c r="C53" s="47">
        <v>52000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x14ac:dyDescent="0.2">
      <c r="A54" s="60" t="s">
        <v>34</v>
      </c>
      <c r="B54" s="46" t="s">
        <v>1842</v>
      </c>
      <c r="C54" s="27"/>
      <c r="D54" s="47">
        <v>1490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2">
      <c r="A55" s="60" t="s">
        <v>40</v>
      </c>
      <c r="B55" s="46" t="s">
        <v>1811</v>
      </c>
      <c r="C55" s="47">
        <v>16688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x14ac:dyDescent="0.2">
      <c r="A56" s="60" t="s">
        <v>51</v>
      </c>
      <c r="B56" s="46" t="s">
        <v>1887</v>
      </c>
      <c r="C56" s="27"/>
      <c r="D56" s="27"/>
      <c r="E56" s="27"/>
      <c r="F56" s="27"/>
      <c r="G56" s="27"/>
      <c r="H56" s="27"/>
      <c r="I56" s="27"/>
      <c r="J56" s="47">
        <v>4040</v>
      </c>
      <c r="K56" s="27"/>
      <c r="L56" s="27"/>
      <c r="M56" s="27"/>
      <c r="N56" s="27"/>
      <c r="O56" s="27"/>
      <c r="P56" s="27"/>
      <c r="Q56" s="27"/>
    </row>
    <row r="57" spans="1:17" x14ac:dyDescent="0.2">
      <c r="A57" s="60" t="s">
        <v>54</v>
      </c>
      <c r="B57" s="46" t="s">
        <v>1888</v>
      </c>
      <c r="C57" s="27"/>
      <c r="D57" s="27"/>
      <c r="E57" s="27"/>
      <c r="F57" s="27"/>
      <c r="G57" s="27"/>
      <c r="H57" s="27"/>
      <c r="I57" s="27"/>
      <c r="J57" s="47">
        <v>44458</v>
      </c>
      <c r="K57" s="27"/>
      <c r="L57" s="27"/>
      <c r="M57" s="27"/>
      <c r="N57" s="27"/>
      <c r="O57" s="27"/>
      <c r="P57" s="27"/>
      <c r="Q57" s="27"/>
    </row>
    <row r="58" spans="1:17" x14ac:dyDescent="0.2">
      <c r="A58" s="60" t="s">
        <v>60</v>
      </c>
      <c r="B58" s="46" t="s">
        <v>1889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47">
        <v>216</v>
      </c>
    </row>
    <row r="59" spans="1:17" x14ac:dyDescent="0.2">
      <c r="A59" s="60" t="s">
        <v>73</v>
      </c>
      <c r="B59" s="46" t="s">
        <v>1890</v>
      </c>
      <c r="C59" s="47">
        <v>800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1800</v>
      </c>
    </row>
    <row r="60" spans="1:17" x14ac:dyDescent="0.2">
      <c r="A60" s="60" t="s">
        <v>79</v>
      </c>
      <c r="B60" s="46" t="s">
        <v>1891</v>
      </c>
      <c r="C60" s="47">
        <v>1770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">
      <c r="A61" s="60" t="s">
        <v>82</v>
      </c>
      <c r="B61" s="46" t="s">
        <v>1892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47">
        <v>320</v>
      </c>
    </row>
    <row r="62" spans="1:17" x14ac:dyDescent="0.2">
      <c r="A62" s="60" t="s">
        <v>85</v>
      </c>
      <c r="B62" s="46" t="s">
        <v>1794</v>
      </c>
      <c r="C62" s="47">
        <v>1600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x14ac:dyDescent="0.2">
      <c r="A63" s="60" t="s">
        <v>87</v>
      </c>
      <c r="B63" s="46" t="s">
        <v>1893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47">
        <v>382</v>
      </c>
    </row>
    <row r="64" spans="1:17" x14ac:dyDescent="0.2">
      <c r="A64" s="60" t="s">
        <v>96</v>
      </c>
      <c r="B64" s="46" t="s">
        <v>1812</v>
      </c>
      <c r="C64" s="27"/>
      <c r="D64" s="47">
        <v>6895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60" t="s">
        <v>99</v>
      </c>
      <c r="B65" s="46" t="s">
        <v>1894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47">
        <v>672</v>
      </c>
    </row>
    <row r="66" spans="1:17" x14ac:dyDescent="0.2">
      <c r="A66" s="60" t="s">
        <v>116</v>
      </c>
      <c r="B66" s="46" t="s">
        <v>1796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47">
        <v>754</v>
      </c>
    </row>
    <row r="67" spans="1:17" x14ac:dyDescent="0.2">
      <c r="A67" s="60" t="s">
        <v>121</v>
      </c>
      <c r="B67" s="46" t="s">
        <v>1895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47">
        <v>1800</v>
      </c>
    </row>
    <row r="68" spans="1:17" x14ac:dyDescent="0.2">
      <c r="A68" s="60" t="s">
        <v>130</v>
      </c>
      <c r="B68" s="46" t="s">
        <v>1896</v>
      </c>
      <c r="C68" s="47">
        <v>8567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60" t="s">
        <v>133</v>
      </c>
      <c r="B69" s="46" t="s">
        <v>1828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47">
        <v>720</v>
      </c>
    </row>
    <row r="70" spans="1:17" x14ac:dyDescent="0.2">
      <c r="A70" s="60" t="s">
        <v>146</v>
      </c>
      <c r="B70" s="46" t="s">
        <v>1897</v>
      </c>
      <c r="C70" s="27"/>
      <c r="D70" s="27"/>
      <c r="E70" s="27"/>
      <c r="F70" s="27"/>
      <c r="G70" s="27"/>
      <c r="H70" s="27"/>
      <c r="I70" s="27"/>
      <c r="J70" s="47">
        <v>33247</v>
      </c>
      <c r="K70" s="27"/>
      <c r="L70" s="27"/>
      <c r="M70" s="27"/>
      <c r="N70" s="27"/>
      <c r="O70" s="27"/>
      <c r="P70" s="27"/>
      <c r="Q70" s="27"/>
    </row>
    <row r="71" spans="1:17" x14ac:dyDescent="0.2">
      <c r="A71" s="60" t="s">
        <v>152</v>
      </c>
      <c r="B71" s="46" t="s">
        <v>1798</v>
      </c>
      <c r="C71" s="27"/>
      <c r="D71" s="27"/>
      <c r="E71" s="27"/>
      <c r="F71" s="27"/>
      <c r="G71" s="27"/>
      <c r="H71" s="27"/>
      <c r="I71" s="27"/>
      <c r="J71" s="47">
        <v>7566</v>
      </c>
      <c r="K71" s="27"/>
      <c r="L71" s="27"/>
      <c r="M71" s="27"/>
      <c r="N71" s="27"/>
      <c r="O71" s="27"/>
      <c r="P71" s="27"/>
      <c r="Q71" s="27"/>
    </row>
    <row r="72" spans="1:17" x14ac:dyDescent="0.2">
      <c r="A72" s="60" t="s">
        <v>161</v>
      </c>
      <c r="B72" s="46" t="s">
        <v>1898</v>
      </c>
      <c r="C72" s="27"/>
      <c r="D72" s="27"/>
      <c r="E72" s="27"/>
      <c r="F72" s="27"/>
      <c r="G72" s="27"/>
      <c r="H72" s="27"/>
      <c r="I72" s="27"/>
      <c r="J72" s="47">
        <v>399630</v>
      </c>
      <c r="K72" s="27"/>
      <c r="L72" s="27"/>
      <c r="M72" s="27"/>
      <c r="N72" s="27"/>
      <c r="O72" s="27"/>
      <c r="P72" s="27"/>
      <c r="Q72" s="27"/>
    </row>
    <row r="73" spans="1:17" x14ac:dyDescent="0.2">
      <c r="A73" s="60" t="s">
        <v>164</v>
      </c>
      <c r="B73" s="46" t="s">
        <v>1829</v>
      </c>
      <c r="C73" s="47">
        <v>20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60" t="s">
        <v>189</v>
      </c>
      <c r="B74" s="46" t="s">
        <v>1899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1276</v>
      </c>
    </row>
    <row r="75" spans="1:17" x14ac:dyDescent="0.2">
      <c r="A75" s="60" t="s">
        <v>192</v>
      </c>
      <c r="B75" s="46" t="s">
        <v>1813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47">
        <v>14880</v>
      </c>
      <c r="Q75" s="27"/>
    </row>
    <row r="76" spans="1:17" x14ac:dyDescent="0.2">
      <c r="A76" s="60" t="s">
        <v>195</v>
      </c>
      <c r="B76" s="46" t="s">
        <v>1900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1116</v>
      </c>
    </row>
    <row r="77" spans="1:17" x14ac:dyDescent="0.2">
      <c r="A77" s="60" t="s">
        <v>201</v>
      </c>
      <c r="B77" s="46" t="s">
        <v>1891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47">
        <v>10800</v>
      </c>
      <c r="Q77" s="27"/>
    </row>
    <row r="78" spans="1:17" x14ac:dyDescent="0.2">
      <c r="A78" s="60" t="s">
        <v>206</v>
      </c>
      <c r="B78" s="46" t="s">
        <v>1901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47">
        <v>1</v>
      </c>
    </row>
    <row r="79" spans="1:17" x14ac:dyDescent="0.2">
      <c r="A79" s="60" t="s">
        <v>215</v>
      </c>
      <c r="B79" s="46" t="s">
        <v>1790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</v>
      </c>
    </row>
    <row r="80" spans="1:17" x14ac:dyDescent="0.2">
      <c r="A80" s="60" t="s">
        <v>218</v>
      </c>
      <c r="B80" s="46" t="s">
        <v>1902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47">
        <v>3763</v>
      </c>
    </row>
    <row r="81" spans="1:17" x14ac:dyDescent="0.2">
      <c r="A81" s="60" t="s">
        <v>227</v>
      </c>
      <c r="B81" s="46" t="s">
        <v>1814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576</v>
      </c>
    </row>
    <row r="82" spans="1:17" x14ac:dyDescent="0.2">
      <c r="A82" s="60" t="s">
        <v>233</v>
      </c>
      <c r="B82" s="46" t="s">
        <v>1815</v>
      </c>
      <c r="C82" s="27"/>
      <c r="D82" s="27"/>
      <c r="E82" s="27"/>
      <c r="F82" s="27"/>
      <c r="G82" s="27"/>
      <c r="H82" s="27"/>
      <c r="I82" s="27"/>
      <c r="J82" s="27"/>
      <c r="K82" s="27"/>
      <c r="L82" s="47">
        <v>2640</v>
      </c>
      <c r="M82" s="27"/>
      <c r="N82" s="27"/>
      <c r="O82" s="27"/>
      <c r="P82" s="27"/>
      <c r="Q82" s="47">
        <v>992</v>
      </c>
    </row>
    <row r="83" spans="1:17" x14ac:dyDescent="0.2">
      <c r="A83" s="60" t="s">
        <v>236</v>
      </c>
      <c r="B83" s="46" t="s">
        <v>1799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47">
        <v>460</v>
      </c>
    </row>
    <row r="84" spans="1:17" x14ac:dyDescent="0.2">
      <c r="A84" s="60" t="s">
        <v>242</v>
      </c>
      <c r="B84" s="46" t="s">
        <v>1903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47">
        <v>2472</v>
      </c>
    </row>
    <row r="85" spans="1:17" x14ac:dyDescent="0.2">
      <c r="A85" s="60" t="s">
        <v>245</v>
      </c>
      <c r="B85" s="46" t="s">
        <v>1843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1</v>
      </c>
    </row>
    <row r="86" spans="1:17" x14ac:dyDescent="0.2">
      <c r="A86" s="60" t="s">
        <v>258</v>
      </c>
      <c r="B86" s="46" t="s">
        <v>1805</v>
      </c>
      <c r="C86" s="27"/>
      <c r="D86" s="27"/>
      <c r="E86" s="27"/>
      <c r="F86" s="27"/>
      <c r="G86" s="27"/>
      <c r="H86" s="27"/>
      <c r="I86" s="27"/>
      <c r="J86" s="47">
        <v>43760</v>
      </c>
      <c r="K86" s="47">
        <v>87822</v>
      </c>
      <c r="L86" s="27"/>
      <c r="M86" s="27"/>
      <c r="N86" s="27"/>
      <c r="O86" s="27"/>
      <c r="P86" s="27"/>
      <c r="Q86" s="27"/>
    </row>
    <row r="87" spans="1:17" x14ac:dyDescent="0.2">
      <c r="A87" s="60" t="s">
        <v>270</v>
      </c>
      <c r="B87" s="46" t="s">
        <v>1816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441</v>
      </c>
    </row>
    <row r="88" spans="1:17" x14ac:dyDescent="0.2">
      <c r="A88" s="60" t="s">
        <v>276</v>
      </c>
      <c r="B88" s="46" t="s">
        <v>1904</v>
      </c>
      <c r="C88" s="27"/>
      <c r="D88" s="27"/>
      <c r="E88" s="27"/>
      <c r="F88" s="27"/>
      <c r="G88" s="27"/>
      <c r="H88" s="27"/>
      <c r="I88" s="27"/>
      <c r="J88" s="47">
        <v>119861</v>
      </c>
      <c r="K88" s="27"/>
      <c r="L88" s="27"/>
      <c r="M88" s="27"/>
      <c r="N88" s="27"/>
      <c r="O88" s="27"/>
      <c r="P88" s="27"/>
      <c r="Q88" s="27"/>
    </row>
    <row r="89" spans="1:17" x14ac:dyDescent="0.2">
      <c r="A89" s="60" t="s">
        <v>279</v>
      </c>
      <c r="B89" s="46" t="s">
        <v>1905</v>
      </c>
      <c r="C89" s="27"/>
      <c r="D89" s="27"/>
      <c r="E89" s="27"/>
      <c r="F89" s="27"/>
      <c r="G89" s="27"/>
      <c r="H89" s="27"/>
      <c r="I89" s="27"/>
      <c r="J89" s="27"/>
      <c r="K89" s="27"/>
      <c r="L89" s="47">
        <v>42443</v>
      </c>
      <c r="M89" s="27"/>
      <c r="N89" s="27"/>
      <c r="O89" s="27"/>
      <c r="P89" s="27"/>
      <c r="Q89" s="27"/>
    </row>
    <row r="90" spans="1:17" x14ac:dyDescent="0.2">
      <c r="A90" s="64" t="s">
        <v>1774</v>
      </c>
      <c r="B90" s="46" t="s">
        <v>1906</v>
      </c>
      <c r="C90" s="27"/>
      <c r="D90" s="27"/>
      <c r="E90" s="27"/>
      <c r="F90" s="27"/>
      <c r="G90" s="27"/>
      <c r="H90" s="27"/>
      <c r="I90" s="27"/>
      <c r="J90" s="47">
        <v>30325</v>
      </c>
      <c r="K90" s="27"/>
      <c r="L90" s="27"/>
      <c r="M90" s="27"/>
      <c r="N90" s="27"/>
      <c r="O90" s="27"/>
      <c r="P90" s="27"/>
      <c r="Q90" s="27"/>
    </row>
    <row r="91" spans="1:17" x14ac:dyDescent="0.2">
      <c r="A91" s="60" t="s">
        <v>297</v>
      </c>
      <c r="B91" s="46" t="s">
        <v>1907</v>
      </c>
      <c r="C91" s="47">
        <v>3000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60" t="s">
        <v>312</v>
      </c>
      <c r="B92" s="46" t="s">
        <v>1908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55</v>
      </c>
    </row>
    <row r="93" spans="1:17" x14ac:dyDescent="0.2">
      <c r="A93" s="60" t="s">
        <v>321</v>
      </c>
      <c r="B93" s="46" t="s">
        <v>1812</v>
      </c>
      <c r="C93" s="27"/>
      <c r="D93" s="27"/>
      <c r="E93" s="27"/>
      <c r="F93" s="27"/>
      <c r="G93" s="27"/>
      <c r="H93" s="27"/>
      <c r="I93" s="27"/>
      <c r="J93" s="47">
        <v>20060</v>
      </c>
      <c r="K93" s="27"/>
      <c r="L93" s="27"/>
      <c r="M93" s="47">
        <v>830</v>
      </c>
      <c r="N93" s="27"/>
      <c r="O93" s="27"/>
      <c r="P93" s="27"/>
      <c r="Q93" s="47">
        <v>384</v>
      </c>
    </row>
    <row r="94" spans="1:17" x14ac:dyDescent="0.2">
      <c r="A94" s="60" t="s">
        <v>343</v>
      </c>
      <c r="B94" s="46" t="s">
        <v>1817</v>
      </c>
      <c r="C94" s="47">
        <v>0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60" t="s">
        <v>355</v>
      </c>
      <c r="B95" s="46" t="s">
        <v>1779</v>
      </c>
      <c r="C95" s="47">
        <v>8321</v>
      </c>
      <c r="D95" s="27"/>
      <c r="E95" s="27"/>
      <c r="F95" s="27"/>
      <c r="G95" s="27"/>
      <c r="H95" s="27"/>
      <c r="I95" s="27"/>
      <c r="J95" s="47">
        <v>31435</v>
      </c>
      <c r="K95" s="27"/>
      <c r="L95" s="27"/>
      <c r="M95" s="27"/>
      <c r="N95" s="27"/>
      <c r="O95" s="27"/>
      <c r="P95" s="27"/>
      <c r="Q95" s="27"/>
    </row>
    <row r="96" spans="1:17" x14ac:dyDescent="0.2">
      <c r="A96" s="60" t="s">
        <v>365</v>
      </c>
      <c r="B96" s="46" t="s">
        <v>1909</v>
      </c>
      <c r="C96" s="27"/>
      <c r="D96" s="27"/>
      <c r="E96" s="27"/>
      <c r="F96" s="27"/>
      <c r="G96" s="27"/>
      <c r="H96" s="27"/>
      <c r="I96" s="27"/>
      <c r="J96" s="47">
        <v>86257</v>
      </c>
      <c r="K96" s="27"/>
      <c r="L96" s="27"/>
      <c r="M96" s="27"/>
      <c r="N96" s="27"/>
      <c r="O96" s="27"/>
      <c r="P96" s="27"/>
      <c r="Q96" s="27"/>
    </row>
    <row r="97" spans="1:17" x14ac:dyDescent="0.2">
      <c r="A97" s="60" t="s">
        <v>413</v>
      </c>
      <c r="B97" s="46" t="s">
        <v>1910</v>
      </c>
      <c r="C97" s="27"/>
      <c r="D97" s="47">
        <v>100756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640</v>
      </c>
    </row>
    <row r="98" spans="1:17" x14ac:dyDescent="0.2">
      <c r="A98" s="60" t="s">
        <v>419</v>
      </c>
      <c r="B98" s="46" t="s">
        <v>1911</v>
      </c>
      <c r="C98" s="27"/>
      <c r="D98" s="27"/>
      <c r="E98" s="27"/>
      <c r="F98" s="27"/>
      <c r="G98" s="27"/>
      <c r="H98" s="27"/>
      <c r="I98" s="27"/>
      <c r="J98" s="47">
        <v>1130</v>
      </c>
      <c r="K98" s="27"/>
      <c r="L98" s="27"/>
      <c r="M98" s="27"/>
      <c r="N98" s="27"/>
      <c r="O98" s="27"/>
      <c r="P98" s="27"/>
      <c r="Q98" s="27"/>
    </row>
    <row r="99" spans="1:17" x14ac:dyDescent="0.2">
      <c r="A99" s="60" t="s">
        <v>431</v>
      </c>
      <c r="B99" s="46" t="s">
        <v>1912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47">
        <v>64</v>
      </c>
      <c r="P99" s="27"/>
      <c r="Q99" s="27"/>
    </row>
    <row r="100" spans="1:17" x14ac:dyDescent="0.2">
      <c r="A100" s="60" t="s">
        <v>440</v>
      </c>
      <c r="B100" s="46" t="s">
        <v>1797</v>
      </c>
      <c r="C100" s="47">
        <v>53916</v>
      </c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60" t="s">
        <v>443</v>
      </c>
      <c r="B101" s="46" t="s">
        <v>1913</v>
      </c>
      <c r="C101" s="47">
        <v>11640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60" t="s">
        <v>446</v>
      </c>
      <c r="B102" s="46" t="s">
        <v>1914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47">
        <v>2251</v>
      </c>
      <c r="Q102" s="27"/>
    </row>
    <row r="103" spans="1:17" x14ac:dyDescent="0.2">
      <c r="A103" s="60" t="s">
        <v>452</v>
      </c>
      <c r="B103" s="46" t="s">
        <v>1791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47">
        <v>1800</v>
      </c>
    </row>
    <row r="104" spans="1:17" x14ac:dyDescent="0.2">
      <c r="A104" s="60" t="s">
        <v>490</v>
      </c>
      <c r="B104" s="46" t="s">
        <v>1844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47">
        <v>455</v>
      </c>
    </row>
    <row r="105" spans="1:17" x14ac:dyDescent="0.2">
      <c r="A105" s="60" t="s">
        <v>501</v>
      </c>
      <c r="B105" s="46" t="s">
        <v>1915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>
        <v>2</v>
      </c>
    </row>
    <row r="106" spans="1:17" x14ac:dyDescent="0.2">
      <c r="A106" s="60" t="s">
        <v>509</v>
      </c>
      <c r="B106" s="46" t="s">
        <v>1800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47">
        <v>6035</v>
      </c>
    </row>
    <row r="107" spans="1:17" x14ac:dyDescent="0.2">
      <c r="A107" s="60" t="s">
        <v>512</v>
      </c>
      <c r="B107" s="46" t="s">
        <v>1807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47">
        <v>1436</v>
      </c>
    </row>
    <row r="108" spans="1:17" x14ac:dyDescent="0.2">
      <c r="A108" s="60" t="s">
        <v>528</v>
      </c>
      <c r="B108" s="46" t="s">
        <v>1916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47">
        <v>3187</v>
      </c>
      <c r="Q108" s="27"/>
    </row>
    <row r="109" spans="1:17" x14ac:dyDescent="0.2">
      <c r="A109" s="60" t="s">
        <v>537</v>
      </c>
      <c r="B109" s="46" t="s">
        <v>1917</v>
      </c>
      <c r="C109" s="47">
        <v>154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47">
        <v>345</v>
      </c>
    </row>
    <row r="110" spans="1:17" x14ac:dyDescent="0.2">
      <c r="A110" s="60" t="s">
        <v>540</v>
      </c>
      <c r="B110" s="46" t="s">
        <v>1918</v>
      </c>
      <c r="C110" s="47">
        <v>27424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1:17" x14ac:dyDescent="0.2">
      <c r="A111" s="60" t="s">
        <v>558</v>
      </c>
      <c r="B111" s="46" t="s">
        <v>1845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47">
        <v>3484</v>
      </c>
    </row>
    <row r="112" spans="1:17" x14ac:dyDescent="0.2">
      <c r="A112" s="60" t="s">
        <v>579</v>
      </c>
      <c r="B112" s="46" t="s">
        <v>1818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47">
        <v>140</v>
      </c>
    </row>
    <row r="113" spans="1:17" x14ac:dyDescent="0.2">
      <c r="A113" s="60" t="s">
        <v>582</v>
      </c>
      <c r="B113" s="46" t="s">
        <v>1919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47">
        <v>600</v>
      </c>
    </row>
    <row r="114" spans="1:17" x14ac:dyDescent="0.2">
      <c r="A114" s="60" t="s">
        <v>618</v>
      </c>
      <c r="B114" s="46" t="s">
        <v>1920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86</v>
      </c>
    </row>
    <row r="115" spans="1:17" x14ac:dyDescent="0.2">
      <c r="A115" s="60" t="s">
        <v>621</v>
      </c>
      <c r="B115" s="46" t="s">
        <v>1846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130</v>
      </c>
    </row>
    <row r="116" spans="1:17" x14ac:dyDescent="0.2">
      <c r="A116" s="60" t="s">
        <v>624</v>
      </c>
      <c r="B116" s="46" t="s">
        <v>1921</v>
      </c>
      <c r="C116" s="27"/>
      <c r="D116" s="27"/>
      <c r="E116" s="27"/>
      <c r="F116" s="47">
        <v>3023</v>
      </c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1:17" x14ac:dyDescent="0.2">
      <c r="A117" s="60" t="s">
        <v>632</v>
      </c>
      <c r="B117" s="46" t="s">
        <v>1922</v>
      </c>
      <c r="C117" s="27"/>
      <c r="D117" s="27"/>
      <c r="E117" s="27"/>
      <c r="F117" s="27"/>
      <c r="G117" s="27"/>
      <c r="H117" s="27"/>
      <c r="I117" s="27"/>
      <c r="J117" s="47">
        <v>298664</v>
      </c>
      <c r="K117" s="27"/>
      <c r="L117" s="27"/>
      <c r="M117" s="27"/>
      <c r="N117" s="27"/>
      <c r="O117" s="27"/>
      <c r="P117" s="27"/>
      <c r="Q117" s="27"/>
    </row>
    <row r="118" spans="1:17" x14ac:dyDescent="0.2">
      <c r="A118" s="60" t="s">
        <v>645</v>
      </c>
      <c r="B118" s="46" t="s">
        <v>1819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47">
        <v>612</v>
      </c>
    </row>
    <row r="119" spans="1:17" x14ac:dyDescent="0.2">
      <c r="A119" s="60" t="s">
        <v>651</v>
      </c>
      <c r="B119" s="46" t="s">
        <v>1820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728</v>
      </c>
    </row>
    <row r="120" spans="1:17" x14ac:dyDescent="0.2">
      <c r="A120" s="60" t="s">
        <v>654</v>
      </c>
      <c r="B120" s="46" t="s">
        <v>1923</v>
      </c>
      <c r="C120" s="27"/>
      <c r="D120" s="27"/>
      <c r="E120" s="27"/>
      <c r="F120" s="47">
        <v>5293</v>
      </c>
      <c r="G120" s="27"/>
      <c r="H120" s="27"/>
      <c r="I120" s="27"/>
      <c r="J120" s="47">
        <v>1680</v>
      </c>
      <c r="K120" s="27"/>
      <c r="L120" s="27"/>
      <c r="M120" s="27"/>
      <c r="N120" s="27"/>
      <c r="O120" s="27"/>
      <c r="P120" s="47">
        <v>6090</v>
      </c>
      <c r="Q120" s="27"/>
    </row>
    <row r="121" spans="1:17" x14ac:dyDescent="0.2">
      <c r="A121" s="60" t="s">
        <v>656</v>
      </c>
      <c r="B121" s="46" t="s">
        <v>1924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576</v>
      </c>
    </row>
    <row r="122" spans="1:17" x14ac:dyDescent="0.2">
      <c r="A122" s="60" t="s">
        <v>668</v>
      </c>
      <c r="B122" s="46" t="s">
        <v>1787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47">
        <v>140</v>
      </c>
    </row>
    <row r="123" spans="1:17" x14ac:dyDescent="0.2">
      <c r="A123" s="60" t="s">
        <v>677</v>
      </c>
      <c r="B123" s="46" t="s">
        <v>1801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2</v>
      </c>
    </row>
    <row r="124" spans="1:17" x14ac:dyDescent="0.2">
      <c r="A124" s="60" t="s">
        <v>700</v>
      </c>
      <c r="B124" s="46" t="s">
        <v>1802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47">
        <v>288</v>
      </c>
    </row>
    <row r="125" spans="1:17" x14ac:dyDescent="0.2">
      <c r="A125" s="60" t="s">
        <v>724</v>
      </c>
      <c r="B125" s="46" t="s">
        <v>1925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47">
        <v>1</v>
      </c>
    </row>
    <row r="126" spans="1:17" x14ac:dyDescent="0.2">
      <c r="A126" s="60" t="s">
        <v>730</v>
      </c>
      <c r="B126" s="46" t="s">
        <v>1926</v>
      </c>
      <c r="C126" s="27"/>
      <c r="D126" s="27"/>
      <c r="E126" s="27"/>
      <c r="F126" s="27"/>
      <c r="G126" s="27"/>
      <c r="H126" s="27"/>
      <c r="I126" s="27"/>
      <c r="J126" s="47">
        <v>3132</v>
      </c>
      <c r="K126" s="27"/>
      <c r="L126" s="27"/>
      <c r="M126" s="27"/>
      <c r="N126" s="27"/>
      <c r="O126" s="27"/>
      <c r="P126" s="27"/>
      <c r="Q126" s="27"/>
    </row>
    <row r="127" spans="1:17" x14ac:dyDescent="0.2">
      <c r="A127" s="60" t="s">
        <v>737</v>
      </c>
      <c r="B127" s="46" t="s">
        <v>1821</v>
      </c>
      <c r="C127" s="47">
        <v>5536</v>
      </c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576</v>
      </c>
    </row>
    <row r="128" spans="1:17" x14ac:dyDescent="0.2">
      <c r="A128" s="60" t="s">
        <v>755</v>
      </c>
      <c r="B128" s="46" t="s">
        <v>1927</v>
      </c>
      <c r="C128" s="27"/>
      <c r="D128" s="27"/>
      <c r="E128" s="27"/>
      <c r="F128" s="27"/>
      <c r="G128" s="27"/>
      <c r="H128" s="27"/>
      <c r="I128" s="27"/>
      <c r="J128" s="47">
        <v>11127</v>
      </c>
      <c r="K128" s="27"/>
      <c r="L128" s="27"/>
      <c r="M128" s="27"/>
      <c r="N128" s="27"/>
      <c r="O128" s="27"/>
      <c r="P128" s="27"/>
      <c r="Q128" s="27"/>
    </row>
    <row r="129" spans="1:17" x14ac:dyDescent="0.2">
      <c r="A129" s="60" t="s">
        <v>770</v>
      </c>
      <c r="B129" s="46" t="s">
        <v>1928</v>
      </c>
      <c r="C129" s="27"/>
      <c r="D129" s="27"/>
      <c r="E129" s="27"/>
      <c r="F129" s="27"/>
      <c r="G129" s="27"/>
      <c r="H129" s="27"/>
      <c r="I129" s="27"/>
      <c r="J129" s="47">
        <v>988</v>
      </c>
      <c r="K129" s="27"/>
      <c r="L129" s="27"/>
      <c r="M129" s="27"/>
      <c r="N129" s="27"/>
      <c r="O129" s="27"/>
      <c r="P129" s="27"/>
      <c r="Q129" s="27"/>
    </row>
    <row r="130" spans="1:17" x14ac:dyDescent="0.2">
      <c r="A130" s="60" t="s">
        <v>791</v>
      </c>
      <c r="B130" s="46" t="s">
        <v>1847</v>
      </c>
      <c r="C130" s="47">
        <v>3746</v>
      </c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1:17" x14ac:dyDescent="0.2">
      <c r="A131" s="60" t="s">
        <v>797</v>
      </c>
      <c r="B131" s="46" t="s">
        <v>1929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1200</v>
      </c>
    </row>
    <row r="132" spans="1:17" x14ac:dyDescent="0.2">
      <c r="A132" s="60" t="s">
        <v>800</v>
      </c>
      <c r="B132" s="46" t="s">
        <v>1930</v>
      </c>
      <c r="C132" s="47">
        <v>0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1:17" x14ac:dyDescent="0.2">
      <c r="A133" s="60" t="s">
        <v>809</v>
      </c>
      <c r="B133" s="46" t="s">
        <v>1803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47">
        <v>288</v>
      </c>
    </row>
    <row r="134" spans="1:17" x14ac:dyDescent="0.2">
      <c r="A134" s="60" t="s">
        <v>822</v>
      </c>
      <c r="B134" s="46" t="s">
        <v>1931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47">
        <v>7938</v>
      </c>
      <c r="O134" s="27"/>
      <c r="P134" s="27"/>
      <c r="Q134" s="27"/>
    </row>
    <row r="135" spans="1:17" x14ac:dyDescent="0.2">
      <c r="A135" s="60" t="s">
        <v>825</v>
      </c>
      <c r="B135" s="46" t="s">
        <v>1932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47">
        <v>6000</v>
      </c>
      <c r="Q135" s="27"/>
    </row>
    <row r="136" spans="1:17" x14ac:dyDescent="0.2">
      <c r="A136" s="60" t="s">
        <v>832</v>
      </c>
      <c r="B136" s="46" t="s">
        <v>1848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10224</v>
      </c>
      <c r="Q136" s="27"/>
    </row>
    <row r="137" spans="1:17" x14ac:dyDescent="0.2">
      <c r="A137" s="60" t="s">
        <v>835</v>
      </c>
      <c r="B137" s="46" t="s">
        <v>1933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672</v>
      </c>
    </row>
    <row r="138" spans="1:17" x14ac:dyDescent="0.2">
      <c r="A138" s="60" t="s">
        <v>844</v>
      </c>
      <c r="B138" s="46" t="s">
        <v>1731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308</v>
      </c>
    </row>
    <row r="139" spans="1:17" x14ac:dyDescent="0.2">
      <c r="A139" s="60" t="s">
        <v>853</v>
      </c>
      <c r="B139" s="46" t="s">
        <v>1891</v>
      </c>
      <c r="C139" s="27"/>
      <c r="D139" s="47">
        <v>2100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1280</v>
      </c>
    </row>
    <row r="140" spans="1:17" x14ac:dyDescent="0.2">
      <c r="A140" s="60" t="s">
        <v>874</v>
      </c>
      <c r="B140" s="46" t="s">
        <v>1849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47">
        <v>8217</v>
      </c>
      <c r="Q140" s="27"/>
    </row>
    <row r="141" spans="1:17" x14ac:dyDescent="0.2">
      <c r="A141" s="60" t="s">
        <v>883</v>
      </c>
      <c r="B141" s="46" t="s">
        <v>1934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47">
        <v>512</v>
      </c>
    </row>
    <row r="142" spans="1:17" x14ac:dyDescent="0.2">
      <c r="A142" s="60" t="s">
        <v>936</v>
      </c>
      <c r="B142" s="46" t="s">
        <v>1935</v>
      </c>
      <c r="C142" s="47">
        <v>5550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1:17" x14ac:dyDescent="0.2">
      <c r="A143" s="60" t="s">
        <v>939</v>
      </c>
      <c r="B143" s="46" t="s">
        <v>1830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>
        <v>1881</v>
      </c>
    </row>
    <row r="144" spans="1:17" x14ac:dyDescent="0.2">
      <c r="A144" s="60" t="s">
        <v>942</v>
      </c>
      <c r="B144" s="46" t="s">
        <v>1936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2800</v>
      </c>
    </row>
    <row r="145" spans="1:17" x14ac:dyDescent="0.2">
      <c r="A145" s="60" t="s">
        <v>957</v>
      </c>
      <c r="B145" s="46" t="s">
        <v>1937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1200</v>
      </c>
    </row>
    <row r="146" spans="1:17" x14ac:dyDescent="0.2">
      <c r="A146" s="60" t="s">
        <v>969</v>
      </c>
      <c r="B146" s="46" t="s">
        <v>1938</v>
      </c>
      <c r="C146" s="27"/>
      <c r="D146" s="47">
        <v>92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1:17" x14ac:dyDescent="0.2">
      <c r="A147" s="60" t="s">
        <v>985</v>
      </c>
      <c r="B147" s="46" t="s">
        <v>1831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1800</v>
      </c>
    </row>
    <row r="148" spans="1:17" x14ac:dyDescent="0.2">
      <c r="A148" s="60" t="s">
        <v>991</v>
      </c>
      <c r="B148" s="46" t="s">
        <v>1939</v>
      </c>
      <c r="C148" s="47">
        <v>225</v>
      </c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1:17" x14ac:dyDescent="0.2">
      <c r="A149" s="60" t="s">
        <v>997</v>
      </c>
      <c r="B149" s="46" t="s">
        <v>1940</v>
      </c>
      <c r="C149" s="27"/>
      <c r="D149" s="27"/>
      <c r="E149" s="27"/>
      <c r="F149" s="27"/>
      <c r="G149" s="27"/>
      <c r="H149" s="27"/>
      <c r="I149" s="27"/>
      <c r="J149" s="47">
        <v>1937</v>
      </c>
      <c r="K149" s="27"/>
      <c r="L149" s="27"/>
      <c r="M149" s="27"/>
      <c r="N149" s="27"/>
      <c r="O149" s="27"/>
      <c r="P149" s="27"/>
      <c r="Q149" s="27"/>
    </row>
    <row r="150" spans="1:17" x14ac:dyDescent="0.2">
      <c r="A150" s="60" t="s">
        <v>1012</v>
      </c>
      <c r="B150" s="46" t="s">
        <v>1832</v>
      </c>
      <c r="C150" s="27"/>
      <c r="D150" s="27"/>
      <c r="E150" s="27"/>
      <c r="F150" s="27"/>
      <c r="G150" s="27"/>
      <c r="H150" s="27"/>
      <c r="I150" s="27"/>
      <c r="J150" s="47">
        <v>1</v>
      </c>
      <c r="K150" s="27"/>
      <c r="L150" s="47">
        <v>27030</v>
      </c>
      <c r="M150" s="27"/>
      <c r="N150" s="27"/>
      <c r="O150" s="27"/>
      <c r="P150" s="27"/>
      <c r="Q150" s="27"/>
    </row>
    <row r="151" spans="1:17" x14ac:dyDescent="0.2">
      <c r="A151" s="60" t="s">
        <v>1018</v>
      </c>
      <c r="B151" s="46" t="s">
        <v>1850</v>
      </c>
      <c r="C151" s="27"/>
      <c r="D151" s="47">
        <v>405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1:17" x14ac:dyDescent="0.2">
      <c r="A152" s="60" t="s">
        <v>1043</v>
      </c>
      <c r="B152" s="46" t="s">
        <v>1941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47">
        <v>10618</v>
      </c>
      <c r="M152" s="27"/>
      <c r="N152" s="27"/>
      <c r="O152" s="27"/>
      <c r="P152" s="27"/>
      <c r="Q152" s="27"/>
    </row>
    <row r="153" spans="1:17" x14ac:dyDescent="0.2">
      <c r="A153" s="60" t="s">
        <v>1049</v>
      </c>
      <c r="B153" s="46" t="s">
        <v>1942</v>
      </c>
      <c r="C153" s="47">
        <v>33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1:17" x14ac:dyDescent="0.2">
      <c r="A154" s="60" t="s">
        <v>1052</v>
      </c>
      <c r="B154" s="46" t="s">
        <v>1822</v>
      </c>
      <c r="C154" s="47">
        <v>4200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1:17" x14ac:dyDescent="0.2">
      <c r="A155" s="60" t="s">
        <v>1062</v>
      </c>
      <c r="B155" s="46" t="s">
        <v>1794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47">
        <v>1</v>
      </c>
    </row>
    <row r="156" spans="1:17" x14ac:dyDescent="0.2">
      <c r="A156" s="60" t="s">
        <v>1065</v>
      </c>
      <c r="B156" s="46" t="s">
        <v>1851</v>
      </c>
      <c r="C156" s="27"/>
      <c r="D156" s="27"/>
      <c r="E156" s="27"/>
      <c r="F156" s="27"/>
      <c r="G156" s="27"/>
      <c r="H156" s="27"/>
      <c r="I156" s="27"/>
      <c r="J156" s="47">
        <v>29600</v>
      </c>
      <c r="K156" s="27"/>
      <c r="L156" s="27"/>
      <c r="M156" s="27"/>
      <c r="N156" s="27"/>
      <c r="O156" s="27"/>
      <c r="P156" s="27"/>
      <c r="Q156" s="27"/>
    </row>
    <row r="157" spans="1:17" x14ac:dyDescent="0.2">
      <c r="A157" s="60" t="s">
        <v>1081</v>
      </c>
      <c r="B157" s="46" t="s">
        <v>1943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>
        <v>288</v>
      </c>
    </row>
    <row r="158" spans="1:17" x14ac:dyDescent="0.2">
      <c r="A158" s="60" t="s">
        <v>1087</v>
      </c>
      <c r="B158" s="46" t="s">
        <v>1827</v>
      </c>
      <c r="C158" s="47">
        <v>2822</v>
      </c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1:17" x14ac:dyDescent="0.2">
      <c r="A159" s="60" t="s">
        <v>1090</v>
      </c>
      <c r="B159" s="46" t="s">
        <v>1944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>
        <v>1</v>
      </c>
    </row>
    <row r="160" spans="1:17" x14ac:dyDescent="0.2">
      <c r="A160" s="60" t="s">
        <v>1096</v>
      </c>
      <c r="B160" s="46" t="s">
        <v>1808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>
        <v>1</v>
      </c>
    </row>
    <row r="161" spans="1:17" x14ac:dyDescent="0.2">
      <c r="A161" s="60" t="s">
        <v>1099</v>
      </c>
      <c r="B161" s="46" t="s">
        <v>1796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7">
        <v>576</v>
      </c>
      <c r="Q161" s="47">
        <v>7927</v>
      </c>
    </row>
    <row r="162" spans="1:17" x14ac:dyDescent="0.2">
      <c r="A162" s="60" t="s">
        <v>1104</v>
      </c>
      <c r="B162" s="46" t="s">
        <v>1792</v>
      </c>
      <c r="C162" s="27"/>
      <c r="D162" s="27"/>
      <c r="E162" s="27"/>
      <c r="F162" s="47">
        <v>11994</v>
      </c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>
        <v>3060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E1" workbookViewId="0">
      <selection activeCell="J1" sqref="J1"/>
    </sheetView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0" max="10" width="12.88671875" customWidth="1"/>
    <col min="12" max="12" width="11.5546875" bestFit="1" customWidth="1"/>
    <col min="14" max="14" width="2.109375" customWidth="1"/>
    <col min="16" max="16" width="12.77734375" customWidth="1"/>
    <col min="17" max="17" width="11.21875" customWidth="1"/>
  </cols>
  <sheetData>
    <row r="1" spans="1:17" ht="15.75" x14ac:dyDescent="0.25">
      <c r="A1" s="3" t="s">
        <v>1947</v>
      </c>
      <c r="J1" s="71" t="s">
        <v>1950</v>
      </c>
      <c r="K1" s="57"/>
      <c r="L1" s="57"/>
      <c r="M1" s="57"/>
      <c r="N1" s="57"/>
      <c r="O1" s="57"/>
      <c r="P1" s="57"/>
      <c r="Q1" s="57"/>
    </row>
    <row r="2" spans="1:17" ht="15.75" x14ac:dyDescent="0.25">
      <c r="A2" s="12" t="str">
        <f>nr_co!A2</f>
        <v>Source: New Jersey Department of Community Affairs, 2/9/15</v>
      </c>
      <c r="J2" s="65" t="str">
        <f>A1</f>
        <v>Retail square feet certified, December 2014</v>
      </c>
      <c r="K2" s="72"/>
      <c r="L2" s="73"/>
      <c r="M2" s="73"/>
      <c r="N2" s="73"/>
      <c r="O2" s="73"/>
      <c r="P2" s="73"/>
      <c r="Q2" s="74"/>
    </row>
    <row r="3" spans="1:17" x14ac:dyDescent="0.2">
      <c r="J3" s="66" t="str">
        <f>A2</f>
        <v>Source: New Jersey Department of Community Affairs, 2/9/15</v>
      </c>
      <c r="K3" s="75"/>
      <c r="L3" s="76"/>
      <c r="M3" s="76"/>
      <c r="N3" s="76"/>
      <c r="O3" s="76"/>
      <c r="P3" s="76"/>
      <c r="Q3" s="77"/>
    </row>
    <row r="4" spans="1:17" x14ac:dyDescent="0.2">
      <c r="B4" s="115" t="str">
        <f>certoff!B4</f>
        <v>December</v>
      </c>
      <c r="C4" s="115"/>
      <c r="D4" s="115"/>
      <c r="E4" s="115" t="str">
        <f>certoff!E4</f>
        <v>Year-to-Date</v>
      </c>
      <c r="F4" s="115"/>
      <c r="G4" s="115"/>
      <c r="J4" s="67"/>
      <c r="K4" s="78"/>
      <c r="L4" s="79" t="str">
        <f>B4</f>
        <v>December</v>
      </c>
      <c r="M4" s="80"/>
      <c r="N4" s="81"/>
      <c r="O4" s="82"/>
      <c r="P4" s="79" t="str">
        <f>E4</f>
        <v>Year-to-Date</v>
      </c>
      <c r="Q4" s="81"/>
    </row>
    <row r="5" spans="1:17" x14ac:dyDescent="0.2">
      <c r="J5" s="67"/>
      <c r="K5" s="83"/>
      <c r="L5" s="84"/>
      <c r="M5" s="80"/>
      <c r="N5" s="81"/>
      <c r="O5" s="82"/>
      <c r="P5" s="82"/>
      <c r="Q5" s="81"/>
    </row>
    <row r="6" spans="1:17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J6" s="102" t="s">
        <v>975</v>
      </c>
      <c r="K6" s="83" t="s">
        <v>1710</v>
      </c>
      <c r="L6" s="84" t="s">
        <v>1711</v>
      </c>
      <c r="M6" s="84" t="s">
        <v>1712</v>
      </c>
      <c r="N6" s="103"/>
      <c r="O6" s="85" t="s">
        <v>1710</v>
      </c>
      <c r="P6" s="86" t="s">
        <v>1711</v>
      </c>
      <c r="Q6" s="87" t="s">
        <v>1712</v>
      </c>
    </row>
    <row r="7" spans="1:17" ht="16.5" thickTop="1" thickBot="1" x14ac:dyDescent="0.25">
      <c r="A7" s="7" t="s">
        <v>1110</v>
      </c>
      <c r="B7" s="47">
        <v>0</v>
      </c>
      <c r="C7" s="27">
        <v>0</v>
      </c>
      <c r="D7" s="27">
        <v>0</v>
      </c>
      <c r="E7" s="47">
        <v>11300</v>
      </c>
      <c r="F7" s="47">
        <v>11300</v>
      </c>
      <c r="G7" s="27">
        <v>0</v>
      </c>
      <c r="J7" s="104" t="s">
        <v>1110</v>
      </c>
      <c r="K7" s="105">
        <f>B7</f>
        <v>0</v>
      </c>
      <c r="L7" s="105">
        <f t="shared" ref="L7:M22" si="0">C7</f>
        <v>0</v>
      </c>
      <c r="M7" s="105">
        <f t="shared" si="0"/>
        <v>0</v>
      </c>
      <c r="N7" s="106"/>
      <c r="O7" s="99">
        <f>E7</f>
        <v>11300</v>
      </c>
      <c r="P7" s="93">
        <f>F7</f>
        <v>11300</v>
      </c>
      <c r="Q7" s="94">
        <f>G7</f>
        <v>0</v>
      </c>
    </row>
    <row r="8" spans="1:17" ht="15.75" thickBot="1" x14ac:dyDescent="0.25">
      <c r="A8" s="25" t="s">
        <v>1177</v>
      </c>
      <c r="B8" s="47">
        <v>0</v>
      </c>
      <c r="C8" s="27">
        <v>0</v>
      </c>
      <c r="D8" s="27">
        <v>0</v>
      </c>
      <c r="E8" s="47">
        <v>18025</v>
      </c>
      <c r="F8" s="47">
        <v>15912</v>
      </c>
      <c r="G8" s="47">
        <v>2113</v>
      </c>
      <c r="J8" s="107" t="s">
        <v>1177</v>
      </c>
      <c r="K8" s="95">
        <f t="shared" ref="K8:M28" si="1">B8</f>
        <v>0</v>
      </c>
      <c r="L8" s="95">
        <f t="shared" si="0"/>
        <v>0</v>
      </c>
      <c r="M8" s="95">
        <f t="shared" si="0"/>
        <v>0</v>
      </c>
      <c r="N8" s="108"/>
      <c r="O8" s="100">
        <f t="shared" ref="O8:Q28" si="2">E8</f>
        <v>18025</v>
      </c>
      <c r="P8" s="95">
        <f t="shared" si="2"/>
        <v>15912</v>
      </c>
      <c r="Q8" s="96">
        <f t="shared" si="2"/>
        <v>2113</v>
      </c>
    </row>
    <row r="9" spans="1:17" ht="15.75" thickBot="1" x14ac:dyDescent="0.25">
      <c r="A9" s="25" t="s">
        <v>1388</v>
      </c>
      <c r="B9" s="47">
        <v>0</v>
      </c>
      <c r="C9" s="27">
        <v>0</v>
      </c>
      <c r="D9" s="27">
        <v>0</v>
      </c>
      <c r="E9" s="47">
        <v>89843</v>
      </c>
      <c r="F9" s="47">
        <v>20904</v>
      </c>
      <c r="G9" s="47">
        <v>68939</v>
      </c>
      <c r="J9" s="107" t="s">
        <v>1388</v>
      </c>
      <c r="K9" s="95">
        <f t="shared" si="1"/>
        <v>0</v>
      </c>
      <c r="L9" s="95">
        <f t="shared" si="0"/>
        <v>0</v>
      </c>
      <c r="M9" s="95">
        <f t="shared" si="0"/>
        <v>0</v>
      </c>
      <c r="N9" s="108"/>
      <c r="O9" s="100">
        <f t="shared" si="2"/>
        <v>89843</v>
      </c>
      <c r="P9" s="95">
        <f t="shared" si="2"/>
        <v>20904</v>
      </c>
      <c r="Q9" s="96">
        <f t="shared" si="2"/>
        <v>68939</v>
      </c>
    </row>
    <row r="10" spans="1:17" ht="15.75" thickBot="1" x14ac:dyDescent="0.25">
      <c r="A10" s="25" t="s">
        <v>1507</v>
      </c>
      <c r="B10" s="47">
        <v>3450</v>
      </c>
      <c r="C10" s="27">
        <v>0</v>
      </c>
      <c r="D10" s="47">
        <v>3450</v>
      </c>
      <c r="E10" s="47">
        <v>24426</v>
      </c>
      <c r="F10" s="47">
        <v>20878</v>
      </c>
      <c r="G10" s="47">
        <v>3548</v>
      </c>
      <c r="J10" s="107" t="s">
        <v>1507</v>
      </c>
      <c r="K10" s="95">
        <f t="shared" si="1"/>
        <v>3450</v>
      </c>
      <c r="L10" s="95">
        <f t="shared" si="0"/>
        <v>0</v>
      </c>
      <c r="M10" s="95">
        <f t="shared" si="0"/>
        <v>3450</v>
      </c>
      <c r="N10" s="108"/>
      <c r="O10" s="100">
        <f t="shared" si="2"/>
        <v>24426</v>
      </c>
      <c r="P10" s="95">
        <f t="shared" si="2"/>
        <v>20878</v>
      </c>
      <c r="Q10" s="96">
        <f t="shared" si="2"/>
        <v>3548</v>
      </c>
    </row>
    <row r="11" spans="1:17" ht="15.75" thickBot="1" x14ac:dyDescent="0.25">
      <c r="A11" s="25" t="s">
        <v>1619</v>
      </c>
      <c r="B11" s="47">
        <v>0</v>
      </c>
      <c r="C11" s="27">
        <v>0</v>
      </c>
      <c r="D11" s="27">
        <v>0</v>
      </c>
      <c r="E11" s="47">
        <v>3870</v>
      </c>
      <c r="F11" s="47">
        <v>3870</v>
      </c>
      <c r="G11" s="47">
        <v>0</v>
      </c>
      <c r="J11" s="107" t="s">
        <v>1619</v>
      </c>
      <c r="K11" s="95">
        <f t="shared" si="1"/>
        <v>0</v>
      </c>
      <c r="L11" s="95">
        <f t="shared" si="0"/>
        <v>0</v>
      </c>
      <c r="M11" s="95">
        <f t="shared" si="0"/>
        <v>0</v>
      </c>
      <c r="N11" s="108"/>
      <c r="O11" s="100">
        <f t="shared" si="2"/>
        <v>3870</v>
      </c>
      <c r="P11" s="95">
        <f t="shared" si="2"/>
        <v>3870</v>
      </c>
      <c r="Q11" s="96">
        <f t="shared" si="2"/>
        <v>0</v>
      </c>
    </row>
    <row r="12" spans="1:17" ht="15.75" thickBot="1" x14ac:dyDescent="0.25">
      <c r="A12" s="25" t="s">
        <v>1668</v>
      </c>
      <c r="B12" s="47">
        <v>4046</v>
      </c>
      <c r="C12" s="47">
        <v>176</v>
      </c>
      <c r="D12" s="47">
        <v>3870</v>
      </c>
      <c r="E12" s="47">
        <v>6113</v>
      </c>
      <c r="F12" s="47">
        <v>176</v>
      </c>
      <c r="G12" s="47">
        <v>5937</v>
      </c>
      <c r="J12" s="107" t="s">
        <v>1668</v>
      </c>
      <c r="K12" s="95">
        <f t="shared" si="1"/>
        <v>4046</v>
      </c>
      <c r="L12" s="95">
        <f t="shared" si="0"/>
        <v>176</v>
      </c>
      <c r="M12" s="95">
        <f t="shared" si="0"/>
        <v>3870</v>
      </c>
      <c r="N12" s="108"/>
      <c r="O12" s="100">
        <f t="shared" si="2"/>
        <v>6113</v>
      </c>
      <c r="P12" s="95">
        <f t="shared" si="2"/>
        <v>176</v>
      </c>
      <c r="Q12" s="96">
        <f t="shared" si="2"/>
        <v>5937</v>
      </c>
    </row>
    <row r="13" spans="1:17" ht="15.75" thickBot="1" x14ac:dyDescent="0.25">
      <c r="A13" s="25" t="s">
        <v>3</v>
      </c>
      <c r="B13" s="47">
        <v>1490</v>
      </c>
      <c r="C13" s="27">
        <v>0</v>
      </c>
      <c r="D13" s="47">
        <v>1490</v>
      </c>
      <c r="E13" s="47">
        <v>16457</v>
      </c>
      <c r="F13" s="47">
        <v>14181</v>
      </c>
      <c r="G13" s="47">
        <v>2276</v>
      </c>
      <c r="J13" s="107" t="s">
        <v>3</v>
      </c>
      <c r="K13" s="95">
        <f t="shared" si="1"/>
        <v>1490</v>
      </c>
      <c r="L13" s="95">
        <f t="shared" si="0"/>
        <v>0</v>
      </c>
      <c r="M13" s="95">
        <f t="shared" si="0"/>
        <v>1490</v>
      </c>
      <c r="N13" s="108"/>
      <c r="O13" s="100">
        <f t="shared" si="2"/>
        <v>16457</v>
      </c>
      <c r="P13" s="95">
        <f t="shared" si="2"/>
        <v>14181</v>
      </c>
      <c r="Q13" s="96">
        <f t="shared" si="2"/>
        <v>2276</v>
      </c>
    </row>
    <row r="14" spans="1:17" ht="15.75" thickBot="1" x14ac:dyDescent="0.25">
      <c r="A14" s="25" t="s">
        <v>65</v>
      </c>
      <c r="B14" s="47">
        <v>6895</v>
      </c>
      <c r="C14" s="47">
        <v>6895</v>
      </c>
      <c r="D14" s="47">
        <v>0</v>
      </c>
      <c r="E14" s="47">
        <v>21110</v>
      </c>
      <c r="F14" s="47">
        <v>21110</v>
      </c>
      <c r="G14" s="47">
        <v>0</v>
      </c>
      <c r="J14" s="107" t="s">
        <v>65</v>
      </c>
      <c r="K14" s="95">
        <f t="shared" si="1"/>
        <v>6895</v>
      </c>
      <c r="L14" s="95">
        <f t="shared" si="0"/>
        <v>6895</v>
      </c>
      <c r="M14" s="95">
        <f t="shared" si="0"/>
        <v>0</v>
      </c>
      <c r="N14" s="108"/>
      <c r="O14" s="100">
        <f t="shared" si="2"/>
        <v>21110</v>
      </c>
      <c r="P14" s="95">
        <f t="shared" si="2"/>
        <v>21110</v>
      </c>
      <c r="Q14" s="96">
        <f t="shared" si="2"/>
        <v>0</v>
      </c>
    </row>
    <row r="15" spans="1:17" ht="15.75" thickBot="1" x14ac:dyDescent="0.25">
      <c r="A15" s="25" t="s">
        <v>135</v>
      </c>
      <c r="B15" s="47">
        <v>0</v>
      </c>
      <c r="C15" s="27">
        <v>0</v>
      </c>
      <c r="D15" s="27">
        <v>0</v>
      </c>
      <c r="E15" s="47">
        <v>0</v>
      </c>
      <c r="F15" s="27">
        <v>0</v>
      </c>
      <c r="G15" s="27">
        <v>0</v>
      </c>
      <c r="J15" s="107" t="s">
        <v>135</v>
      </c>
      <c r="K15" s="95">
        <f t="shared" si="1"/>
        <v>0</v>
      </c>
      <c r="L15" s="95">
        <f t="shared" si="0"/>
        <v>0</v>
      </c>
      <c r="M15" s="95">
        <f t="shared" si="0"/>
        <v>0</v>
      </c>
      <c r="N15" s="108"/>
      <c r="O15" s="100">
        <f t="shared" si="2"/>
        <v>0</v>
      </c>
      <c r="P15" s="95">
        <f t="shared" si="2"/>
        <v>0</v>
      </c>
      <c r="Q15" s="96">
        <f t="shared" si="2"/>
        <v>0</v>
      </c>
    </row>
    <row r="16" spans="1:17" ht="15.75" thickBot="1" x14ac:dyDescent="0.25">
      <c r="A16" s="25" t="s">
        <v>172</v>
      </c>
      <c r="B16" s="47">
        <v>0</v>
      </c>
      <c r="C16" s="27">
        <v>0</v>
      </c>
      <c r="D16" s="27">
        <v>0</v>
      </c>
      <c r="E16" s="47">
        <v>80834</v>
      </c>
      <c r="F16" s="47">
        <v>80834</v>
      </c>
      <c r="G16" s="27">
        <v>0</v>
      </c>
      <c r="J16" s="107" t="s">
        <v>172</v>
      </c>
      <c r="K16" s="95">
        <f t="shared" si="1"/>
        <v>0</v>
      </c>
      <c r="L16" s="95">
        <f t="shared" si="0"/>
        <v>0</v>
      </c>
      <c r="M16" s="95">
        <f t="shared" si="0"/>
        <v>0</v>
      </c>
      <c r="N16" s="108"/>
      <c r="O16" s="100">
        <f t="shared" si="2"/>
        <v>80834</v>
      </c>
      <c r="P16" s="95">
        <f t="shared" si="2"/>
        <v>80834</v>
      </c>
      <c r="Q16" s="96">
        <f t="shared" si="2"/>
        <v>0</v>
      </c>
    </row>
    <row r="17" spans="1:17" ht="15.75" thickBot="1" x14ac:dyDescent="0.25">
      <c r="A17" s="25" t="s">
        <v>250</v>
      </c>
      <c r="B17" s="47">
        <v>0</v>
      </c>
      <c r="C17" s="27">
        <v>0</v>
      </c>
      <c r="D17" s="27">
        <v>0</v>
      </c>
      <c r="E17" s="47">
        <v>0</v>
      </c>
      <c r="F17" s="27">
        <v>0</v>
      </c>
      <c r="G17" s="27">
        <v>0</v>
      </c>
      <c r="J17" s="107" t="s">
        <v>250</v>
      </c>
      <c r="K17" s="95">
        <f t="shared" si="1"/>
        <v>0</v>
      </c>
      <c r="L17" s="95">
        <f t="shared" si="0"/>
        <v>0</v>
      </c>
      <c r="M17" s="95">
        <f t="shared" si="0"/>
        <v>0</v>
      </c>
      <c r="N17" s="108"/>
      <c r="O17" s="100">
        <f t="shared" si="2"/>
        <v>0</v>
      </c>
      <c r="P17" s="95">
        <f t="shared" si="2"/>
        <v>0</v>
      </c>
      <c r="Q17" s="96">
        <f t="shared" si="2"/>
        <v>0</v>
      </c>
    </row>
    <row r="18" spans="1:17" ht="15.75" thickBot="1" x14ac:dyDescent="0.25">
      <c r="A18" s="25" t="s">
        <v>283</v>
      </c>
      <c r="B18" s="47">
        <v>0</v>
      </c>
      <c r="C18" s="27">
        <v>0</v>
      </c>
      <c r="D18" s="27">
        <v>0</v>
      </c>
      <c r="E18" s="47">
        <v>26331</v>
      </c>
      <c r="F18" s="47">
        <v>24543</v>
      </c>
      <c r="G18" s="47">
        <v>1788</v>
      </c>
      <c r="J18" s="107" t="s">
        <v>283</v>
      </c>
      <c r="K18" s="95">
        <f t="shared" si="1"/>
        <v>0</v>
      </c>
      <c r="L18" s="95">
        <f t="shared" si="0"/>
        <v>0</v>
      </c>
      <c r="M18" s="95">
        <f t="shared" si="0"/>
        <v>0</v>
      </c>
      <c r="N18" s="108"/>
      <c r="O18" s="100">
        <f t="shared" si="2"/>
        <v>26331</v>
      </c>
      <c r="P18" s="95">
        <f t="shared" si="2"/>
        <v>24543</v>
      </c>
      <c r="Q18" s="96">
        <f t="shared" si="2"/>
        <v>1788</v>
      </c>
    </row>
    <row r="19" spans="1:17" ht="15.75" thickBot="1" x14ac:dyDescent="0.25">
      <c r="A19" s="25" t="s">
        <v>357</v>
      </c>
      <c r="B19" s="47">
        <v>100756</v>
      </c>
      <c r="C19" s="47">
        <v>100756</v>
      </c>
      <c r="D19" s="27">
        <v>0</v>
      </c>
      <c r="E19" s="47">
        <v>221834</v>
      </c>
      <c r="F19" s="47">
        <v>221834</v>
      </c>
      <c r="G19" s="27">
        <v>0</v>
      </c>
      <c r="J19" s="107" t="s">
        <v>357</v>
      </c>
      <c r="K19" s="95">
        <f t="shared" si="1"/>
        <v>100756</v>
      </c>
      <c r="L19" s="95">
        <f t="shared" si="0"/>
        <v>100756</v>
      </c>
      <c r="M19" s="95">
        <f t="shared" si="0"/>
        <v>0</v>
      </c>
      <c r="N19" s="108"/>
      <c r="O19" s="100">
        <f t="shared" si="2"/>
        <v>221834</v>
      </c>
      <c r="P19" s="95">
        <f t="shared" si="2"/>
        <v>221834</v>
      </c>
      <c r="Q19" s="96">
        <f t="shared" si="2"/>
        <v>0</v>
      </c>
    </row>
    <row r="20" spans="1:17" ht="15.75" thickBot="1" x14ac:dyDescent="0.25">
      <c r="A20" s="25" t="s">
        <v>517</v>
      </c>
      <c r="B20" s="47">
        <v>0</v>
      </c>
      <c r="C20" s="27">
        <v>0</v>
      </c>
      <c r="D20" s="27">
        <v>0</v>
      </c>
      <c r="E20" s="47">
        <v>13210</v>
      </c>
      <c r="F20" s="47">
        <v>12610</v>
      </c>
      <c r="G20" s="47">
        <v>600</v>
      </c>
      <c r="J20" s="107" t="s">
        <v>517</v>
      </c>
      <c r="K20" s="95">
        <f t="shared" si="1"/>
        <v>0</v>
      </c>
      <c r="L20" s="95">
        <f t="shared" si="0"/>
        <v>0</v>
      </c>
      <c r="M20" s="95">
        <f t="shared" si="0"/>
        <v>0</v>
      </c>
      <c r="N20" s="108"/>
      <c r="O20" s="100">
        <f t="shared" si="2"/>
        <v>13210</v>
      </c>
      <c r="P20" s="95">
        <f t="shared" si="2"/>
        <v>12610</v>
      </c>
      <c r="Q20" s="96">
        <f t="shared" si="2"/>
        <v>600</v>
      </c>
    </row>
    <row r="21" spans="1:17" ht="15.75" thickBot="1" x14ac:dyDescent="0.25">
      <c r="A21" s="25" t="s">
        <v>634</v>
      </c>
      <c r="B21" s="47">
        <v>0</v>
      </c>
      <c r="C21" s="27">
        <v>0</v>
      </c>
      <c r="D21" s="27">
        <v>0</v>
      </c>
      <c r="E21" s="47">
        <v>77626</v>
      </c>
      <c r="F21" s="47">
        <v>47250</v>
      </c>
      <c r="G21" s="47">
        <v>30376</v>
      </c>
      <c r="J21" s="107" t="s">
        <v>634</v>
      </c>
      <c r="K21" s="95">
        <f t="shared" si="1"/>
        <v>0</v>
      </c>
      <c r="L21" s="95">
        <f t="shared" si="0"/>
        <v>0</v>
      </c>
      <c r="M21" s="95">
        <f t="shared" si="0"/>
        <v>0</v>
      </c>
      <c r="N21" s="108"/>
      <c r="O21" s="100">
        <f t="shared" si="2"/>
        <v>77626</v>
      </c>
      <c r="P21" s="95">
        <f t="shared" si="2"/>
        <v>47250</v>
      </c>
      <c r="Q21" s="96">
        <f t="shared" si="2"/>
        <v>30376</v>
      </c>
    </row>
    <row r="22" spans="1:17" ht="15.75" thickBot="1" x14ac:dyDescent="0.25">
      <c r="A22" s="25" t="s">
        <v>732</v>
      </c>
      <c r="B22" s="47">
        <v>0</v>
      </c>
      <c r="C22" s="27">
        <v>0</v>
      </c>
      <c r="D22" s="27">
        <v>0</v>
      </c>
      <c r="E22" s="47">
        <v>38805</v>
      </c>
      <c r="F22" s="47">
        <v>38805</v>
      </c>
      <c r="G22" s="47">
        <v>0</v>
      </c>
      <c r="J22" s="107" t="s">
        <v>732</v>
      </c>
      <c r="K22" s="95">
        <f t="shared" si="1"/>
        <v>0</v>
      </c>
      <c r="L22" s="95">
        <f t="shared" si="0"/>
        <v>0</v>
      </c>
      <c r="M22" s="95">
        <f t="shared" si="0"/>
        <v>0</v>
      </c>
      <c r="N22" s="108"/>
      <c r="O22" s="100">
        <f t="shared" si="2"/>
        <v>38805</v>
      </c>
      <c r="P22" s="95">
        <f t="shared" si="2"/>
        <v>38805</v>
      </c>
      <c r="Q22" s="96">
        <f t="shared" si="2"/>
        <v>0</v>
      </c>
    </row>
    <row r="23" spans="1:17" ht="15.75" thickBot="1" x14ac:dyDescent="0.25">
      <c r="A23" s="25" t="s">
        <v>780</v>
      </c>
      <c r="B23" s="47">
        <v>0</v>
      </c>
      <c r="C23" s="27">
        <v>0</v>
      </c>
      <c r="D23" s="27">
        <v>0</v>
      </c>
      <c r="E23" s="47">
        <v>0</v>
      </c>
      <c r="F23" s="27">
        <v>0</v>
      </c>
      <c r="G23" s="27">
        <v>0</v>
      </c>
      <c r="J23" s="107" t="s">
        <v>780</v>
      </c>
      <c r="K23" s="95">
        <f t="shared" si="1"/>
        <v>0</v>
      </c>
      <c r="L23" s="95">
        <f t="shared" si="1"/>
        <v>0</v>
      </c>
      <c r="M23" s="95">
        <f t="shared" si="1"/>
        <v>0</v>
      </c>
      <c r="N23" s="108"/>
      <c r="O23" s="100">
        <f t="shared" si="2"/>
        <v>0</v>
      </c>
      <c r="P23" s="95">
        <f t="shared" si="2"/>
        <v>0</v>
      </c>
      <c r="Q23" s="96">
        <f t="shared" si="2"/>
        <v>0</v>
      </c>
    </row>
    <row r="24" spans="1:17" ht="15.75" thickBot="1" x14ac:dyDescent="0.25">
      <c r="A24" s="25" t="s">
        <v>830</v>
      </c>
      <c r="B24" s="47">
        <v>2100</v>
      </c>
      <c r="C24" s="47">
        <v>2100</v>
      </c>
      <c r="D24" s="27">
        <v>0</v>
      </c>
      <c r="E24" s="47">
        <v>168158</v>
      </c>
      <c r="F24" s="47">
        <v>168158</v>
      </c>
      <c r="G24" s="27">
        <v>0</v>
      </c>
      <c r="J24" s="107" t="s">
        <v>830</v>
      </c>
      <c r="K24" s="95">
        <f t="shared" si="1"/>
        <v>2100</v>
      </c>
      <c r="L24" s="95">
        <f t="shared" si="1"/>
        <v>2100</v>
      </c>
      <c r="M24" s="95">
        <f t="shared" si="1"/>
        <v>0</v>
      </c>
      <c r="N24" s="108"/>
      <c r="O24" s="100">
        <f t="shared" si="2"/>
        <v>168158</v>
      </c>
      <c r="P24" s="95">
        <f t="shared" si="2"/>
        <v>168158</v>
      </c>
      <c r="Q24" s="96">
        <f t="shared" si="2"/>
        <v>0</v>
      </c>
    </row>
    <row r="25" spans="1:17" ht="15.75" thickBot="1" x14ac:dyDescent="0.25">
      <c r="A25" s="25" t="s">
        <v>907</v>
      </c>
      <c r="B25" s="47">
        <v>92</v>
      </c>
      <c r="C25" s="27">
        <v>0</v>
      </c>
      <c r="D25" s="47">
        <v>92</v>
      </c>
      <c r="E25" s="47">
        <v>3289</v>
      </c>
      <c r="F25" s="47">
        <v>0</v>
      </c>
      <c r="G25" s="47">
        <v>3289</v>
      </c>
      <c r="J25" s="107" t="s">
        <v>907</v>
      </c>
      <c r="K25" s="95">
        <f t="shared" si="1"/>
        <v>92</v>
      </c>
      <c r="L25" s="95">
        <f t="shared" si="1"/>
        <v>0</v>
      </c>
      <c r="M25" s="95">
        <f t="shared" si="1"/>
        <v>92</v>
      </c>
      <c r="N25" s="108"/>
      <c r="O25" s="100">
        <f t="shared" si="2"/>
        <v>3289</v>
      </c>
      <c r="P25" s="95">
        <f t="shared" si="2"/>
        <v>0</v>
      </c>
      <c r="Q25" s="96">
        <f t="shared" si="2"/>
        <v>3289</v>
      </c>
    </row>
    <row r="26" spans="1:17" ht="15.75" thickBot="1" x14ac:dyDescent="0.25">
      <c r="A26" s="25" t="s">
        <v>988</v>
      </c>
      <c r="B26" s="47">
        <v>405</v>
      </c>
      <c r="C26" s="47">
        <v>405</v>
      </c>
      <c r="D26" s="27">
        <v>0</v>
      </c>
      <c r="E26" s="47">
        <v>40891</v>
      </c>
      <c r="F26" s="47">
        <v>40891</v>
      </c>
      <c r="G26" s="27">
        <v>0</v>
      </c>
      <c r="J26" s="107" t="s">
        <v>988</v>
      </c>
      <c r="K26" s="95">
        <f t="shared" si="1"/>
        <v>405</v>
      </c>
      <c r="L26" s="95">
        <f t="shared" si="1"/>
        <v>405</v>
      </c>
      <c r="M26" s="95">
        <f t="shared" si="1"/>
        <v>0</v>
      </c>
      <c r="N26" s="108"/>
      <c r="O26" s="100">
        <f t="shared" si="2"/>
        <v>40891</v>
      </c>
      <c r="P26" s="95">
        <f t="shared" si="2"/>
        <v>40891</v>
      </c>
      <c r="Q26" s="96">
        <f t="shared" si="2"/>
        <v>0</v>
      </c>
    </row>
    <row r="27" spans="1:17" ht="15.75" thickBot="1" x14ac:dyDescent="0.25">
      <c r="A27" s="25" t="s">
        <v>1053</v>
      </c>
      <c r="B27" s="47">
        <v>0</v>
      </c>
      <c r="C27" s="27">
        <v>0</v>
      </c>
      <c r="D27" s="27">
        <v>0</v>
      </c>
      <c r="E27" s="47">
        <v>39220</v>
      </c>
      <c r="F27" s="47">
        <v>36960</v>
      </c>
      <c r="G27" s="47">
        <v>2260</v>
      </c>
      <c r="J27" s="107" t="s">
        <v>1053</v>
      </c>
      <c r="K27" s="95">
        <f t="shared" si="1"/>
        <v>0</v>
      </c>
      <c r="L27" s="95">
        <f t="shared" si="1"/>
        <v>0</v>
      </c>
      <c r="M27" s="95">
        <f t="shared" si="1"/>
        <v>0</v>
      </c>
      <c r="N27" s="108"/>
      <c r="O27" s="100">
        <f t="shared" si="2"/>
        <v>39220</v>
      </c>
      <c r="P27" s="95">
        <f t="shared" si="2"/>
        <v>36960</v>
      </c>
      <c r="Q27" s="96">
        <f t="shared" si="2"/>
        <v>2260</v>
      </c>
    </row>
    <row r="28" spans="1:17" ht="15.75" thickBot="1" x14ac:dyDescent="0.25">
      <c r="A28" s="25" t="s">
        <v>856</v>
      </c>
      <c r="B28" s="47">
        <v>0</v>
      </c>
      <c r="C28" s="27">
        <v>0</v>
      </c>
      <c r="D28" s="27">
        <v>0</v>
      </c>
      <c r="E28" s="47">
        <v>0</v>
      </c>
      <c r="F28" s="47">
        <v>0</v>
      </c>
      <c r="G28" s="27">
        <v>0</v>
      </c>
      <c r="J28" s="107" t="s">
        <v>856</v>
      </c>
      <c r="K28" s="95">
        <f t="shared" si="1"/>
        <v>0</v>
      </c>
      <c r="L28" s="95">
        <f t="shared" si="1"/>
        <v>0</v>
      </c>
      <c r="M28" s="95">
        <f t="shared" si="1"/>
        <v>0</v>
      </c>
      <c r="N28" s="108"/>
      <c r="O28" s="100">
        <f t="shared" si="2"/>
        <v>0</v>
      </c>
      <c r="P28" s="95">
        <f t="shared" si="2"/>
        <v>0</v>
      </c>
      <c r="Q28" s="96">
        <f t="shared" si="2"/>
        <v>0</v>
      </c>
    </row>
    <row r="29" spans="1:17" ht="15.75" thickBot="1" x14ac:dyDescent="0.25">
      <c r="A29" s="25" t="s">
        <v>1709</v>
      </c>
      <c r="B29" s="26">
        <f t="shared" ref="B29:G29" si="3">SUM(B7:B28)</f>
        <v>119234</v>
      </c>
      <c r="C29" s="26">
        <f t="shared" si="3"/>
        <v>110332</v>
      </c>
      <c r="D29" s="26">
        <f t="shared" si="3"/>
        <v>8902</v>
      </c>
      <c r="E29" s="26">
        <f t="shared" si="3"/>
        <v>901342</v>
      </c>
      <c r="F29" s="26">
        <f t="shared" si="3"/>
        <v>780216</v>
      </c>
      <c r="G29" s="26">
        <f t="shared" si="3"/>
        <v>121126</v>
      </c>
      <c r="J29" s="107"/>
      <c r="K29" s="95"/>
      <c r="L29" s="95"/>
      <c r="M29" s="95"/>
      <c r="N29" s="108"/>
      <c r="O29" s="100"/>
      <c r="P29" s="95"/>
      <c r="Q29" s="96"/>
    </row>
    <row r="30" spans="1:17" ht="15.75" x14ac:dyDescent="0.25">
      <c r="J30" s="109" t="s">
        <v>1709</v>
      </c>
      <c r="K30" s="97">
        <f>SUM(K7:K28)</f>
        <v>119234</v>
      </c>
      <c r="L30" s="97">
        <f>SUM(L7:L28)</f>
        <v>110332</v>
      </c>
      <c r="M30" s="97">
        <f>SUM(M7:M28)</f>
        <v>8902</v>
      </c>
      <c r="N30" s="110"/>
      <c r="O30" s="101">
        <f>SUM(O7:O28)</f>
        <v>901342</v>
      </c>
      <c r="P30" s="97">
        <f>SUM(P7:P28)</f>
        <v>780216</v>
      </c>
      <c r="Q30" s="98">
        <f>SUM(Q7:Q28)</f>
        <v>121126</v>
      </c>
    </row>
    <row r="31" spans="1:17" x14ac:dyDescent="0.2">
      <c r="A31" s="40"/>
      <c r="B31" s="26"/>
      <c r="C31" s="26"/>
      <c r="D31" s="26"/>
      <c r="E31" s="26"/>
      <c r="F31" s="26"/>
      <c r="G31" s="26"/>
      <c r="J31" s="88"/>
      <c r="K31" s="89"/>
      <c r="L31" s="89"/>
      <c r="M31" s="89"/>
      <c r="N31" s="113"/>
      <c r="O31" s="89"/>
      <c r="P31" s="89"/>
      <c r="Q31" s="90"/>
    </row>
    <row r="32" spans="1:17" x14ac:dyDescent="0.2">
      <c r="J32" s="68" t="s">
        <v>1948</v>
      </c>
      <c r="K32" s="111">
        <v>100760</v>
      </c>
      <c r="L32" s="111">
        <v>99302</v>
      </c>
      <c r="M32" s="111">
        <v>1458</v>
      </c>
      <c r="N32" s="114"/>
      <c r="O32" s="112">
        <v>795460</v>
      </c>
      <c r="P32" s="112">
        <v>653706</v>
      </c>
      <c r="Q32" s="112">
        <v>141754</v>
      </c>
    </row>
    <row r="33" spans="10:17" ht="15.75" thickBot="1" x14ac:dyDescent="0.25">
      <c r="J33" s="70">
        <v>41677</v>
      </c>
      <c r="K33" s="91"/>
      <c r="L33" s="91"/>
      <c r="M33" s="91"/>
      <c r="N33" s="92"/>
      <c r="O33" s="91"/>
      <c r="P33" s="91"/>
      <c r="Q33" s="92"/>
    </row>
    <row r="34" spans="10:17" ht="15.75" thickTop="1" x14ac:dyDescent="0.2">
      <c r="J34" s="57"/>
      <c r="K34" s="57"/>
      <c r="L34" s="57"/>
      <c r="M34" s="57"/>
      <c r="N34" s="57"/>
      <c r="O34" s="57"/>
      <c r="P34" s="57"/>
      <c r="Q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B1" workbookViewId="0">
      <selection activeCell="J1" sqref="J1:Q34"/>
    </sheetView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2" max="12" width="11.5546875" bestFit="1" customWidth="1"/>
    <col min="14" max="14" width="2.109375" customWidth="1"/>
    <col min="16" max="16" width="11.5546875" bestFit="1" customWidth="1"/>
  </cols>
  <sheetData>
    <row r="1" spans="1:19" ht="15.75" x14ac:dyDescent="0.25">
      <c r="A1" s="3" t="s">
        <v>1945</v>
      </c>
      <c r="J1" s="71" t="s">
        <v>1949</v>
      </c>
      <c r="K1" s="57"/>
      <c r="L1" s="57"/>
      <c r="M1" s="57"/>
      <c r="N1" s="57"/>
      <c r="O1" s="57"/>
      <c r="P1" s="57"/>
      <c r="Q1" s="57"/>
      <c r="R1" s="57"/>
      <c r="S1" s="57"/>
    </row>
    <row r="2" spans="1:19" ht="15.75" x14ac:dyDescent="0.25">
      <c r="A2" s="12" t="str">
        <f>nr_co!A2</f>
        <v>Source: New Jersey Department of Community Affairs, 2/9/15</v>
      </c>
      <c r="J2" s="65" t="str">
        <f>A1</f>
        <v>Office square feet certified, December 2014</v>
      </c>
      <c r="K2" s="72"/>
      <c r="L2" s="73"/>
      <c r="M2" s="73"/>
      <c r="N2" s="73"/>
      <c r="O2" s="73"/>
      <c r="P2" s="73"/>
      <c r="Q2" s="74"/>
      <c r="R2" s="57"/>
      <c r="S2" s="57"/>
    </row>
    <row r="3" spans="1:19" x14ac:dyDescent="0.2">
      <c r="J3" s="66" t="str">
        <f>A2</f>
        <v>Source: New Jersey Department of Community Affairs, 2/9/15</v>
      </c>
      <c r="K3" s="75"/>
      <c r="L3" s="76"/>
      <c r="M3" s="76"/>
      <c r="N3" s="76"/>
      <c r="O3" s="76"/>
      <c r="P3" s="76"/>
      <c r="Q3" s="77"/>
      <c r="R3" s="57"/>
      <c r="S3" s="57"/>
    </row>
    <row r="4" spans="1:19" x14ac:dyDescent="0.2">
      <c r="B4" s="115" t="s">
        <v>1946</v>
      </c>
      <c r="C4" s="115"/>
      <c r="D4" s="115"/>
      <c r="E4" s="115" t="s">
        <v>1768</v>
      </c>
      <c r="F4" s="115"/>
      <c r="G4" s="115"/>
      <c r="J4" s="67"/>
      <c r="K4" s="78"/>
      <c r="L4" s="79" t="str">
        <f>B4</f>
        <v>December</v>
      </c>
      <c r="M4" s="80"/>
      <c r="N4" s="81"/>
      <c r="O4" s="82"/>
      <c r="P4" s="79" t="str">
        <f>E4</f>
        <v>Year-to-Date</v>
      </c>
      <c r="Q4" s="81"/>
      <c r="R4" s="57"/>
      <c r="S4" s="57"/>
    </row>
    <row r="5" spans="1:19" x14ac:dyDescent="0.2">
      <c r="J5" s="67"/>
      <c r="K5" s="83"/>
      <c r="L5" s="84"/>
      <c r="M5" s="80"/>
      <c r="N5" s="81"/>
      <c r="O5" s="82"/>
      <c r="P5" s="82"/>
      <c r="Q5" s="81"/>
      <c r="R5" s="57"/>
      <c r="S5" s="57"/>
    </row>
    <row r="6" spans="1:19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J6" s="102" t="s">
        <v>975</v>
      </c>
      <c r="K6" s="83" t="s">
        <v>1710</v>
      </c>
      <c r="L6" s="84" t="s">
        <v>1711</v>
      </c>
      <c r="M6" s="84" t="s">
        <v>1712</v>
      </c>
      <c r="N6" s="103"/>
      <c r="O6" s="85" t="s">
        <v>1710</v>
      </c>
      <c r="P6" s="86" t="s">
        <v>1711</v>
      </c>
      <c r="Q6" s="87" t="s">
        <v>1712</v>
      </c>
      <c r="R6" s="57"/>
      <c r="S6" s="57"/>
    </row>
    <row r="7" spans="1:19" ht="16.5" thickTop="1" thickBot="1" x14ac:dyDescent="0.25">
      <c r="A7" s="25" t="s">
        <v>1110</v>
      </c>
      <c r="B7" s="47">
        <v>0</v>
      </c>
      <c r="C7" s="47">
        <v>0</v>
      </c>
      <c r="D7" s="47">
        <v>0</v>
      </c>
      <c r="E7" s="47">
        <v>73865</v>
      </c>
      <c r="F7" s="47">
        <v>40223</v>
      </c>
      <c r="G7" s="47">
        <v>33642</v>
      </c>
      <c r="J7" s="104" t="s">
        <v>1110</v>
      </c>
      <c r="K7" s="105">
        <f>B7</f>
        <v>0</v>
      </c>
      <c r="L7" s="105">
        <f>C7</f>
        <v>0</v>
      </c>
      <c r="M7" s="105">
        <f>D7</f>
        <v>0</v>
      </c>
      <c r="N7" s="106"/>
      <c r="O7" s="99">
        <f>E7</f>
        <v>73865</v>
      </c>
      <c r="P7" s="93">
        <f>F7</f>
        <v>40223</v>
      </c>
      <c r="Q7" s="94">
        <f>G7</f>
        <v>33642</v>
      </c>
      <c r="R7" s="57"/>
      <c r="S7" s="57"/>
    </row>
    <row r="8" spans="1:19" ht="15.75" thickBot="1" x14ac:dyDescent="0.25">
      <c r="A8" s="25" t="s">
        <v>1177</v>
      </c>
      <c r="B8" s="47">
        <v>39983</v>
      </c>
      <c r="C8" s="47">
        <v>10234</v>
      </c>
      <c r="D8" s="47">
        <v>29749</v>
      </c>
      <c r="E8" s="47">
        <v>336041</v>
      </c>
      <c r="F8" s="47">
        <v>266243</v>
      </c>
      <c r="G8" s="47">
        <v>69798</v>
      </c>
      <c r="J8" s="107" t="s">
        <v>1177</v>
      </c>
      <c r="K8" s="95">
        <f t="shared" ref="K8:K28" si="0">B8</f>
        <v>39983</v>
      </c>
      <c r="L8" s="95">
        <f t="shared" ref="L8:L28" si="1">C8</f>
        <v>10234</v>
      </c>
      <c r="M8" s="95">
        <f t="shared" ref="M8:M28" si="2">D8</f>
        <v>29749</v>
      </c>
      <c r="N8" s="108"/>
      <c r="O8" s="100">
        <f t="shared" ref="O8:O28" si="3">E8</f>
        <v>336041</v>
      </c>
      <c r="P8" s="95">
        <f t="shared" ref="P8:P28" si="4">F8</f>
        <v>266243</v>
      </c>
      <c r="Q8" s="96">
        <f t="shared" ref="Q8:Q28" si="5">G8</f>
        <v>69798</v>
      </c>
      <c r="R8" s="57"/>
      <c r="S8" s="57"/>
    </row>
    <row r="9" spans="1:19" ht="15.75" thickBot="1" x14ac:dyDescent="0.25">
      <c r="A9" s="25" t="s">
        <v>1388</v>
      </c>
      <c r="B9" s="47">
        <v>25087</v>
      </c>
      <c r="C9" s="47">
        <v>16985</v>
      </c>
      <c r="D9" s="47">
        <v>8102</v>
      </c>
      <c r="E9" s="47">
        <v>192300</v>
      </c>
      <c r="F9" s="47">
        <v>175677</v>
      </c>
      <c r="G9" s="47">
        <v>16623</v>
      </c>
      <c r="J9" s="107" t="s">
        <v>1388</v>
      </c>
      <c r="K9" s="95">
        <f t="shared" si="0"/>
        <v>25087</v>
      </c>
      <c r="L9" s="95">
        <f t="shared" si="1"/>
        <v>16985</v>
      </c>
      <c r="M9" s="95">
        <f t="shared" si="2"/>
        <v>8102</v>
      </c>
      <c r="N9" s="108"/>
      <c r="O9" s="100">
        <f t="shared" si="3"/>
        <v>192300</v>
      </c>
      <c r="P9" s="95">
        <f t="shared" si="4"/>
        <v>175677</v>
      </c>
      <c r="Q9" s="96">
        <f t="shared" si="5"/>
        <v>16623</v>
      </c>
      <c r="R9" s="57"/>
      <c r="S9" s="57"/>
    </row>
    <row r="10" spans="1:19" ht="15.75" thickBot="1" x14ac:dyDescent="0.25">
      <c r="A10" s="25" t="s">
        <v>1507</v>
      </c>
      <c r="B10" s="47">
        <v>15018</v>
      </c>
      <c r="C10" s="47">
        <v>15018</v>
      </c>
      <c r="D10" s="47">
        <v>0</v>
      </c>
      <c r="E10" s="47">
        <v>210388</v>
      </c>
      <c r="F10" s="47">
        <v>181726</v>
      </c>
      <c r="G10" s="47">
        <v>28662</v>
      </c>
      <c r="J10" s="107" t="s">
        <v>1507</v>
      </c>
      <c r="K10" s="95">
        <f t="shared" si="0"/>
        <v>15018</v>
      </c>
      <c r="L10" s="95">
        <f t="shared" si="1"/>
        <v>15018</v>
      </c>
      <c r="M10" s="95">
        <f t="shared" si="2"/>
        <v>0</v>
      </c>
      <c r="N10" s="108"/>
      <c r="O10" s="100">
        <f t="shared" si="3"/>
        <v>210388</v>
      </c>
      <c r="P10" s="95">
        <f t="shared" si="4"/>
        <v>181726</v>
      </c>
      <c r="Q10" s="96">
        <f t="shared" si="5"/>
        <v>28662</v>
      </c>
      <c r="R10" s="57"/>
      <c r="S10" s="57"/>
    </row>
    <row r="11" spans="1:19" ht="15.75" thickBot="1" x14ac:dyDescent="0.25">
      <c r="A11" s="25" t="s">
        <v>1619</v>
      </c>
      <c r="B11" s="47">
        <v>0</v>
      </c>
      <c r="C11" s="47">
        <v>0</v>
      </c>
      <c r="D11" s="47">
        <v>0</v>
      </c>
      <c r="E11" s="47">
        <v>31173</v>
      </c>
      <c r="F11" s="47">
        <v>31160</v>
      </c>
      <c r="G11" s="47">
        <v>13</v>
      </c>
      <c r="J11" s="107" t="s">
        <v>1619</v>
      </c>
      <c r="K11" s="95">
        <f t="shared" si="0"/>
        <v>0</v>
      </c>
      <c r="L11" s="95">
        <f t="shared" si="1"/>
        <v>0</v>
      </c>
      <c r="M11" s="95">
        <f t="shared" si="2"/>
        <v>0</v>
      </c>
      <c r="N11" s="108"/>
      <c r="O11" s="100">
        <f t="shared" si="3"/>
        <v>31173</v>
      </c>
      <c r="P11" s="95">
        <f t="shared" si="4"/>
        <v>31160</v>
      </c>
      <c r="Q11" s="96">
        <f t="shared" si="5"/>
        <v>13</v>
      </c>
      <c r="R11" s="57"/>
      <c r="S11" s="57"/>
    </row>
    <row r="12" spans="1:19" ht="15.75" thickBot="1" x14ac:dyDescent="0.25">
      <c r="A12" s="25" t="s">
        <v>1668</v>
      </c>
      <c r="B12" s="47">
        <v>0</v>
      </c>
      <c r="C12" s="47">
        <v>0</v>
      </c>
      <c r="D12" s="47">
        <v>0</v>
      </c>
      <c r="E12" s="47">
        <v>50078</v>
      </c>
      <c r="F12" s="47">
        <v>34645</v>
      </c>
      <c r="G12" s="47">
        <v>15433</v>
      </c>
      <c r="J12" s="107" t="s">
        <v>1668</v>
      </c>
      <c r="K12" s="95">
        <f t="shared" si="0"/>
        <v>0</v>
      </c>
      <c r="L12" s="95">
        <f t="shared" si="1"/>
        <v>0</v>
      </c>
      <c r="M12" s="95">
        <f t="shared" si="2"/>
        <v>0</v>
      </c>
      <c r="N12" s="108"/>
      <c r="O12" s="100">
        <f t="shared" si="3"/>
        <v>50078</v>
      </c>
      <c r="P12" s="95">
        <f t="shared" si="4"/>
        <v>34645</v>
      </c>
      <c r="Q12" s="96">
        <f t="shared" si="5"/>
        <v>15433</v>
      </c>
      <c r="R12" s="57"/>
      <c r="S12" s="57"/>
    </row>
    <row r="13" spans="1:19" ht="15.75" thickBot="1" x14ac:dyDescent="0.25">
      <c r="A13" s="25" t="s">
        <v>3</v>
      </c>
      <c r="B13" s="47">
        <v>71796</v>
      </c>
      <c r="C13" s="47">
        <v>16688</v>
      </c>
      <c r="D13" s="47">
        <v>55108</v>
      </c>
      <c r="E13" s="47">
        <v>686763</v>
      </c>
      <c r="F13" s="47">
        <v>617620</v>
      </c>
      <c r="G13" s="47">
        <v>69143</v>
      </c>
      <c r="J13" s="107" t="s">
        <v>3</v>
      </c>
      <c r="K13" s="95">
        <f t="shared" si="0"/>
        <v>71796</v>
      </c>
      <c r="L13" s="95">
        <f t="shared" si="1"/>
        <v>16688</v>
      </c>
      <c r="M13" s="95">
        <f t="shared" si="2"/>
        <v>55108</v>
      </c>
      <c r="N13" s="108"/>
      <c r="O13" s="100">
        <f t="shared" si="3"/>
        <v>686763</v>
      </c>
      <c r="P13" s="95">
        <f t="shared" si="4"/>
        <v>617620</v>
      </c>
      <c r="Q13" s="96">
        <f t="shared" si="5"/>
        <v>69143</v>
      </c>
      <c r="R13" s="57"/>
      <c r="S13" s="57"/>
    </row>
    <row r="14" spans="1:19" ht="15.75" thickBot="1" x14ac:dyDescent="0.25">
      <c r="A14" s="25" t="s">
        <v>65</v>
      </c>
      <c r="B14" s="47">
        <v>12737</v>
      </c>
      <c r="C14" s="47">
        <v>12737</v>
      </c>
      <c r="D14" s="47">
        <v>0</v>
      </c>
      <c r="E14" s="47">
        <v>68322</v>
      </c>
      <c r="F14" s="47">
        <v>48552</v>
      </c>
      <c r="G14" s="47">
        <v>19770</v>
      </c>
      <c r="J14" s="107" t="s">
        <v>65</v>
      </c>
      <c r="K14" s="95">
        <f t="shared" si="0"/>
        <v>12737</v>
      </c>
      <c r="L14" s="95">
        <f t="shared" si="1"/>
        <v>12737</v>
      </c>
      <c r="M14" s="95">
        <f t="shared" si="2"/>
        <v>0</v>
      </c>
      <c r="N14" s="108"/>
      <c r="O14" s="100">
        <f t="shared" si="3"/>
        <v>68322</v>
      </c>
      <c r="P14" s="95">
        <f t="shared" si="4"/>
        <v>48552</v>
      </c>
      <c r="Q14" s="96">
        <f t="shared" si="5"/>
        <v>19770</v>
      </c>
      <c r="R14" s="57"/>
      <c r="S14" s="57"/>
    </row>
    <row r="15" spans="1:19" ht="15.75" thickBot="1" x14ac:dyDescent="0.25">
      <c r="A15" s="25" t="s">
        <v>135</v>
      </c>
      <c r="B15" s="47">
        <v>20</v>
      </c>
      <c r="C15" s="47">
        <v>0</v>
      </c>
      <c r="D15" s="47">
        <v>20</v>
      </c>
      <c r="E15" s="47">
        <v>207340</v>
      </c>
      <c r="F15" s="47">
        <v>206420</v>
      </c>
      <c r="G15" s="47">
        <v>920</v>
      </c>
      <c r="J15" s="107" t="s">
        <v>135</v>
      </c>
      <c r="K15" s="95">
        <f t="shared" si="0"/>
        <v>20</v>
      </c>
      <c r="L15" s="95">
        <f t="shared" si="1"/>
        <v>0</v>
      </c>
      <c r="M15" s="95">
        <f t="shared" si="2"/>
        <v>20</v>
      </c>
      <c r="N15" s="108"/>
      <c r="O15" s="100">
        <f t="shared" si="3"/>
        <v>207340</v>
      </c>
      <c r="P15" s="95">
        <f t="shared" si="4"/>
        <v>206420</v>
      </c>
      <c r="Q15" s="96">
        <f t="shared" si="5"/>
        <v>920</v>
      </c>
      <c r="R15" s="57"/>
      <c r="S15" s="57"/>
    </row>
    <row r="16" spans="1:19" ht="15.75" thickBot="1" x14ac:dyDescent="0.25">
      <c r="A16" s="25" t="s">
        <v>172</v>
      </c>
      <c r="B16" s="47">
        <v>0</v>
      </c>
      <c r="C16" s="47">
        <v>0</v>
      </c>
      <c r="D16" s="47">
        <v>0</v>
      </c>
      <c r="E16" s="47">
        <v>54005</v>
      </c>
      <c r="F16" s="47">
        <v>52685</v>
      </c>
      <c r="G16" s="47">
        <v>1320</v>
      </c>
      <c r="J16" s="107" t="s">
        <v>172</v>
      </c>
      <c r="K16" s="95">
        <f t="shared" si="0"/>
        <v>0</v>
      </c>
      <c r="L16" s="95">
        <f t="shared" si="1"/>
        <v>0</v>
      </c>
      <c r="M16" s="95">
        <f t="shared" si="2"/>
        <v>0</v>
      </c>
      <c r="N16" s="108"/>
      <c r="O16" s="100">
        <f t="shared" si="3"/>
        <v>54005</v>
      </c>
      <c r="P16" s="95">
        <f t="shared" si="4"/>
        <v>52685</v>
      </c>
      <c r="Q16" s="96">
        <f t="shared" si="5"/>
        <v>1320</v>
      </c>
      <c r="R16" s="57"/>
      <c r="S16" s="57"/>
    </row>
    <row r="17" spans="1:19" ht="15.75" thickBot="1" x14ac:dyDescent="0.25">
      <c r="A17" s="25" t="s">
        <v>250</v>
      </c>
      <c r="B17" s="47">
        <v>0</v>
      </c>
      <c r="C17" s="47">
        <v>0</v>
      </c>
      <c r="D17" s="47">
        <v>0</v>
      </c>
      <c r="E17" s="47">
        <v>202026</v>
      </c>
      <c r="F17" s="47">
        <v>200301</v>
      </c>
      <c r="G17" s="47">
        <v>1725</v>
      </c>
      <c r="J17" s="107" t="s">
        <v>250</v>
      </c>
      <c r="K17" s="95">
        <f t="shared" si="0"/>
        <v>0</v>
      </c>
      <c r="L17" s="95">
        <f t="shared" si="1"/>
        <v>0</v>
      </c>
      <c r="M17" s="95">
        <f t="shared" si="2"/>
        <v>0</v>
      </c>
      <c r="N17" s="108"/>
      <c r="O17" s="100">
        <f t="shared" si="3"/>
        <v>202026</v>
      </c>
      <c r="P17" s="95">
        <f t="shared" si="4"/>
        <v>200301</v>
      </c>
      <c r="Q17" s="96">
        <f t="shared" si="5"/>
        <v>1725</v>
      </c>
      <c r="R17" s="57"/>
      <c r="S17" s="57"/>
    </row>
    <row r="18" spans="1:19" ht="15.75" thickBot="1" x14ac:dyDescent="0.25">
      <c r="A18" s="25" t="s">
        <v>283</v>
      </c>
      <c r="B18" s="47">
        <v>11321</v>
      </c>
      <c r="C18" s="47">
        <v>11321</v>
      </c>
      <c r="D18" s="47">
        <v>0</v>
      </c>
      <c r="E18" s="47">
        <v>690283</v>
      </c>
      <c r="F18" s="47">
        <v>681338</v>
      </c>
      <c r="G18" s="47">
        <v>8945</v>
      </c>
      <c r="J18" s="107" t="s">
        <v>283</v>
      </c>
      <c r="K18" s="95">
        <f t="shared" si="0"/>
        <v>11321</v>
      </c>
      <c r="L18" s="95">
        <f t="shared" si="1"/>
        <v>11321</v>
      </c>
      <c r="M18" s="95">
        <f t="shared" si="2"/>
        <v>0</v>
      </c>
      <c r="N18" s="108"/>
      <c r="O18" s="100">
        <f t="shared" si="3"/>
        <v>690283</v>
      </c>
      <c r="P18" s="95">
        <f t="shared" si="4"/>
        <v>681338</v>
      </c>
      <c r="Q18" s="96">
        <f t="shared" si="5"/>
        <v>8945</v>
      </c>
      <c r="R18" s="57"/>
      <c r="S18" s="57"/>
    </row>
    <row r="19" spans="1:19" ht="15.75" thickBot="1" x14ac:dyDescent="0.25">
      <c r="A19" s="25" t="s">
        <v>357</v>
      </c>
      <c r="B19" s="47">
        <v>65556</v>
      </c>
      <c r="C19" s="47">
        <v>11640</v>
      </c>
      <c r="D19" s="47">
        <v>53916</v>
      </c>
      <c r="E19" s="47">
        <v>198756</v>
      </c>
      <c r="F19" s="47">
        <v>122424</v>
      </c>
      <c r="G19" s="47">
        <v>76332</v>
      </c>
      <c r="J19" s="107" t="s">
        <v>357</v>
      </c>
      <c r="K19" s="95">
        <f t="shared" si="0"/>
        <v>65556</v>
      </c>
      <c r="L19" s="95">
        <f t="shared" si="1"/>
        <v>11640</v>
      </c>
      <c r="M19" s="95">
        <f t="shared" si="2"/>
        <v>53916</v>
      </c>
      <c r="N19" s="108"/>
      <c r="O19" s="100">
        <f t="shared" si="3"/>
        <v>198756</v>
      </c>
      <c r="P19" s="95">
        <f t="shared" si="4"/>
        <v>122424</v>
      </c>
      <c r="Q19" s="96">
        <f t="shared" si="5"/>
        <v>76332</v>
      </c>
      <c r="R19" s="57"/>
      <c r="S19" s="57"/>
    </row>
    <row r="20" spans="1:19" ht="15.75" thickBot="1" x14ac:dyDescent="0.25">
      <c r="A20" s="25" t="s">
        <v>517</v>
      </c>
      <c r="B20" s="47">
        <v>27578</v>
      </c>
      <c r="C20" s="47">
        <v>27424</v>
      </c>
      <c r="D20" s="47">
        <v>154</v>
      </c>
      <c r="E20" s="47">
        <v>497599</v>
      </c>
      <c r="F20" s="47">
        <v>216919</v>
      </c>
      <c r="G20" s="47">
        <v>280680</v>
      </c>
      <c r="J20" s="107" t="s">
        <v>517</v>
      </c>
      <c r="K20" s="95">
        <f t="shared" si="0"/>
        <v>27578</v>
      </c>
      <c r="L20" s="95">
        <f t="shared" si="1"/>
        <v>27424</v>
      </c>
      <c r="M20" s="95">
        <f t="shared" si="2"/>
        <v>154</v>
      </c>
      <c r="N20" s="108"/>
      <c r="O20" s="100">
        <f t="shared" si="3"/>
        <v>497599</v>
      </c>
      <c r="P20" s="95">
        <f t="shared" si="4"/>
        <v>216919</v>
      </c>
      <c r="Q20" s="96">
        <f t="shared" si="5"/>
        <v>280680</v>
      </c>
      <c r="R20" s="57"/>
      <c r="S20" s="57"/>
    </row>
    <row r="21" spans="1:19" ht="15.75" thickBot="1" x14ac:dyDescent="0.25">
      <c r="A21" s="25" t="s">
        <v>634</v>
      </c>
      <c r="B21" s="47">
        <v>0</v>
      </c>
      <c r="C21" s="47">
        <v>0</v>
      </c>
      <c r="D21" s="47">
        <v>0</v>
      </c>
      <c r="E21" s="47">
        <v>161126</v>
      </c>
      <c r="F21" s="47">
        <v>143757</v>
      </c>
      <c r="G21" s="47">
        <v>17369</v>
      </c>
      <c r="J21" s="107" t="s">
        <v>634</v>
      </c>
      <c r="K21" s="95">
        <f t="shared" si="0"/>
        <v>0</v>
      </c>
      <c r="L21" s="95">
        <f t="shared" si="1"/>
        <v>0</v>
      </c>
      <c r="M21" s="95">
        <f t="shared" si="2"/>
        <v>0</v>
      </c>
      <c r="N21" s="108"/>
      <c r="O21" s="100">
        <f t="shared" si="3"/>
        <v>161126</v>
      </c>
      <c r="P21" s="95">
        <f t="shared" si="4"/>
        <v>143757</v>
      </c>
      <c r="Q21" s="96">
        <f t="shared" si="5"/>
        <v>17369</v>
      </c>
      <c r="R21" s="57"/>
      <c r="S21" s="57"/>
    </row>
    <row r="22" spans="1:19" ht="15.75" thickBot="1" x14ac:dyDescent="0.25">
      <c r="A22" s="25" t="s">
        <v>732</v>
      </c>
      <c r="B22" s="47">
        <v>5536</v>
      </c>
      <c r="C22" s="47">
        <v>5536</v>
      </c>
      <c r="D22" s="47">
        <v>0</v>
      </c>
      <c r="E22" s="47">
        <v>68733</v>
      </c>
      <c r="F22" s="47">
        <v>48940</v>
      </c>
      <c r="G22" s="47">
        <v>19793</v>
      </c>
      <c r="J22" s="107" t="s">
        <v>732</v>
      </c>
      <c r="K22" s="95">
        <f t="shared" si="0"/>
        <v>5536</v>
      </c>
      <c r="L22" s="95">
        <f t="shared" si="1"/>
        <v>5536</v>
      </c>
      <c r="M22" s="95">
        <f t="shared" si="2"/>
        <v>0</v>
      </c>
      <c r="N22" s="108"/>
      <c r="O22" s="100">
        <f t="shared" si="3"/>
        <v>68733</v>
      </c>
      <c r="P22" s="95">
        <f t="shared" si="4"/>
        <v>48940</v>
      </c>
      <c r="Q22" s="96">
        <f t="shared" si="5"/>
        <v>19793</v>
      </c>
      <c r="R22" s="57"/>
      <c r="S22" s="57"/>
    </row>
    <row r="23" spans="1:19" ht="15.75" thickBot="1" x14ac:dyDescent="0.25">
      <c r="A23" s="25" t="s">
        <v>780</v>
      </c>
      <c r="B23" s="47">
        <v>3746</v>
      </c>
      <c r="C23" s="47">
        <v>3746</v>
      </c>
      <c r="D23" s="47">
        <v>0</v>
      </c>
      <c r="E23" s="47">
        <v>30682</v>
      </c>
      <c r="F23" s="47">
        <v>30682</v>
      </c>
      <c r="G23" s="47">
        <v>0</v>
      </c>
      <c r="J23" s="107" t="s">
        <v>780</v>
      </c>
      <c r="K23" s="95">
        <f t="shared" si="0"/>
        <v>3746</v>
      </c>
      <c r="L23" s="95">
        <f t="shared" si="1"/>
        <v>3746</v>
      </c>
      <c r="M23" s="95">
        <f t="shared" si="2"/>
        <v>0</v>
      </c>
      <c r="N23" s="108"/>
      <c r="O23" s="100">
        <f t="shared" si="3"/>
        <v>30682</v>
      </c>
      <c r="P23" s="95">
        <f t="shared" si="4"/>
        <v>30682</v>
      </c>
      <c r="Q23" s="96">
        <f t="shared" si="5"/>
        <v>0</v>
      </c>
      <c r="R23" s="57"/>
      <c r="S23" s="57"/>
    </row>
    <row r="24" spans="1:19" ht="15.75" thickBot="1" x14ac:dyDescent="0.25">
      <c r="A24" s="25" t="s">
        <v>830</v>
      </c>
      <c r="B24" s="47">
        <v>0</v>
      </c>
      <c r="C24" s="47">
        <v>0</v>
      </c>
      <c r="D24" s="47">
        <v>0</v>
      </c>
      <c r="E24" s="47">
        <v>165055</v>
      </c>
      <c r="F24" s="47">
        <v>66287</v>
      </c>
      <c r="G24" s="47">
        <v>98768</v>
      </c>
      <c r="J24" s="107" t="s">
        <v>830</v>
      </c>
      <c r="K24" s="95">
        <f t="shared" si="0"/>
        <v>0</v>
      </c>
      <c r="L24" s="95">
        <f t="shared" si="1"/>
        <v>0</v>
      </c>
      <c r="M24" s="95">
        <f t="shared" si="2"/>
        <v>0</v>
      </c>
      <c r="N24" s="108"/>
      <c r="O24" s="100">
        <f t="shared" si="3"/>
        <v>165055</v>
      </c>
      <c r="P24" s="95">
        <f t="shared" si="4"/>
        <v>66287</v>
      </c>
      <c r="Q24" s="96">
        <f t="shared" si="5"/>
        <v>98768</v>
      </c>
      <c r="R24" s="57"/>
      <c r="S24" s="57"/>
    </row>
    <row r="25" spans="1:19" ht="15.75" thickBot="1" x14ac:dyDescent="0.25">
      <c r="A25" s="25" t="s">
        <v>907</v>
      </c>
      <c r="B25" s="47">
        <v>5550</v>
      </c>
      <c r="C25" s="47">
        <v>5550</v>
      </c>
      <c r="D25" s="47">
        <v>0</v>
      </c>
      <c r="E25" s="47">
        <v>23702</v>
      </c>
      <c r="F25" s="47">
        <v>23302</v>
      </c>
      <c r="G25" s="47">
        <v>400</v>
      </c>
      <c r="J25" s="107" t="s">
        <v>907</v>
      </c>
      <c r="K25" s="95">
        <f t="shared" si="0"/>
        <v>5550</v>
      </c>
      <c r="L25" s="95">
        <f t="shared" si="1"/>
        <v>5550</v>
      </c>
      <c r="M25" s="95">
        <f t="shared" si="2"/>
        <v>0</v>
      </c>
      <c r="N25" s="108"/>
      <c r="O25" s="100">
        <f t="shared" si="3"/>
        <v>23702</v>
      </c>
      <c r="P25" s="95">
        <f t="shared" si="4"/>
        <v>23302</v>
      </c>
      <c r="Q25" s="96">
        <f t="shared" si="5"/>
        <v>400</v>
      </c>
      <c r="R25" s="57"/>
      <c r="S25" s="57"/>
    </row>
    <row r="26" spans="1:19" ht="15.75" thickBot="1" x14ac:dyDescent="0.25">
      <c r="A26" s="25" t="s">
        <v>988</v>
      </c>
      <c r="B26" s="47">
        <v>225</v>
      </c>
      <c r="C26" s="47">
        <v>225</v>
      </c>
      <c r="D26" s="47">
        <v>0</v>
      </c>
      <c r="E26" s="47">
        <v>561819</v>
      </c>
      <c r="F26" s="47">
        <v>514639</v>
      </c>
      <c r="G26" s="47">
        <v>47180</v>
      </c>
      <c r="J26" s="107" t="s">
        <v>988</v>
      </c>
      <c r="K26" s="95">
        <f t="shared" si="0"/>
        <v>225</v>
      </c>
      <c r="L26" s="95">
        <f t="shared" si="1"/>
        <v>225</v>
      </c>
      <c r="M26" s="95">
        <f t="shared" si="2"/>
        <v>0</v>
      </c>
      <c r="N26" s="108"/>
      <c r="O26" s="100">
        <f t="shared" si="3"/>
        <v>561819</v>
      </c>
      <c r="P26" s="95">
        <f t="shared" si="4"/>
        <v>514639</v>
      </c>
      <c r="Q26" s="96">
        <f t="shared" si="5"/>
        <v>47180</v>
      </c>
      <c r="R26" s="57"/>
      <c r="S26" s="57"/>
    </row>
    <row r="27" spans="1:19" ht="15.75" thickBot="1" x14ac:dyDescent="0.25">
      <c r="A27" s="25" t="s">
        <v>1053</v>
      </c>
      <c r="B27" s="47">
        <v>7055</v>
      </c>
      <c r="C27" s="27"/>
      <c r="D27" s="47">
        <v>7055</v>
      </c>
      <c r="E27" s="47">
        <v>15727</v>
      </c>
      <c r="F27" s="47">
        <v>8566</v>
      </c>
      <c r="G27" s="47">
        <v>7161</v>
      </c>
      <c r="J27" s="107" t="s">
        <v>1053</v>
      </c>
      <c r="K27" s="95">
        <f t="shared" si="0"/>
        <v>7055</v>
      </c>
      <c r="L27" s="95">
        <f t="shared" si="1"/>
        <v>0</v>
      </c>
      <c r="M27" s="95">
        <f t="shared" si="2"/>
        <v>7055</v>
      </c>
      <c r="N27" s="108"/>
      <c r="O27" s="100">
        <f t="shared" si="3"/>
        <v>15727</v>
      </c>
      <c r="P27" s="95">
        <f t="shared" si="4"/>
        <v>8566</v>
      </c>
      <c r="Q27" s="96">
        <f t="shared" si="5"/>
        <v>7161</v>
      </c>
      <c r="R27" s="57"/>
      <c r="S27" s="57"/>
    </row>
    <row r="28" spans="1:19" ht="15.75" thickBot="1" x14ac:dyDescent="0.25">
      <c r="A28" s="25" t="s">
        <v>856</v>
      </c>
      <c r="B28" s="47">
        <v>0</v>
      </c>
      <c r="C28" s="47">
        <v>0</v>
      </c>
      <c r="D28" s="47">
        <v>0</v>
      </c>
      <c r="E28" s="47">
        <v>118015</v>
      </c>
      <c r="F28" s="47">
        <v>118010</v>
      </c>
      <c r="G28" s="47">
        <v>5</v>
      </c>
      <c r="J28" s="107" t="s">
        <v>856</v>
      </c>
      <c r="K28" s="95">
        <f t="shared" si="0"/>
        <v>0</v>
      </c>
      <c r="L28" s="95">
        <f t="shared" si="1"/>
        <v>0</v>
      </c>
      <c r="M28" s="95">
        <f t="shared" si="2"/>
        <v>0</v>
      </c>
      <c r="N28" s="108"/>
      <c r="O28" s="100">
        <f t="shared" si="3"/>
        <v>118015</v>
      </c>
      <c r="P28" s="95">
        <f t="shared" si="4"/>
        <v>118010</v>
      </c>
      <c r="Q28" s="96">
        <f t="shared" si="5"/>
        <v>5</v>
      </c>
      <c r="R28" s="57"/>
      <c r="S28" s="57"/>
    </row>
    <row r="29" spans="1:19" ht="15.75" thickBot="1" x14ac:dyDescent="0.25">
      <c r="A29" s="25" t="s">
        <v>1709</v>
      </c>
      <c r="B29" s="26">
        <f t="shared" ref="B29:G29" si="6">SUM(B7:B28)</f>
        <v>291208</v>
      </c>
      <c r="C29" s="26">
        <f t="shared" si="6"/>
        <v>137104</v>
      </c>
      <c r="D29" s="26">
        <f t="shared" si="6"/>
        <v>154104</v>
      </c>
      <c r="E29" s="26">
        <f t="shared" si="6"/>
        <v>4643798</v>
      </c>
      <c r="F29" s="26">
        <f t="shared" si="6"/>
        <v>3830116</v>
      </c>
      <c r="G29" s="26">
        <f t="shared" si="6"/>
        <v>813682</v>
      </c>
      <c r="J29" s="107"/>
      <c r="K29" s="95"/>
      <c r="L29" s="95"/>
      <c r="M29" s="95"/>
      <c r="N29" s="108"/>
      <c r="O29" s="100"/>
      <c r="P29" s="95"/>
      <c r="Q29" s="96"/>
      <c r="R29" s="57"/>
      <c r="S29" s="57"/>
    </row>
    <row r="30" spans="1:19" ht="17.25" customHeight="1" x14ac:dyDescent="0.25">
      <c r="B30" s="26"/>
      <c r="C30" s="26"/>
      <c r="D30" s="26"/>
      <c r="J30" s="109" t="s">
        <v>1709</v>
      </c>
      <c r="K30" s="97">
        <f>SUM(K7:K28)</f>
        <v>291208</v>
      </c>
      <c r="L30" s="97">
        <f>SUM(L7:L28)</f>
        <v>137104</v>
      </c>
      <c r="M30" s="97">
        <f>SUM(M7:M28)</f>
        <v>154104</v>
      </c>
      <c r="N30" s="110"/>
      <c r="O30" s="101">
        <f>SUM(O7:O28)</f>
        <v>4643798</v>
      </c>
      <c r="P30" s="97">
        <f>SUM(P7:P28)</f>
        <v>3830116</v>
      </c>
      <c r="Q30" s="98">
        <f>SUM(Q7:Q28)</f>
        <v>813682</v>
      </c>
      <c r="R30" s="57"/>
      <c r="S30" s="57"/>
    </row>
    <row r="31" spans="1:19" x14ac:dyDescent="0.2">
      <c r="J31" s="88"/>
      <c r="K31" s="89"/>
      <c r="L31" s="89"/>
      <c r="M31" s="89"/>
      <c r="N31" s="89"/>
      <c r="O31" s="89"/>
      <c r="P31" s="89"/>
      <c r="Q31" s="90"/>
      <c r="R31" s="57"/>
      <c r="S31" s="57"/>
    </row>
    <row r="32" spans="1:19" x14ac:dyDescent="0.2">
      <c r="J32" s="68" t="s">
        <v>1948</v>
      </c>
      <c r="K32" s="111">
        <v>112032</v>
      </c>
      <c r="L32" s="111">
        <v>83277</v>
      </c>
      <c r="M32" s="111">
        <v>28755</v>
      </c>
      <c r="N32" s="26"/>
      <c r="O32" s="111">
        <v>4854702</v>
      </c>
      <c r="P32" s="111">
        <v>4239478</v>
      </c>
      <c r="Q32" s="69">
        <v>615224</v>
      </c>
      <c r="R32" s="57"/>
      <c r="S32" s="57"/>
    </row>
    <row r="33" spans="10:19" ht="15.75" thickBot="1" x14ac:dyDescent="0.25">
      <c r="J33" s="70">
        <v>41677</v>
      </c>
      <c r="K33" s="91"/>
      <c r="L33" s="91"/>
      <c r="M33" s="91"/>
      <c r="N33" s="91"/>
      <c r="O33" s="91"/>
      <c r="P33" s="91"/>
      <c r="Q33" s="92"/>
      <c r="R33" s="57"/>
      <c r="S33" s="57"/>
    </row>
    <row r="34" spans="10:19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19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1852</v>
      </c>
      <c r="B1"/>
      <c r="D1"/>
      <c r="F1"/>
    </row>
    <row r="2" spans="1:22" s="12" customFormat="1" ht="12.75" x14ac:dyDescent="0.2">
      <c r="A2" s="12" t="s">
        <v>1853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1772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0</v>
      </c>
      <c r="G7" s="17">
        <f t="shared" ref="G7:T7" si="0">SUM(G31:G53)</f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1296</v>
      </c>
      <c r="T7" s="17">
        <f t="shared" si="0"/>
        <v>1201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39983</v>
      </c>
      <c r="G8" s="17">
        <f t="shared" ref="G8:T8" si="1">SUM(G54:G123)</f>
        <v>0</v>
      </c>
      <c r="H8" s="17">
        <f t="shared" si="1"/>
        <v>0</v>
      </c>
      <c r="I8" s="17">
        <f t="shared" si="1"/>
        <v>1026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65222</v>
      </c>
      <c r="N8" s="17">
        <f t="shared" si="1"/>
        <v>1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1122</v>
      </c>
      <c r="S8" s="17">
        <f t="shared" si="1"/>
        <v>0</v>
      </c>
      <c r="T8" s="17">
        <f t="shared" si="1"/>
        <v>4115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25087</v>
      </c>
      <c r="G9" s="17">
        <f t="shared" ref="G9:T9" si="2">SUM(G124:G163)</f>
        <v>0</v>
      </c>
      <c r="H9" s="17">
        <f t="shared" si="2"/>
        <v>0</v>
      </c>
      <c r="I9" s="17">
        <f t="shared" si="2"/>
        <v>0</v>
      </c>
      <c r="J9" s="17">
        <f t="shared" si="2"/>
        <v>0</v>
      </c>
      <c r="K9" s="17">
        <f t="shared" si="2"/>
        <v>0</v>
      </c>
      <c r="L9" s="17">
        <f t="shared" si="2"/>
        <v>0</v>
      </c>
      <c r="M9" s="17">
        <f t="shared" si="2"/>
        <v>46101</v>
      </c>
      <c r="N9" s="17">
        <f t="shared" si="2"/>
        <v>0</v>
      </c>
      <c r="O9" s="17">
        <f t="shared" si="2"/>
        <v>0</v>
      </c>
      <c r="P9" s="17">
        <f t="shared" si="2"/>
        <v>16061</v>
      </c>
      <c r="Q9" s="17">
        <f t="shared" si="2"/>
        <v>0</v>
      </c>
      <c r="R9" s="17">
        <f t="shared" si="2"/>
        <v>0</v>
      </c>
      <c r="S9" s="17">
        <f t="shared" si="2"/>
        <v>810</v>
      </c>
      <c r="T9" s="17">
        <f t="shared" si="2"/>
        <v>16767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15018</v>
      </c>
      <c r="G10" s="17">
        <f t="shared" ref="G10:T10" si="3">SUM(G164:G200)</f>
        <v>3450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0</v>
      </c>
      <c r="N10" s="17">
        <f t="shared" si="3"/>
        <v>0</v>
      </c>
      <c r="O10" s="17">
        <f t="shared" si="3"/>
        <v>0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456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1829</v>
      </c>
      <c r="T11" s="17">
        <f t="shared" si="4"/>
        <v>2309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4046</v>
      </c>
      <c r="H12" s="17">
        <f t="shared" si="5"/>
        <v>0</v>
      </c>
      <c r="I12" s="17">
        <f t="shared" si="5"/>
        <v>1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2656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71796</v>
      </c>
      <c r="G13" s="17">
        <f t="shared" ref="G13:T13" si="6">SUM(G231:G252)</f>
        <v>1490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48498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0</v>
      </c>
      <c r="T13" s="17">
        <f t="shared" si="6"/>
        <v>216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12737</v>
      </c>
      <c r="G14" s="17">
        <f t="shared" ref="G14:T14" si="7">SUM(G253:G276)</f>
        <v>6895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0</v>
      </c>
      <c r="T14" s="17">
        <f t="shared" si="7"/>
        <v>6448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20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440443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2640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25680</v>
      </c>
      <c r="T16" s="17">
        <f t="shared" si="9"/>
        <v>10658</v>
      </c>
      <c r="U16" s="17"/>
      <c r="V16" s="37"/>
    </row>
    <row r="17" spans="1:22" s="13" customFormat="1" ht="12.75" x14ac:dyDescent="0.2">
      <c r="B17" s="28"/>
      <c r="C17" s="11"/>
      <c r="D17" s="17" t="s">
        <v>250</v>
      </c>
      <c r="E17" s="30"/>
      <c r="F17" s="17">
        <f>SUM(F315:F327)</f>
        <v>0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193946</v>
      </c>
      <c r="N17" s="17">
        <f t="shared" si="10"/>
        <v>87822</v>
      </c>
      <c r="O17" s="17">
        <f t="shared" si="10"/>
        <v>42443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441</v>
      </c>
      <c r="U17" s="17"/>
      <c r="V17" s="37"/>
    </row>
    <row r="18" spans="1:22" s="13" customFormat="1" ht="12.75" x14ac:dyDescent="0.2">
      <c r="B18" s="28"/>
      <c r="C18" s="11"/>
      <c r="D18" s="17" t="s">
        <v>283</v>
      </c>
      <c r="E18" s="30"/>
      <c r="F18" s="17">
        <f>SUM(F328:F352)</f>
        <v>11321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0</v>
      </c>
      <c r="J18" s="17">
        <f t="shared" si="11"/>
        <v>0</v>
      </c>
      <c r="K18" s="17">
        <f t="shared" si="11"/>
        <v>0</v>
      </c>
      <c r="L18" s="17">
        <f t="shared" si="11"/>
        <v>0</v>
      </c>
      <c r="M18" s="17">
        <f t="shared" si="11"/>
        <v>51495</v>
      </c>
      <c r="N18" s="17">
        <f t="shared" si="11"/>
        <v>0</v>
      </c>
      <c r="O18" s="17">
        <f t="shared" si="11"/>
        <v>0</v>
      </c>
      <c r="P18" s="17">
        <f t="shared" si="11"/>
        <v>830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439</v>
      </c>
      <c r="U18" s="17"/>
      <c r="V18" s="37"/>
    </row>
    <row r="19" spans="1:22" s="13" customFormat="1" ht="12.75" x14ac:dyDescent="0.2">
      <c r="B19" s="28"/>
      <c r="C19" s="11"/>
      <c r="D19" s="17" t="s">
        <v>357</v>
      </c>
      <c r="E19" s="30"/>
      <c r="F19" s="17">
        <f>SUM(F353:F405)</f>
        <v>65556</v>
      </c>
      <c r="G19" s="17">
        <f t="shared" ref="G19:T19" si="12">SUM(G353:G405)</f>
        <v>100756</v>
      </c>
      <c r="H19" s="17">
        <f t="shared" si="12"/>
        <v>0</v>
      </c>
      <c r="I19" s="17">
        <f t="shared" si="12"/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87387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64</v>
      </c>
      <c r="S19" s="17">
        <f t="shared" si="12"/>
        <v>2251</v>
      </c>
      <c r="T19" s="17">
        <f t="shared" si="12"/>
        <v>10368</v>
      </c>
      <c r="U19" s="17"/>
      <c r="V19" s="37"/>
    </row>
    <row r="20" spans="1:22" s="13" customFormat="1" ht="12.75" x14ac:dyDescent="0.2">
      <c r="B20" s="28"/>
      <c r="C20" s="11"/>
      <c r="D20" s="17" t="s">
        <v>517</v>
      </c>
      <c r="E20" s="30"/>
      <c r="F20" s="17">
        <f>SUM(F406:F444)</f>
        <v>27578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3023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298664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3187</v>
      </c>
      <c r="T20" s="17">
        <f t="shared" si="13"/>
        <v>4785</v>
      </c>
      <c r="U20" s="17"/>
      <c r="V20" s="37"/>
    </row>
    <row r="21" spans="1:22" s="13" customFormat="1" ht="12.75" x14ac:dyDescent="0.2">
      <c r="B21" s="28"/>
      <c r="C21" s="11"/>
      <c r="D21" s="17" t="s">
        <v>634</v>
      </c>
      <c r="E21" s="30"/>
      <c r="F21" s="17">
        <f>SUM(F445:F477)</f>
        <v>0</v>
      </c>
      <c r="G21" s="17">
        <f t="shared" ref="G21:T21" si="14">SUM(G445:G477)</f>
        <v>0</v>
      </c>
      <c r="H21" s="17">
        <f t="shared" si="14"/>
        <v>0</v>
      </c>
      <c r="I21" s="17">
        <f t="shared" si="14"/>
        <v>5293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4812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6090</v>
      </c>
      <c r="T21" s="17">
        <f t="shared" si="14"/>
        <v>2347</v>
      </c>
      <c r="U21" s="17"/>
      <c r="V21" s="37"/>
    </row>
    <row r="22" spans="1:22" s="13" customFormat="1" ht="12.75" x14ac:dyDescent="0.2">
      <c r="B22" s="28"/>
      <c r="C22" s="11"/>
      <c r="D22" s="17" t="s">
        <v>732</v>
      </c>
      <c r="E22" s="30"/>
      <c r="F22" s="17">
        <f>SUM(F478:F493)</f>
        <v>5536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12115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576</v>
      </c>
      <c r="U22" s="17"/>
      <c r="V22" s="37"/>
    </row>
    <row r="23" spans="1:22" s="13" customFormat="1" ht="12.75" x14ac:dyDescent="0.2">
      <c r="B23" s="28"/>
      <c r="C23" s="11"/>
      <c r="D23" s="17" t="s">
        <v>780</v>
      </c>
      <c r="E23" s="30"/>
      <c r="F23" s="17">
        <f>SUM(F494:F508)</f>
        <v>3746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0</v>
      </c>
      <c r="Q23" s="17">
        <f t="shared" si="16"/>
        <v>7938</v>
      </c>
      <c r="R23" s="17">
        <f t="shared" si="16"/>
        <v>0</v>
      </c>
      <c r="S23" s="17">
        <f t="shared" si="16"/>
        <v>6000</v>
      </c>
      <c r="T23" s="17">
        <f t="shared" si="16"/>
        <v>1488</v>
      </c>
      <c r="U23" s="17"/>
      <c r="V23" s="37"/>
    </row>
    <row r="24" spans="1:22" s="13" customFormat="1" ht="12.75" x14ac:dyDescent="0.2">
      <c r="B24" s="28"/>
      <c r="C24" s="11"/>
      <c r="D24" s="17" t="s">
        <v>830</v>
      </c>
      <c r="E24" s="30"/>
      <c r="F24" s="17">
        <f>SUM(F509:F529)</f>
        <v>0</v>
      </c>
      <c r="G24" s="17">
        <f t="shared" ref="G24:T24" si="17">SUM(G509:G529)</f>
        <v>2100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18441</v>
      </c>
      <c r="T24" s="17">
        <f t="shared" si="17"/>
        <v>2772</v>
      </c>
      <c r="U24" s="17"/>
      <c r="V24" s="37"/>
    </row>
    <row r="25" spans="1:22" s="13" customFormat="1" ht="12.75" x14ac:dyDescent="0.2">
      <c r="B25" s="28"/>
      <c r="C25" s="11"/>
      <c r="D25" s="17" t="s">
        <v>907</v>
      </c>
      <c r="E25" s="30"/>
      <c r="F25" s="17">
        <f>SUM(F530:F553)</f>
        <v>5550</v>
      </c>
      <c r="G25" s="17">
        <f t="shared" ref="G25:T25" si="18">SUM(G530:G553)</f>
        <v>92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0</v>
      </c>
      <c r="T25" s="17">
        <f t="shared" si="18"/>
        <v>7681</v>
      </c>
      <c r="U25" s="17"/>
      <c r="V25" s="37"/>
    </row>
    <row r="26" spans="1:22" s="13" customFormat="1" ht="12.75" x14ac:dyDescent="0.2">
      <c r="B26" s="28"/>
      <c r="C26" s="11"/>
      <c r="D26" s="17" t="s">
        <v>988</v>
      </c>
      <c r="E26" s="30"/>
      <c r="F26" s="17">
        <f>SUM(F554:F574)</f>
        <v>225</v>
      </c>
      <c r="G26" s="17">
        <f t="shared" ref="G26:T26" si="19">SUM(G554:G574)</f>
        <v>405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1938</v>
      </c>
      <c r="N26" s="17">
        <f t="shared" si="19"/>
        <v>0</v>
      </c>
      <c r="O26" s="17">
        <f t="shared" si="19"/>
        <v>37648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0</v>
      </c>
      <c r="U26" s="17"/>
      <c r="V26" s="37"/>
    </row>
    <row r="27" spans="1:22" s="13" customFormat="1" ht="12.75" x14ac:dyDescent="0.2">
      <c r="B27" s="28"/>
      <c r="C27" s="11"/>
      <c r="D27" s="17" t="s">
        <v>1053</v>
      </c>
      <c r="E27" s="30"/>
      <c r="F27" s="17">
        <f>SUM(F575:F597)</f>
        <v>7055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29600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576</v>
      </c>
      <c r="T27" s="17">
        <f t="shared" si="20"/>
        <v>8218</v>
      </c>
      <c r="U27" s="17"/>
      <c r="V27" s="37"/>
    </row>
    <row r="28" spans="1:22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11994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3060</v>
      </c>
      <c r="U28" s="17"/>
      <c r="V28" s="37"/>
    </row>
    <row r="29" spans="1:22" s="13" customFormat="1" ht="12.75" x14ac:dyDescent="0.2">
      <c r="B29" s="28"/>
      <c r="C29" s="11"/>
      <c r="D29" s="17" t="s">
        <v>1709</v>
      </c>
      <c r="E29" s="30"/>
      <c r="F29" s="17">
        <f>SUM(F7:F28)</f>
        <v>291208</v>
      </c>
      <c r="G29" s="17">
        <f t="shared" ref="G29:T29" si="22">SUM(G7:G28)</f>
        <v>119234</v>
      </c>
      <c r="H29" s="17">
        <f t="shared" si="22"/>
        <v>0</v>
      </c>
      <c r="I29" s="17">
        <f t="shared" si="22"/>
        <v>21337</v>
      </c>
      <c r="J29" s="17">
        <f t="shared" si="22"/>
        <v>0</v>
      </c>
      <c r="K29" s="17">
        <f t="shared" si="22"/>
        <v>0</v>
      </c>
      <c r="L29" s="17">
        <f t="shared" si="22"/>
        <v>0</v>
      </c>
      <c r="M29" s="17">
        <f t="shared" si="22"/>
        <v>1280221</v>
      </c>
      <c r="N29" s="17">
        <f t="shared" si="22"/>
        <v>87823</v>
      </c>
      <c r="O29" s="17">
        <f t="shared" si="22"/>
        <v>82731</v>
      </c>
      <c r="P29" s="17">
        <f t="shared" si="22"/>
        <v>16891</v>
      </c>
      <c r="Q29" s="17">
        <f t="shared" si="22"/>
        <v>7938</v>
      </c>
      <c r="R29" s="17">
        <f t="shared" si="22"/>
        <v>1186</v>
      </c>
      <c r="S29" s="17">
        <f t="shared" si="22"/>
        <v>66160</v>
      </c>
      <c r="T29" s="17">
        <f t="shared" si="22"/>
        <v>87001</v>
      </c>
      <c r="U29" s="17"/>
      <c r="V29" s="37"/>
    </row>
    <row r="30" spans="1:22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22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/>
      <c r="V31" s="59" t="s">
        <v>1854</v>
      </c>
    </row>
    <row r="32" spans="1:22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/>
      <c r="V32" s="59" t="s">
        <v>1833</v>
      </c>
    </row>
    <row r="33" spans="1:22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/>
      <c r="V33" s="59" t="s">
        <v>1833</v>
      </c>
    </row>
    <row r="34" spans="1:22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/>
      <c r="V34" s="59" t="s">
        <v>1854</v>
      </c>
    </row>
    <row r="35" spans="1:22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864</v>
      </c>
      <c r="U35" s="33"/>
      <c r="V35" s="59" t="s">
        <v>1833</v>
      </c>
    </row>
    <row r="36" spans="1:22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336</v>
      </c>
      <c r="U36" s="33"/>
      <c r="V36" s="59" t="s">
        <v>1833</v>
      </c>
    </row>
    <row r="37" spans="1:22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/>
      <c r="V37" s="59" t="s">
        <v>1833</v>
      </c>
    </row>
    <row r="38" spans="1:22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/>
      <c r="V38" s="59" t="s">
        <v>1833</v>
      </c>
    </row>
    <row r="39" spans="1:22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1296</v>
      </c>
      <c r="T39" s="33">
        <v>0</v>
      </c>
      <c r="U39" s="33"/>
      <c r="V39" s="59" t="s">
        <v>1833</v>
      </c>
    </row>
    <row r="40" spans="1:22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1</v>
      </c>
      <c r="U40" s="33"/>
      <c r="V40" s="59" t="s">
        <v>1833</v>
      </c>
    </row>
    <row r="41" spans="1:22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/>
      <c r="V41" s="59" t="s">
        <v>1833</v>
      </c>
    </row>
    <row r="42" spans="1:22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/>
      <c r="V42" s="59" t="s">
        <v>1833</v>
      </c>
    </row>
    <row r="43" spans="1:22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/>
      <c r="V43" s="59" t="s">
        <v>1833</v>
      </c>
    </row>
    <row r="44" spans="1:22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/>
      <c r="V44" s="59" t="s">
        <v>1854</v>
      </c>
    </row>
    <row r="45" spans="1:22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/>
      <c r="V45" s="59" t="s">
        <v>1833</v>
      </c>
    </row>
    <row r="46" spans="1:22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/>
      <c r="V46" s="59" t="s">
        <v>1833</v>
      </c>
    </row>
    <row r="47" spans="1:22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/>
      <c r="V47" s="59" t="s">
        <v>1833</v>
      </c>
    </row>
    <row r="48" spans="1:22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/>
      <c r="V48" s="59" t="s">
        <v>1833</v>
      </c>
    </row>
    <row r="49" spans="1:22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/>
      <c r="V49" s="59" t="s">
        <v>1833</v>
      </c>
    </row>
    <row r="50" spans="1:22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/>
      <c r="V50" s="59" t="s">
        <v>1854</v>
      </c>
    </row>
    <row r="51" spans="1:22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/>
      <c r="V51" s="59" t="s">
        <v>1833</v>
      </c>
    </row>
    <row r="52" spans="1:22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/>
      <c r="V52" s="59" t="s">
        <v>1833</v>
      </c>
    </row>
    <row r="53" spans="1:22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/>
      <c r="V53" s="59" t="s">
        <v>1833</v>
      </c>
    </row>
    <row r="54" spans="1:22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/>
      <c r="V54" s="59" t="s">
        <v>1833</v>
      </c>
    </row>
    <row r="55" spans="1:22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/>
      <c r="V55" s="59" t="s">
        <v>1833</v>
      </c>
    </row>
    <row r="56" spans="1:22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416</v>
      </c>
      <c r="U56" s="33"/>
      <c r="V56" s="59" t="s">
        <v>1854</v>
      </c>
    </row>
    <row r="57" spans="1:22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/>
      <c r="V57" s="59" t="s">
        <v>1833</v>
      </c>
    </row>
    <row r="58" spans="1:22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/>
      <c r="V58" s="59" t="s">
        <v>1833</v>
      </c>
    </row>
    <row r="59" spans="1:22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/>
      <c r="V59" s="59" t="s">
        <v>1854</v>
      </c>
    </row>
    <row r="60" spans="1:22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/>
      <c r="V60" s="59" t="s">
        <v>1833</v>
      </c>
    </row>
    <row r="61" spans="1:22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/>
      <c r="V61" s="59" t="s">
        <v>1833</v>
      </c>
    </row>
    <row r="62" spans="1:22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/>
      <c r="V62" s="59" t="s">
        <v>1833</v>
      </c>
    </row>
    <row r="63" spans="1:22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/>
      <c r="V63" s="59" t="s">
        <v>1854</v>
      </c>
    </row>
    <row r="64" spans="1:22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/>
      <c r="V64" s="59" t="s">
        <v>1833</v>
      </c>
    </row>
    <row r="65" spans="1:22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/>
      <c r="V65" s="59" t="s">
        <v>1833</v>
      </c>
    </row>
    <row r="66" spans="1:22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33">
        <v>0</v>
      </c>
      <c r="G66" s="33">
        <v>0</v>
      </c>
      <c r="H66" s="33">
        <v>0</v>
      </c>
      <c r="I66" s="33">
        <v>1026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/>
      <c r="V66" s="59" t="s">
        <v>1833</v>
      </c>
    </row>
    <row r="67" spans="1:22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/>
      <c r="V67" s="59" t="s">
        <v>1833</v>
      </c>
    </row>
    <row r="68" spans="1:22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1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/>
      <c r="V68" s="59" t="s">
        <v>1854</v>
      </c>
    </row>
    <row r="69" spans="1:22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/>
      <c r="V69" s="59" t="s">
        <v>1833</v>
      </c>
    </row>
    <row r="70" spans="1:22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/>
      <c r="V70" s="59" t="s">
        <v>1854</v>
      </c>
    </row>
    <row r="71" spans="1:22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/>
      <c r="V71" s="59" t="s">
        <v>1833</v>
      </c>
    </row>
    <row r="72" spans="1:22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/>
      <c r="V72" s="59" t="s">
        <v>1833</v>
      </c>
    </row>
    <row r="73" spans="1:22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/>
      <c r="V73" s="59" t="s">
        <v>1833</v>
      </c>
    </row>
    <row r="74" spans="1:22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35835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/>
      <c r="V74" s="59" t="s">
        <v>1833</v>
      </c>
    </row>
    <row r="75" spans="1:22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/>
      <c r="V75" s="59" t="s">
        <v>1833</v>
      </c>
    </row>
    <row r="76" spans="1:22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1147</v>
      </c>
      <c r="U76" s="33"/>
      <c r="V76" s="59" t="s">
        <v>1854</v>
      </c>
    </row>
    <row r="77" spans="1:22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/>
      <c r="V77" s="59" t="s">
        <v>1833</v>
      </c>
    </row>
    <row r="78" spans="1:22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3"/>
      <c r="V78" s="59" t="s">
        <v>1833</v>
      </c>
    </row>
    <row r="79" spans="1:22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/>
      <c r="V79" s="59" t="s">
        <v>1833</v>
      </c>
    </row>
    <row r="80" spans="1:22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/>
      <c r="V80" s="59" t="s">
        <v>1833</v>
      </c>
    </row>
    <row r="81" spans="1:22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/>
      <c r="V81" s="59" t="s">
        <v>1833</v>
      </c>
    </row>
    <row r="82" spans="1:22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/>
      <c r="V82" s="59" t="s">
        <v>1854</v>
      </c>
    </row>
    <row r="83" spans="1:22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/>
      <c r="V83" s="59" t="s">
        <v>1833</v>
      </c>
    </row>
    <row r="84" spans="1:22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/>
      <c r="V84" s="59" t="s">
        <v>1833</v>
      </c>
    </row>
    <row r="85" spans="1:22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/>
      <c r="V85" s="59" t="s">
        <v>1833</v>
      </c>
    </row>
    <row r="86" spans="1:22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288</v>
      </c>
      <c r="U86" s="33"/>
      <c r="V86" s="59" t="s">
        <v>1833</v>
      </c>
    </row>
    <row r="87" spans="1:22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650</v>
      </c>
      <c r="U87" s="33"/>
      <c r="V87" s="59" t="s">
        <v>1833</v>
      </c>
    </row>
    <row r="88" spans="1:22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/>
      <c r="V88" s="59" t="s">
        <v>1833</v>
      </c>
    </row>
    <row r="89" spans="1:22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7</v>
      </c>
      <c r="U89" s="33"/>
      <c r="V89" s="59" t="s">
        <v>1833</v>
      </c>
    </row>
    <row r="90" spans="1:22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/>
      <c r="V90" s="59" t="s">
        <v>1833</v>
      </c>
    </row>
    <row r="91" spans="1:22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/>
      <c r="V91" s="59" t="s">
        <v>1854</v>
      </c>
    </row>
    <row r="92" spans="1:22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407</v>
      </c>
      <c r="U92" s="33"/>
      <c r="V92" s="59" t="s">
        <v>1833</v>
      </c>
    </row>
    <row r="93" spans="1:22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1038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/>
      <c r="V93" s="59" t="s">
        <v>1833</v>
      </c>
    </row>
    <row r="94" spans="1:22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/>
      <c r="V94" s="59" t="s">
        <v>1833</v>
      </c>
    </row>
    <row r="95" spans="1:22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/>
      <c r="V95" s="59" t="s">
        <v>1854</v>
      </c>
    </row>
    <row r="96" spans="1:22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/>
      <c r="V96" s="59" t="s">
        <v>1833</v>
      </c>
    </row>
    <row r="97" spans="1:22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/>
      <c r="V97" s="59" t="s">
        <v>1833</v>
      </c>
    </row>
    <row r="98" spans="1:22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/>
      <c r="V98" s="59" t="s">
        <v>1854</v>
      </c>
    </row>
    <row r="99" spans="1:22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/>
      <c r="V99" s="59" t="s">
        <v>1833</v>
      </c>
    </row>
    <row r="100" spans="1:22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/>
      <c r="V100" s="59" t="s">
        <v>1854</v>
      </c>
    </row>
    <row r="101" spans="1:22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33">
        <v>24372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/>
      <c r="V101" s="59" t="s">
        <v>1833</v>
      </c>
    </row>
    <row r="102" spans="1:22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/>
      <c r="V102" s="59" t="s">
        <v>1833</v>
      </c>
    </row>
    <row r="103" spans="1:22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6969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0</v>
      </c>
      <c r="T103" s="33">
        <v>0</v>
      </c>
      <c r="U103" s="33"/>
      <c r="V103" s="59" t="s">
        <v>1854</v>
      </c>
    </row>
    <row r="104" spans="1:22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/>
      <c r="V104" s="59" t="s">
        <v>1854</v>
      </c>
    </row>
    <row r="105" spans="1:22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/>
      <c r="V105" s="59" t="s">
        <v>1833</v>
      </c>
    </row>
    <row r="106" spans="1:22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33">
        <v>5377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0</v>
      </c>
      <c r="S106" s="33">
        <v>0</v>
      </c>
      <c r="T106" s="33">
        <v>1050</v>
      </c>
      <c r="U106" s="33"/>
      <c r="V106" s="59" t="s">
        <v>1833</v>
      </c>
    </row>
    <row r="107" spans="1:22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/>
      <c r="V107" s="59" t="s">
        <v>1833</v>
      </c>
    </row>
    <row r="108" spans="1:22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3"/>
      <c r="V108" s="59" t="s">
        <v>1833</v>
      </c>
    </row>
    <row r="109" spans="1:22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33">
        <v>1463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v>0</v>
      </c>
      <c r="U109" s="33"/>
      <c r="V109" s="59" t="s">
        <v>1833</v>
      </c>
    </row>
    <row r="110" spans="1:22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33">
        <v>0</v>
      </c>
      <c r="T110" s="33">
        <v>0</v>
      </c>
      <c r="U110" s="33"/>
      <c r="V110" s="59" t="s">
        <v>1854</v>
      </c>
    </row>
    <row r="111" spans="1:22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0</v>
      </c>
      <c r="U111" s="33"/>
      <c r="V111" s="59" t="s">
        <v>1833</v>
      </c>
    </row>
    <row r="112" spans="1:22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/>
      <c r="V112" s="59" t="s">
        <v>1854</v>
      </c>
    </row>
    <row r="113" spans="1:22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/>
      <c r="V113" s="59" t="s">
        <v>1833</v>
      </c>
    </row>
    <row r="114" spans="1:22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/>
      <c r="V114" s="59" t="s">
        <v>1833</v>
      </c>
    </row>
    <row r="115" spans="1:22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/>
      <c r="V115" s="59" t="s">
        <v>1833</v>
      </c>
    </row>
    <row r="116" spans="1:22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/>
      <c r="V116" s="59" t="s">
        <v>1854</v>
      </c>
    </row>
    <row r="117" spans="1:22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/>
      <c r="V117" s="59" t="s">
        <v>1833</v>
      </c>
    </row>
    <row r="118" spans="1:22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/>
      <c r="V118" s="59" t="s">
        <v>1854</v>
      </c>
    </row>
    <row r="119" spans="1:22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0</v>
      </c>
      <c r="U119" s="33"/>
      <c r="V119" s="59" t="s">
        <v>1833</v>
      </c>
    </row>
    <row r="120" spans="1:22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0</v>
      </c>
      <c r="U120" s="33"/>
      <c r="V120" s="59" t="s">
        <v>1833</v>
      </c>
    </row>
    <row r="121" spans="1:22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21380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0</v>
      </c>
      <c r="U121" s="33"/>
      <c r="V121" s="59" t="s">
        <v>1833</v>
      </c>
    </row>
    <row r="122" spans="1:22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33">
        <v>8771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0</v>
      </c>
      <c r="U122" s="33"/>
      <c r="V122" s="59" t="s">
        <v>1833</v>
      </c>
    </row>
    <row r="123" spans="1:22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1122</v>
      </c>
      <c r="S123" s="33">
        <v>0</v>
      </c>
      <c r="T123" s="33">
        <v>150</v>
      </c>
      <c r="U123" s="33"/>
      <c r="V123" s="59" t="s">
        <v>1833</v>
      </c>
    </row>
    <row r="124" spans="1:22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/>
      <c r="V124" s="59" t="s">
        <v>1833</v>
      </c>
    </row>
    <row r="125" spans="1:22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/>
      <c r="V125" s="59" t="s">
        <v>1833</v>
      </c>
    </row>
    <row r="126" spans="1:22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/>
      <c r="V126" s="59" t="s">
        <v>1833</v>
      </c>
    </row>
    <row r="127" spans="1:22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45056</v>
      </c>
      <c r="N127" s="33">
        <v>0</v>
      </c>
      <c r="O127" s="33">
        <v>0</v>
      </c>
      <c r="P127" s="33">
        <v>5132</v>
      </c>
      <c r="Q127" s="33">
        <v>0</v>
      </c>
      <c r="R127" s="33">
        <v>0</v>
      </c>
      <c r="S127" s="33">
        <v>0</v>
      </c>
      <c r="T127" s="33">
        <v>0</v>
      </c>
      <c r="U127" s="33"/>
      <c r="V127" s="59" t="s">
        <v>1854</v>
      </c>
    </row>
    <row r="128" spans="1:22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385</v>
      </c>
      <c r="U128" s="33"/>
      <c r="V128" s="59" t="s">
        <v>1833</v>
      </c>
    </row>
    <row r="129" spans="1:22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/>
      <c r="V129" s="59" t="s">
        <v>1854</v>
      </c>
    </row>
    <row r="130" spans="1:22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768</v>
      </c>
      <c r="U130" s="33"/>
      <c r="V130" s="59" t="s">
        <v>1833</v>
      </c>
    </row>
    <row r="131" spans="1:22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33">
        <v>5800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10929</v>
      </c>
      <c r="Q131" s="33">
        <v>0</v>
      </c>
      <c r="R131" s="33">
        <v>0</v>
      </c>
      <c r="S131" s="33">
        <v>0</v>
      </c>
      <c r="T131" s="33">
        <v>8192</v>
      </c>
      <c r="U131" s="33"/>
      <c r="V131" s="59" t="s">
        <v>1854</v>
      </c>
    </row>
    <row r="132" spans="1:22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810</v>
      </c>
      <c r="T132" s="33">
        <v>0</v>
      </c>
      <c r="U132" s="33"/>
      <c r="V132" s="59" t="s">
        <v>1833</v>
      </c>
    </row>
    <row r="133" spans="1:22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400</v>
      </c>
      <c r="U133" s="33"/>
      <c r="V133" s="59" t="s">
        <v>1833</v>
      </c>
    </row>
    <row r="134" spans="1:22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/>
      <c r="V134" s="59" t="s">
        <v>1854</v>
      </c>
    </row>
    <row r="135" spans="1:22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/>
      <c r="V135" s="59" t="s">
        <v>1854</v>
      </c>
    </row>
    <row r="136" spans="1:22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33">
        <v>13140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1045</v>
      </c>
      <c r="N136" s="33">
        <v>0</v>
      </c>
      <c r="O136" s="33">
        <v>0</v>
      </c>
      <c r="P136" s="33">
        <v>0</v>
      </c>
      <c r="Q136" s="33">
        <v>0</v>
      </c>
      <c r="R136" s="33">
        <v>0</v>
      </c>
      <c r="S136" s="33">
        <v>0</v>
      </c>
      <c r="T136" s="33">
        <v>378</v>
      </c>
      <c r="U136" s="33"/>
      <c r="V136" s="59" t="s">
        <v>1854</v>
      </c>
    </row>
    <row r="137" spans="1:22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/>
      <c r="V137" s="59" t="s">
        <v>1833</v>
      </c>
    </row>
    <row r="138" spans="1:22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/>
      <c r="V138" s="59" t="s">
        <v>1833</v>
      </c>
    </row>
    <row r="139" spans="1:22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3"/>
      <c r="V139" s="59" t="s">
        <v>1833</v>
      </c>
    </row>
    <row r="140" spans="1:22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2016</v>
      </c>
      <c r="U140" s="33"/>
      <c r="V140" s="59" t="s">
        <v>1833</v>
      </c>
    </row>
    <row r="141" spans="1:22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/>
      <c r="V141" s="59" t="s">
        <v>1854</v>
      </c>
    </row>
    <row r="142" spans="1:22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33">
        <v>5930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3"/>
      <c r="V142" s="59" t="s">
        <v>1833</v>
      </c>
    </row>
    <row r="143" spans="1:22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33">
        <v>217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960</v>
      </c>
      <c r="U143" s="33"/>
      <c r="V143" s="59" t="s">
        <v>1833</v>
      </c>
    </row>
    <row r="144" spans="1:22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v>0</v>
      </c>
      <c r="T144" s="33">
        <v>0</v>
      </c>
      <c r="U144" s="33"/>
      <c r="V144" s="59" t="s">
        <v>1854</v>
      </c>
    </row>
    <row r="145" spans="1:22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968</v>
      </c>
      <c r="U145" s="33"/>
      <c r="V145" s="59" t="s">
        <v>1833</v>
      </c>
    </row>
    <row r="146" spans="1:22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/>
      <c r="V146" s="59" t="s">
        <v>1833</v>
      </c>
    </row>
    <row r="147" spans="1:22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33"/>
      <c r="V147" s="59" t="s">
        <v>1833</v>
      </c>
    </row>
    <row r="148" spans="1:22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0</v>
      </c>
      <c r="T148" s="33">
        <v>0</v>
      </c>
      <c r="U148" s="33"/>
      <c r="V148" s="59" t="s">
        <v>1854</v>
      </c>
    </row>
    <row r="149" spans="1:22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0</v>
      </c>
      <c r="T149" s="33">
        <v>768</v>
      </c>
      <c r="U149" s="33"/>
      <c r="V149" s="59" t="s">
        <v>1854</v>
      </c>
    </row>
    <row r="150" spans="1:22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/>
      <c r="V150" s="59" t="s">
        <v>1833</v>
      </c>
    </row>
    <row r="151" spans="1:22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0</v>
      </c>
      <c r="U151" s="33"/>
      <c r="V151" s="59" t="s">
        <v>1854</v>
      </c>
    </row>
    <row r="152" spans="1:22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</v>
      </c>
      <c r="S152" s="33">
        <v>0</v>
      </c>
      <c r="T152" s="33">
        <v>0</v>
      </c>
      <c r="U152" s="33"/>
      <c r="V152" s="59" t="s">
        <v>1833</v>
      </c>
    </row>
    <row r="153" spans="1:22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3"/>
      <c r="V153" s="59" t="s">
        <v>1854</v>
      </c>
    </row>
    <row r="154" spans="1:22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/>
      <c r="V154" s="59" t="s">
        <v>1854</v>
      </c>
    </row>
    <row r="155" spans="1:22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33">
        <v>0</v>
      </c>
      <c r="T155" s="33">
        <v>1932</v>
      </c>
      <c r="U155" s="33"/>
      <c r="V155" s="59" t="s">
        <v>1833</v>
      </c>
    </row>
    <row r="156" spans="1:22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0</v>
      </c>
      <c r="U156" s="33"/>
      <c r="V156" s="59" t="s">
        <v>1854</v>
      </c>
    </row>
    <row r="157" spans="1:22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/>
      <c r="V157" s="59" t="s">
        <v>1854</v>
      </c>
    </row>
    <row r="158" spans="1:22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/>
      <c r="V158" s="59" t="s">
        <v>1854</v>
      </c>
    </row>
    <row r="159" spans="1:22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33" t="s">
        <v>1715</v>
      </c>
      <c r="G159" s="33" t="s">
        <v>1715</v>
      </c>
      <c r="H159" s="33" t="s">
        <v>1715</v>
      </c>
      <c r="I159" s="33" t="s">
        <v>1715</v>
      </c>
      <c r="J159" s="33" t="s">
        <v>1715</v>
      </c>
      <c r="K159" s="33" t="s">
        <v>1715</v>
      </c>
      <c r="L159" s="33" t="s">
        <v>1715</v>
      </c>
      <c r="M159" s="33" t="s">
        <v>1715</v>
      </c>
      <c r="N159" s="33" t="s">
        <v>1715</v>
      </c>
      <c r="O159" s="33" t="s">
        <v>1715</v>
      </c>
      <c r="P159" s="33" t="s">
        <v>1715</v>
      </c>
      <c r="Q159" s="33" t="s">
        <v>1715</v>
      </c>
      <c r="R159" s="33" t="s">
        <v>1715</v>
      </c>
      <c r="S159" s="33" t="s">
        <v>1715</v>
      </c>
      <c r="T159" s="33" t="s">
        <v>1715</v>
      </c>
      <c r="U159" s="33"/>
      <c r="V159" s="61" t="s">
        <v>1715</v>
      </c>
    </row>
    <row r="160" spans="1:22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0</v>
      </c>
      <c r="U160" s="33"/>
      <c r="V160" s="59" t="s">
        <v>1833</v>
      </c>
    </row>
    <row r="161" spans="1:22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0</v>
      </c>
      <c r="S161" s="33">
        <v>0</v>
      </c>
      <c r="T161" s="33">
        <v>0</v>
      </c>
      <c r="U161" s="33"/>
      <c r="V161" s="59" t="s">
        <v>1833</v>
      </c>
    </row>
    <row r="162" spans="1:22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/>
      <c r="V162" s="59" t="s">
        <v>1854</v>
      </c>
    </row>
    <row r="163" spans="1:22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0</v>
      </c>
      <c r="U163" s="33"/>
      <c r="V163" s="59" t="s">
        <v>1854</v>
      </c>
    </row>
    <row r="164" spans="1:22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/>
      <c r="V164" s="59" t="s">
        <v>1854</v>
      </c>
    </row>
    <row r="165" spans="1:22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33" t="s">
        <v>1715</v>
      </c>
      <c r="G165" s="33" t="s">
        <v>1715</v>
      </c>
      <c r="H165" s="33" t="s">
        <v>1715</v>
      </c>
      <c r="I165" s="33" t="s">
        <v>1715</v>
      </c>
      <c r="J165" s="33" t="s">
        <v>1715</v>
      </c>
      <c r="K165" s="33" t="s">
        <v>1715</v>
      </c>
      <c r="L165" s="33" t="s">
        <v>1715</v>
      </c>
      <c r="M165" s="33" t="s">
        <v>1715</v>
      </c>
      <c r="N165" s="33" t="s">
        <v>1715</v>
      </c>
      <c r="O165" s="33" t="s">
        <v>1715</v>
      </c>
      <c r="P165" s="33" t="s">
        <v>1715</v>
      </c>
      <c r="Q165" s="33" t="s">
        <v>1715</v>
      </c>
      <c r="R165" s="33" t="s">
        <v>1715</v>
      </c>
      <c r="S165" s="33" t="s">
        <v>1715</v>
      </c>
      <c r="T165" s="33" t="s">
        <v>1715</v>
      </c>
      <c r="U165" s="33"/>
      <c r="V165" s="61" t="s">
        <v>1715</v>
      </c>
    </row>
    <row r="166" spans="1:22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/>
      <c r="V166" s="59" t="s">
        <v>1833</v>
      </c>
    </row>
    <row r="167" spans="1:22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/>
      <c r="V167" s="59" t="s">
        <v>1833</v>
      </c>
    </row>
    <row r="168" spans="1:22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/>
      <c r="V168" s="59" t="s">
        <v>1833</v>
      </c>
    </row>
    <row r="169" spans="1:22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/>
      <c r="V169" s="59" t="s">
        <v>1833</v>
      </c>
    </row>
    <row r="170" spans="1:22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/>
      <c r="V170" s="59" t="s">
        <v>1854</v>
      </c>
    </row>
    <row r="171" spans="1:22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/>
      <c r="V171" s="59" t="s">
        <v>1833</v>
      </c>
    </row>
    <row r="172" spans="1:22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33">
        <v>0</v>
      </c>
      <c r="G172" s="33">
        <v>3450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288</v>
      </c>
      <c r="U172" s="33"/>
      <c r="V172" s="59" t="s">
        <v>1833</v>
      </c>
    </row>
    <row r="173" spans="1:22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/>
      <c r="V173" s="59" t="s">
        <v>1833</v>
      </c>
    </row>
    <row r="174" spans="1:22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/>
      <c r="V174" s="59" t="s">
        <v>1854</v>
      </c>
    </row>
    <row r="175" spans="1:22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/>
      <c r="V175" s="59" t="s">
        <v>1833</v>
      </c>
    </row>
    <row r="176" spans="1:22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0</v>
      </c>
      <c r="S176" s="33">
        <v>0</v>
      </c>
      <c r="T176" s="33">
        <v>0</v>
      </c>
      <c r="U176" s="33"/>
      <c r="V176" s="59" t="s">
        <v>1833</v>
      </c>
    </row>
    <row r="177" spans="1:22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/>
      <c r="V177" s="59" t="s">
        <v>1833</v>
      </c>
    </row>
    <row r="178" spans="1:22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168</v>
      </c>
      <c r="U178" s="33"/>
      <c r="V178" s="59" t="s">
        <v>1854</v>
      </c>
    </row>
    <row r="179" spans="1:22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33">
        <v>3600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/>
      <c r="V179" s="59" t="s">
        <v>1833</v>
      </c>
    </row>
    <row r="180" spans="1:22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/>
      <c r="V180" s="59" t="s">
        <v>1854</v>
      </c>
    </row>
    <row r="181" spans="1:22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/>
      <c r="V181" s="59" t="s">
        <v>1833</v>
      </c>
    </row>
    <row r="182" spans="1:22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/>
      <c r="V182" s="59" t="s">
        <v>1833</v>
      </c>
    </row>
    <row r="183" spans="1:22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/>
      <c r="V183" s="59" t="s">
        <v>1833</v>
      </c>
    </row>
    <row r="184" spans="1:22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/>
      <c r="V184" s="59" t="s">
        <v>1833</v>
      </c>
    </row>
    <row r="185" spans="1:22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/>
      <c r="V185" s="59" t="s">
        <v>1833</v>
      </c>
    </row>
    <row r="186" spans="1:22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33">
        <v>1421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/>
      <c r="V186" s="59" t="s">
        <v>1833</v>
      </c>
    </row>
    <row r="187" spans="1:22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/>
      <c r="V187" s="59" t="s">
        <v>1833</v>
      </c>
    </row>
    <row r="188" spans="1:22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33">
        <v>1677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/>
      <c r="V188" s="59" t="s">
        <v>1833</v>
      </c>
    </row>
    <row r="189" spans="1:22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/>
      <c r="V189" s="59" t="s">
        <v>1854</v>
      </c>
    </row>
    <row r="190" spans="1:22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59" t="s">
        <v>1833</v>
      </c>
    </row>
    <row r="191" spans="1:22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59" t="s">
        <v>1833</v>
      </c>
    </row>
    <row r="192" spans="1:22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59" t="s">
        <v>1833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/>
      <c r="V193" s="59" t="s">
        <v>1833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/>
      <c r="V194" s="59" t="s">
        <v>1833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33">
        <v>8320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/>
      <c r="V195" s="59" t="s">
        <v>1854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/>
      <c r="V196" s="59" t="s">
        <v>1804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/>
      <c r="V197" s="59" t="s">
        <v>1854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/>
      <c r="V198" s="59" t="s">
        <v>1854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/>
      <c r="V199" s="59" t="s">
        <v>1833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/>
      <c r="V200" s="59" t="s">
        <v>1854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/>
      <c r="V201" s="59" t="s">
        <v>1833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/>
      <c r="V202" s="59" t="s">
        <v>1833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/>
      <c r="V203" s="59" t="s">
        <v>1854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740</v>
      </c>
      <c r="U204" s="33"/>
      <c r="V204" s="59" t="s">
        <v>1833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/>
      <c r="V205" s="59" t="s">
        <v>1833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1829</v>
      </c>
      <c r="T206" s="33">
        <v>0</v>
      </c>
      <c r="U206" s="33"/>
      <c r="V206" s="59" t="s">
        <v>1833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/>
      <c r="V207" s="59" t="s">
        <v>1833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/>
      <c r="V208" s="59" t="s">
        <v>1854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1569</v>
      </c>
      <c r="U209" s="33"/>
      <c r="V209" s="59" t="s">
        <v>1833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/>
      <c r="V210" s="59" t="s">
        <v>1833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/>
      <c r="V211" s="59" t="s">
        <v>1854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/>
      <c r="V212" s="59" t="s">
        <v>1833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/>
      <c r="V213" s="59" t="s">
        <v>1833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/>
      <c r="V214" s="59" t="s">
        <v>1833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/>
      <c r="V215" s="59" t="s">
        <v>1854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/>
      <c r="V216" s="59" t="s">
        <v>1833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3"/>
      <c r="V217" s="59" t="s">
        <v>1833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0</v>
      </c>
      <c r="S218" s="33">
        <v>0</v>
      </c>
      <c r="T218" s="33">
        <v>0</v>
      </c>
      <c r="U218" s="33"/>
      <c r="V218" s="59" t="s">
        <v>1854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0</v>
      </c>
      <c r="S219" s="33">
        <v>0</v>
      </c>
      <c r="T219" s="33">
        <v>0</v>
      </c>
      <c r="U219" s="33"/>
      <c r="V219" s="59" t="s">
        <v>1833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0</v>
      </c>
      <c r="S220" s="33">
        <v>0</v>
      </c>
      <c r="T220" s="33">
        <v>0</v>
      </c>
      <c r="U220" s="33"/>
      <c r="V220" s="59" t="s">
        <v>1833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0</v>
      </c>
      <c r="S221" s="33">
        <v>0</v>
      </c>
      <c r="T221" s="33">
        <v>0</v>
      </c>
      <c r="U221" s="33"/>
      <c r="V221" s="59" t="s">
        <v>1833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  <c r="O222" s="33">
        <v>0</v>
      </c>
      <c r="P222" s="33">
        <v>0</v>
      </c>
      <c r="Q222" s="33">
        <v>0</v>
      </c>
      <c r="R222" s="33">
        <v>0</v>
      </c>
      <c r="S222" s="33">
        <v>0</v>
      </c>
      <c r="T222" s="33">
        <v>1600</v>
      </c>
      <c r="U222" s="33"/>
      <c r="V222" s="59" t="s">
        <v>1833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33">
        <v>0</v>
      </c>
      <c r="G223" s="33">
        <v>0</v>
      </c>
      <c r="H223" s="33">
        <v>0</v>
      </c>
      <c r="I223" s="33">
        <v>0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0</v>
      </c>
      <c r="S223" s="33">
        <v>0</v>
      </c>
      <c r="T223" s="33">
        <v>0</v>
      </c>
      <c r="U223" s="33"/>
      <c r="V223" s="59" t="s">
        <v>1833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33">
        <v>0</v>
      </c>
      <c r="G224" s="33">
        <v>0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0</v>
      </c>
      <c r="N224" s="33">
        <v>0</v>
      </c>
      <c r="O224" s="33">
        <v>0</v>
      </c>
      <c r="P224" s="33">
        <v>0</v>
      </c>
      <c r="Q224" s="33">
        <v>0</v>
      </c>
      <c r="R224" s="33">
        <v>0</v>
      </c>
      <c r="S224" s="33">
        <v>0</v>
      </c>
      <c r="T224" s="33">
        <v>0</v>
      </c>
      <c r="U224" s="33"/>
      <c r="V224" s="59" t="s">
        <v>1854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33">
        <v>0</v>
      </c>
      <c r="G225" s="33">
        <v>176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0</v>
      </c>
      <c r="S225" s="33">
        <v>0</v>
      </c>
      <c r="T225" s="33">
        <v>768</v>
      </c>
      <c r="U225" s="33"/>
      <c r="V225" s="59" t="s">
        <v>1854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0</v>
      </c>
      <c r="S226" s="33">
        <v>0</v>
      </c>
      <c r="T226" s="33">
        <v>288</v>
      </c>
      <c r="U226" s="33"/>
      <c r="V226" s="59" t="s">
        <v>1833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0</v>
      </c>
      <c r="S227" s="33">
        <v>0</v>
      </c>
      <c r="T227" s="33">
        <v>0</v>
      </c>
      <c r="U227" s="33"/>
      <c r="V227" s="59" t="s">
        <v>1833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0</v>
      </c>
      <c r="P228" s="33">
        <v>0</v>
      </c>
      <c r="Q228" s="33">
        <v>0</v>
      </c>
      <c r="R228" s="33">
        <v>0</v>
      </c>
      <c r="S228" s="33">
        <v>0</v>
      </c>
      <c r="T228" s="33">
        <v>0</v>
      </c>
      <c r="U228" s="33"/>
      <c r="V228" s="59" t="s">
        <v>1833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/>
      <c r="V229" s="59" t="s">
        <v>1833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33">
        <v>0</v>
      </c>
      <c r="G230" s="33">
        <v>3870</v>
      </c>
      <c r="H230" s="33">
        <v>0</v>
      </c>
      <c r="I230" s="33">
        <v>1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0</v>
      </c>
      <c r="S230" s="33">
        <v>0</v>
      </c>
      <c r="T230" s="33">
        <v>0</v>
      </c>
      <c r="U230" s="33"/>
      <c r="V230" s="59" t="s">
        <v>1854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0</v>
      </c>
      <c r="S231" s="33">
        <v>0</v>
      </c>
      <c r="T231" s="33">
        <v>0</v>
      </c>
      <c r="U231" s="33"/>
      <c r="V231" s="59" t="s">
        <v>1833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0</v>
      </c>
      <c r="S232" s="33">
        <v>0</v>
      </c>
      <c r="T232" s="33">
        <v>0</v>
      </c>
      <c r="U232" s="33"/>
      <c r="V232" s="59" t="s">
        <v>1833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0</v>
      </c>
      <c r="N233" s="33">
        <v>0</v>
      </c>
      <c r="O233" s="33">
        <v>0</v>
      </c>
      <c r="P233" s="33">
        <v>0</v>
      </c>
      <c r="Q233" s="33">
        <v>0</v>
      </c>
      <c r="R233" s="33">
        <v>0</v>
      </c>
      <c r="S233" s="33">
        <v>0</v>
      </c>
      <c r="T233" s="33">
        <v>0</v>
      </c>
      <c r="U233" s="33"/>
      <c r="V233" s="59" t="s">
        <v>1833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33">
        <v>3108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0</v>
      </c>
      <c r="S234" s="33">
        <v>0</v>
      </c>
      <c r="T234" s="33">
        <v>0</v>
      </c>
      <c r="U234" s="33"/>
      <c r="V234" s="59" t="s">
        <v>1833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3">
        <v>0</v>
      </c>
      <c r="S235" s="33">
        <v>0</v>
      </c>
      <c r="T235" s="33">
        <v>0</v>
      </c>
      <c r="U235" s="33"/>
      <c r="V235" s="59" t="s">
        <v>1833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0</v>
      </c>
      <c r="S236" s="33">
        <v>0</v>
      </c>
      <c r="T236" s="33">
        <v>0</v>
      </c>
      <c r="U236" s="33"/>
      <c r="V236" s="59" t="s">
        <v>1833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0</v>
      </c>
      <c r="S237" s="33">
        <v>0</v>
      </c>
      <c r="T237" s="33">
        <v>0</v>
      </c>
      <c r="U237" s="33"/>
      <c r="V237" s="59" t="s">
        <v>1833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0</v>
      </c>
      <c r="S238" s="33">
        <v>0</v>
      </c>
      <c r="T238" s="33">
        <v>0</v>
      </c>
      <c r="U238" s="33"/>
      <c r="V238" s="59" t="s">
        <v>1833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0</v>
      </c>
      <c r="S239" s="33">
        <v>0</v>
      </c>
      <c r="T239" s="33">
        <v>0</v>
      </c>
      <c r="U239" s="33"/>
      <c r="V239" s="59" t="s">
        <v>1854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33">
        <v>52000</v>
      </c>
      <c r="G240" s="33">
        <v>0</v>
      </c>
      <c r="H240" s="33">
        <v>0</v>
      </c>
      <c r="I240" s="33">
        <v>0</v>
      </c>
      <c r="J240" s="33">
        <v>0</v>
      </c>
      <c r="K240" s="33">
        <v>0</v>
      </c>
      <c r="L240" s="33">
        <v>0</v>
      </c>
      <c r="M240" s="33">
        <v>0</v>
      </c>
      <c r="N240" s="33">
        <v>0</v>
      </c>
      <c r="O240" s="33">
        <v>0</v>
      </c>
      <c r="P240" s="33">
        <v>0</v>
      </c>
      <c r="Q240" s="33">
        <v>0</v>
      </c>
      <c r="R240" s="33">
        <v>0</v>
      </c>
      <c r="S240" s="33">
        <v>0</v>
      </c>
      <c r="T240" s="33">
        <v>0</v>
      </c>
      <c r="U240" s="33"/>
      <c r="V240" s="59" t="s">
        <v>1854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33">
        <v>0</v>
      </c>
      <c r="G241" s="33">
        <v>0</v>
      </c>
      <c r="H241" s="33">
        <v>0</v>
      </c>
      <c r="I241" s="33">
        <v>0</v>
      </c>
      <c r="J241" s="33">
        <v>0</v>
      </c>
      <c r="K241" s="33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3">
        <v>0</v>
      </c>
      <c r="S241" s="33">
        <v>0</v>
      </c>
      <c r="T241" s="33">
        <v>0</v>
      </c>
      <c r="U241" s="33"/>
      <c r="V241" s="59" t="s">
        <v>1833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33">
        <v>0</v>
      </c>
      <c r="G242" s="33">
        <v>1490</v>
      </c>
      <c r="H242" s="33">
        <v>0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0</v>
      </c>
      <c r="O242" s="33">
        <v>0</v>
      </c>
      <c r="P242" s="33">
        <v>0</v>
      </c>
      <c r="Q242" s="33">
        <v>0</v>
      </c>
      <c r="R242" s="33">
        <v>0</v>
      </c>
      <c r="S242" s="33">
        <v>0</v>
      </c>
      <c r="T242" s="33">
        <v>0</v>
      </c>
      <c r="U242" s="33"/>
      <c r="V242" s="59" t="s">
        <v>1854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33">
        <v>0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0</v>
      </c>
      <c r="S243" s="33">
        <v>0</v>
      </c>
      <c r="T243" s="33">
        <v>0</v>
      </c>
      <c r="U243" s="33"/>
      <c r="V243" s="59" t="s">
        <v>1854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33">
        <v>16688</v>
      </c>
      <c r="G244" s="33">
        <v>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0</v>
      </c>
      <c r="S244" s="33">
        <v>0</v>
      </c>
      <c r="T244" s="33">
        <v>0</v>
      </c>
      <c r="U244" s="33"/>
      <c r="V244" s="59" t="s">
        <v>1854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0</v>
      </c>
      <c r="S245" s="33">
        <v>0</v>
      </c>
      <c r="T245" s="33">
        <v>0</v>
      </c>
      <c r="U245" s="33"/>
      <c r="V245" s="59" t="s">
        <v>1833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0</v>
      </c>
      <c r="S246" s="33">
        <v>0</v>
      </c>
      <c r="T246" s="33">
        <v>0</v>
      </c>
      <c r="U246" s="33"/>
      <c r="V246" s="59" t="s">
        <v>1833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33">
        <v>0</v>
      </c>
      <c r="G247" s="33">
        <v>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0</v>
      </c>
      <c r="S247" s="33">
        <v>0</v>
      </c>
      <c r="T247" s="33">
        <v>0</v>
      </c>
      <c r="U247" s="33"/>
      <c r="V247" s="59" t="s">
        <v>1823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33">
        <v>4040</v>
      </c>
      <c r="N248" s="33">
        <v>0</v>
      </c>
      <c r="O248" s="33">
        <v>0</v>
      </c>
      <c r="P248" s="33">
        <v>0</v>
      </c>
      <c r="Q248" s="33">
        <v>0</v>
      </c>
      <c r="R248" s="33">
        <v>0</v>
      </c>
      <c r="S248" s="33">
        <v>0</v>
      </c>
      <c r="T248" s="33">
        <v>0</v>
      </c>
      <c r="U248" s="33"/>
      <c r="V248" s="59" t="s">
        <v>1854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44458</v>
      </c>
      <c r="N249" s="33">
        <v>0</v>
      </c>
      <c r="O249" s="33">
        <v>0</v>
      </c>
      <c r="P249" s="33">
        <v>0</v>
      </c>
      <c r="Q249" s="33">
        <v>0</v>
      </c>
      <c r="R249" s="33">
        <v>0</v>
      </c>
      <c r="S249" s="33">
        <v>0</v>
      </c>
      <c r="T249" s="33">
        <v>0</v>
      </c>
      <c r="U249" s="33"/>
      <c r="V249" s="59" t="s">
        <v>1833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0</v>
      </c>
      <c r="S250" s="33">
        <v>0</v>
      </c>
      <c r="T250" s="33">
        <v>0</v>
      </c>
      <c r="U250" s="33"/>
      <c r="V250" s="59" t="s">
        <v>1833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0</v>
      </c>
      <c r="S251" s="33">
        <v>0</v>
      </c>
      <c r="T251" s="33">
        <v>216</v>
      </c>
      <c r="U251" s="33"/>
      <c r="V251" s="59" t="s">
        <v>1833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0</v>
      </c>
      <c r="S252" s="33">
        <v>0</v>
      </c>
      <c r="T252" s="33">
        <v>0</v>
      </c>
      <c r="U252" s="33"/>
      <c r="V252" s="59" t="s">
        <v>1833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33">
        <v>0</v>
      </c>
      <c r="T253" s="33">
        <v>0</v>
      </c>
      <c r="U253" s="33"/>
      <c r="V253" s="59" t="s">
        <v>1833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/>
      <c r="V254" s="59" t="s">
        <v>1833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33">
        <v>800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0</v>
      </c>
      <c r="S255" s="33">
        <v>0</v>
      </c>
      <c r="T255" s="33">
        <v>1800</v>
      </c>
      <c r="U255" s="33"/>
      <c r="V255" s="59" t="s">
        <v>1833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>
        <v>0</v>
      </c>
      <c r="T256" s="33">
        <v>0</v>
      </c>
      <c r="U256" s="33"/>
      <c r="V256" s="59" t="s">
        <v>1833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33">
        <v>1770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0</v>
      </c>
      <c r="S257" s="33">
        <v>0</v>
      </c>
      <c r="T257" s="33">
        <v>0</v>
      </c>
      <c r="U257" s="33"/>
      <c r="V257" s="59" t="s">
        <v>1854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0</v>
      </c>
      <c r="S258" s="33">
        <v>0</v>
      </c>
      <c r="T258" s="33">
        <v>320</v>
      </c>
      <c r="U258" s="33"/>
      <c r="V258" s="59" t="s">
        <v>1833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33">
        <v>1600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  <c r="T259" s="33">
        <v>0</v>
      </c>
      <c r="U259" s="33"/>
      <c r="V259" s="59" t="s">
        <v>1833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0</v>
      </c>
      <c r="S260" s="33">
        <v>0</v>
      </c>
      <c r="T260" s="33">
        <v>382</v>
      </c>
      <c r="U260" s="33"/>
      <c r="V260" s="59" t="s">
        <v>1854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33" t="s">
        <v>1715</v>
      </c>
      <c r="G261" s="33" t="s">
        <v>1715</v>
      </c>
      <c r="H261" s="33" t="s">
        <v>1715</v>
      </c>
      <c r="I261" s="33" t="s">
        <v>1715</v>
      </c>
      <c r="J261" s="33" t="s">
        <v>1715</v>
      </c>
      <c r="K261" s="33" t="s">
        <v>1715</v>
      </c>
      <c r="L261" s="33" t="s">
        <v>1715</v>
      </c>
      <c r="M261" s="33" t="s">
        <v>1715</v>
      </c>
      <c r="N261" s="33" t="s">
        <v>1715</v>
      </c>
      <c r="O261" s="33" t="s">
        <v>1715</v>
      </c>
      <c r="P261" s="33" t="s">
        <v>1715</v>
      </c>
      <c r="Q261" s="33" t="s">
        <v>1715</v>
      </c>
      <c r="R261" s="33" t="s">
        <v>1715</v>
      </c>
      <c r="S261" s="33" t="s">
        <v>1715</v>
      </c>
      <c r="T261" s="33" t="s">
        <v>1715</v>
      </c>
      <c r="U261" s="33"/>
      <c r="V261" s="61" t="s">
        <v>1715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0</v>
      </c>
      <c r="S262" s="33">
        <v>0</v>
      </c>
      <c r="T262" s="33">
        <v>0</v>
      </c>
      <c r="U262" s="33"/>
      <c r="V262" s="59" t="s">
        <v>1833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33">
        <v>0</v>
      </c>
      <c r="G263" s="33">
        <v>6895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/>
      <c r="V263" s="59" t="s">
        <v>1833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0</v>
      </c>
      <c r="S264" s="33">
        <v>0</v>
      </c>
      <c r="T264" s="33">
        <v>672</v>
      </c>
      <c r="U264" s="33"/>
      <c r="V264" s="59" t="s">
        <v>1854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  <c r="T265" s="33">
        <v>0</v>
      </c>
      <c r="U265" s="33"/>
      <c r="V265" s="59" t="s">
        <v>1854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0</v>
      </c>
      <c r="S266" s="33">
        <v>0</v>
      </c>
      <c r="T266" s="33">
        <v>0</v>
      </c>
      <c r="U266" s="33"/>
      <c r="V266" s="59" t="s">
        <v>1833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0</v>
      </c>
      <c r="S267" s="33">
        <v>0</v>
      </c>
      <c r="T267" s="33">
        <v>0</v>
      </c>
      <c r="U267" s="33"/>
      <c r="V267" s="59" t="s">
        <v>1854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0</v>
      </c>
      <c r="S268" s="33">
        <v>0</v>
      </c>
      <c r="T268" s="33">
        <v>0</v>
      </c>
      <c r="U268" s="33"/>
      <c r="V268" s="59" t="s">
        <v>1833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0</v>
      </c>
      <c r="S269" s="33">
        <v>0</v>
      </c>
      <c r="T269" s="33">
        <v>0</v>
      </c>
      <c r="U269" s="33"/>
      <c r="V269" s="59" t="s">
        <v>1833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0</v>
      </c>
      <c r="S270" s="33">
        <v>0</v>
      </c>
      <c r="T270" s="33">
        <v>754</v>
      </c>
      <c r="U270" s="33"/>
      <c r="V270" s="59" t="s">
        <v>1833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0</v>
      </c>
      <c r="S271" s="33">
        <v>0</v>
      </c>
      <c r="T271" s="33">
        <v>0</v>
      </c>
      <c r="U271" s="33"/>
      <c r="V271" s="59" t="s">
        <v>1833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33">
        <v>0</v>
      </c>
      <c r="P272" s="33">
        <v>0</v>
      </c>
      <c r="Q272" s="33">
        <v>0</v>
      </c>
      <c r="R272" s="33">
        <v>0</v>
      </c>
      <c r="S272" s="33">
        <v>0</v>
      </c>
      <c r="T272" s="33">
        <v>1800</v>
      </c>
      <c r="U272" s="33"/>
      <c r="V272" s="59" t="s">
        <v>1833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33">
        <v>0</v>
      </c>
      <c r="P273" s="33">
        <v>0</v>
      </c>
      <c r="Q273" s="33">
        <v>0</v>
      </c>
      <c r="R273" s="33">
        <v>0</v>
      </c>
      <c r="S273" s="33">
        <v>0</v>
      </c>
      <c r="T273" s="33">
        <v>0</v>
      </c>
      <c r="U273" s="33"/>
      <c r="V273" s="59" t="s">
        <v>1833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33">
        <v>0</v>
      </c>
      <c r="P274" s="33">
        <v>0</v>
      </c>
      <c r="Q274" s="33">
        <v>0</v>
      </c>
      <c r="R274" s="33">
        <v>0</v>
      </c>
      <c r="S274" s="33">
        <v>0</v>
      </c>
      <c r="T274" s="33">
        <v>0</v>
      </c>
      <c r="U274" s="33"/>
      <c r="V274" s="59" t="s">
        <v>1854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33">
        <v>8567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3">
        <v>0</v>
      </c>
      <c r="S275" s="33">
        <v>0</v>
      </c>
      <c r="T275" s="33">
        <v>0</v>
      </c>
      <c r="U275" s="33"/>
      <c r="V275" s="59" t="s">
        <v>1833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33">
        <v>0</v>
      </c>
      <c r="P276" s="33">
        <v>0</v>
      </c>
      <c r="Q276" s="33">
        <v>0</v>
      </c>
      <c r="R276" s="33">
        <v>0</v>
      </c>
      <c r="S276" s="33">
        <v>0</v>
      </c>
      <c r="T276" s="33">
        <v>720</v>
      </c>
      <c r="U276" s="33"/>
      <c r="V276" s="59" t="s">
        <v>1833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33">
        <v>0</v>
      </c>
      <c r="P277" s="33">
        <v>0</v>
      </c>
      <c r="Q277" s="33">
        <v>0</v>
      </c>
      <c r="R277" s="33">
        <v>0</v>
      </c>
      <c r="S277" s="33">
        <v>0</v>
      </c>
      <c r="T277" s="33">
        <v>0</v>
      </c>
      <c r="U277" s="33"/>
      <c r="V277" s="59" t="s">
        <v>1833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33">
        <v>0</v>
      </c>
      <c r="P278" s="33">
        <v>0</v>
      </c>
      <c r="Q278" s="33">
        <v>0</v>
      </c>
      <c r="R278" s="33">
        <v>0</v>
      </c>
      <c r="S278" s="33">
        <v>0</v>
      </c>
      <c r="T278" s="33">
        <v>0</v>
      </c>
      <c r="U278" s="33"/>
      <c r="V278" s="59" t="s">
        <v>1833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3">
        <v>0</v>
      </c>
      <c r="S279" s="33">
        <v>0</v>
      </c>
      <c r="T279" s="33">
        <v>0</v>
      </c>
      <c r="U279" s="33"/>
      <c r="V279" s="59" t="s">
        <v>1833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3">
        <v>0</v>
      </c>
      <c r="M280" s="33">
        <v>33247</v>
      </c>
      <c r="N280" s="33">
        <v>0</v>
      </c>
      <c r="O280" s="33">
        <v>0</v>
      </c>
      <c r="P280" s="33">
        <v>0</v>
      </c>
      <c r="Q280" s="33">
        <v>0</v>
      </c>
      <c r="R280" s="33">
        <v>0</v>
      </c>
      <c r="S280" s="33">
        <v>0</v>
      </c>
      <c r="T280" s="33">
        <v>0</v>
      </c>
      <c r="U280" s="33"/>
      <c r="V280" s="59" t="s">
        <v>1854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33">
        <v>0</v>
      </c>
      <c r="P281" s="33">
        <v>0</v>
      </c>
      <c r="Q281" s="33">
        <v>0</v>
      </c>
      <c r="R281" s="33">
        <v>0</v>
      </c>
      <c r="S281" s="33">
        <v>0</v>
      </c>
      <c r="T281" s="33">
        <v>0</v>
      </c>
      <c r="U281" s="33"/>
      <c r="V281" s="59" t="s">
        <v>1854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7566</v>
      </c>
      <c r="N282" s="33">
        <v>0</v>
      </c>
      <c r="O282" s="33">
        <v>0</v>
      </c>
      <c r="P282" s="33">
        <v>0</v>
      </c>
      <c r="Q282" s="33">
        <v>0</v>
      </c>
      <c r="R282" s="33">
        <v>0</v>
      </c>
      <c r="S282" s="33">
        <v>0</v>
      </c>
      <c r="T282" s="33">
        <v>0</v>
      </c>
      <c r="U282" s="33"/>
      <c r="V282" s="59" t="s">
        <v>1833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3">
        <v>0</v>
      </c>
      <c r="P283" s="33">
        <v>0</v>
      </c>
      <c r="Q283" s="33">
        <v>0</v>
      </c>
      <c r="R283" s="33">
        <v>0</v>
      </c>
      <c r="S283" s="33">
        <v>0</v>
      </c>
      <c r="T283" s="33">
        <v>0</v>
      </c>
      <c r="U283" s="33"/>
      <c r="V283" s="59" t="s">
        <v>1854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3">
        <v>0</v>
      </c>
      <c r="S284" s="33">
        <v>0</v>
      </c>
      <c r="T284" s="33">
        <v>0</v>
      </c>
      <c r="U284" s="33"/>
      <c r="V284" s="59" t="s">
        <v>1833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33">
        <v>0</v>
      </c>
      <c r="G285" s="33">
        <v>0</v>
      </c>
      <c r="H285" s="33">
        <v>0</v>
      </c>
      <c r="I285" s="33">
        <v>0</v>
      </c>
      <c r="J285" s="33">
        <v>0</v>
      </c>
      <c r="K285" s="33">
        <v>0</v>
      </c>
      <c r="L285" s="33">
        <v>0</v>
      </c>
      <c r="M285" s="33">
        <v>399630</v>
      </c>
      <c r="N285" s="33">
        <v>0</v>
      </c>
      <c r="O285" s="33">
        <v>0</v>
      </c>
      <c r="P285" s="33">
        <v>0</v>
      </c>
      <c r="Q285" s="33">
        <v>0</v>
      </c>
      <c r="R285" s="33">
        <v>0</v>
      </c>
      <c r="S285" s="33">
        <v>0</v>
      </c>
      <c r="T285" s="33">
        <v>0</v>
      </c>
      <c r="U285" s="33"/>
      <c r="V285" s="59" t="s">
        <v>1833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33">
        <v>20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0</v>
      </c>
      <c r="S286" s="33">
        <v>0</v>
      </c>
      <c r="T286" s="33">
        <v>0</v>
      </c>
      <c r="U286" s="33"/>
      <c r="V286" s="59" t="s">
        <v>1833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v>0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0</v>
      </c>
      <c r="S287" s="33">
        <v>0</v>
      </c>
      <c r="T287" s="33">
        <v>0</v>
      </c>
      <c r="U287" s="33"/>
      <c r="V287" s="59" t="s">
        <v>1854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33">
        <v>0</v>
      </c>
      <c r="G288" s="33">
        <v>0</v>
      </c>
      <c r="H288" s="33">
        <v>0</v>
      </c>
      <c r="I288" s="33">
        <v>0</v>
      </c>
      <c r="J288" s="33">
        <v>0</v>
      </c>
      <c r="K288" s="33">
        <v>0</v>
      </c>
      <c r="L288" s="33">
        <v>0</v>
      </c>
      <c r="M288" s="33">
        <v>0</v>
      </c>
      <c r="N288" s="33">
        <v>0</v>
      </c>
      <c r="O288" s="33">
        <v>0</v>
      </c>
      <c r="P288" s="33">
        <v>0</v>
      </c>
      <c r="Q288" s="33">
        <v>0</v>
      </c>
      <c r="R288" s="33">
        <v>0</v>
      </c>
      <c r="S288" s="33">
        <v>0</v>
      </c>
      <c r="T288" s="33">
        <v>0</v>
      </c>
      <c r="U288" s="33"/>
      <c r="V288" s="59" t="s">
        <v>1833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33">
        <v>0</v>
      </c>
      <c r="G289" s="33">
        <v>0</v>
      </c>
      <c r="H289" s="33">
        <v>0</v>
      </c>
      <c r="I289" s="33">
        <v>0</v>
      </c>
      <c r="J289" s="33">
        <v>0</v>
      </c>
      <c r="K289" s="33">
        <v>0</v>
      </c>
      <c r="L289" s="33">
        <v>0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0</v>
      </c>
      <c r="S289" s="33">
        <v>0</v>
      </c>
      <c r="T289" s="33">
        <v>0</v>
      </c>
      <c r="U289" s="33"/>
      <c r="V289" s="59" t="s">
        <v>1833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  <c r="O290" s="33">
        <v>0</v>
      </c>
      <c r="P290" s="33">
        <v>0</v>
      </c>
      <c r="Q290" s="33">
        <v>0</v>
      </c>
      <c r="R290" s="33">
        <v>0</v>
      </c>
      <c r="S290" s="33">
        <v>0</v>
      </c>
      <c r="T290" s="33">
        <v>0</v>
      </c>
      <c r="U290" s="33"/>
      <c r="V290" s="59" t="s">
        <v>1854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33">
        <v>0</v>
      </c>
      <c r="G291" s="33">
        <v>0</v>
      </c>
      <c r="H291" s="33">
        <v>0</v>
      </c>
      <c r="I291" s="33">
        <v>0</v>
      </c>
      <c r="J291" s="33">
        <v>0</v>
      </c>
      <c r="K291" s="33">
        <v>0</v>
      </c>
      <c r="L291" s="33">
        <v>0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0</v>
      </c>
      <c r="S291" s="33">
        <v>0</v>
      </c>
      <c r="T291" s="33">
        <v>0</v>
      </c>
      <c r="U291" s="33"/>
      <c r="V291" s="59" t="s">
        <v>1833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0</v>
      </c>
      <c r="S292" s="33">
        <v>0</v>
      </c>
      <c r="T292" s="33">
        <v>0</v>
      </c>
      <c r="U292" s="33"/>
      <c r="V292" s="59" t="s">
        <v>1854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0</v>
      </c>
      <c r="S293" s="33">
        <v>0</v>
      </c>
      <c r="T293" s="33">
        <v>0</v>
      </c>
      <c r="U293" s="33"/>
      <c r="V293" s="59" t="s">
        <v>1833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0</v>
      </c>
      <c r="S294" s="33">
        <v>0</v>
      </c>
      <c r="T294" s="33">
        <v>1276</v>
      </c>
      <c r="U294" s="33"/>
      <c r="V294" s="59" t="s">
        <v>1833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33">
        <v>0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0</v>
      </c>
      <c r="S295" s="33">
        <v>14880</v>
      </c>
      <c r="T295" s="33">
        <v>0</v>
      </c>
      <c r="U295" s="33"/>
      <c r="V295" s="59" t="s">
        <v>1854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0</v>
      </c>
      <c r="S296" s="33">
        <v>0</v>
      </c>
      <c r="T296" s="33">
        <v>1116</v>
      </c>
      <c r="U296" s="33"/>
      <c r="V296" s="59" t="s">
        <v>1833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33">
        <v>0</v>
      </c>
      <c r="L297" s="33">
        <v>0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0</v>
      </c>
      <c r="S297" s="33">
        <v>0</v>
      </c>
      <c r="T297" s="33">
        <v>0</v>
      </c>
      <c r="U297" s="33"/>
      <c r="V297" s="59" t="s">
        <v>1833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33">
        <v>0</v>
      </c>
      <c r="G298" s="33">
        <v>0</v>
      </c>
      <c r="H298" s="33">
        <v>0</v>
      </c>
      <c r="I298" s="33">
        <v>0</v>
      </c>
      <c r="J298" s="33">
        <v>0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0</v>
      </c>
      <c r="S298" s="33">
        <v>10800</v>
      </c>
      <c r="T298" s="33">
        <v>0</v>
      </c>
      <c r="U298" s="33"/>
      <c r="V298" s="59" t="s">
        <v>1854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33">
        <v>0</v>
      </c>
      <c r="G299" s="33">
        <v>0</v>
      </c>
      <c r="H299" s="33">
        <v>0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0</v>
      </c>
      <c r="S299" s="33">
        <v>0</v>
      </c>
      <c r="T299" s="33">
        <v>0</v>
      </c>
      <c r="U299" s="33"/>
      <c r="V299" s="59" t="s">
        <v>1833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3">
        <v>0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3">
        <v>0</v>
      </c>
      <c r="S300" s="33">
        <v>0</v>
      </c>
      <c r="T300" s="33">
        <v>1</v>
      </c>
      <c r="U300" s="33"/>
      <c r="V300" s="59" t="s">
        <v>1833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33">
        <v>0</v>
      </c>
      <c r="G301" s="33">
        <v>0</v>
      </c>
      <c r="H301" s="33">
        <v>0</v>
      </c>
      <c r="I301" s="33">
        <v>0</v>
      </c>
      <c r="J301" s="33">
        <v>0</v>
      </c>
      <c r="K301" s="33">
        <v>0</v>
      </c>
      <c r="L301" s="33">
        <v>0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0</v>
      </c>
      <c r="S301" s="33">
        <v>0</v>
      </c>
      <c r="T301" s="33">
        <v>0</v>
      </c>
      <c r="U301" s="33"/>
      <c r="V301" s="59" t="s">
        <v>1854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33" t="s">
        <v>1715</v>
      </c>
      <c r="G302" s="33" t="s">
        <v>1715</v>
      </c>
      <c r="H302" s="33" t="s">
        <v>1715</v>
      </c>
      <c r="I302" s="33" t="s">
        <v>1715</v>
      </c>
      <c r="J302" s="33" t="s">
        <v>1715</v>
      </c>
      <c r="K302" s="33" t="s">
        <v>1715</v>
      </c>
      <c r="L302" s="33" t="s">
        <v>1715</v>
      </c>
      <c r="M302" s="33" t="s">
        <v>1715</v>
      </c>
      <c r="N302" s="33" t="s">
        <v>1715</v>
      </c>
      <c r="O302" s="33" t="s">
        <v>1715</v>
      </c>
      <c r="P302" s="33" t="s">
        <v>1715</v>
      </c>
      <c r="Q302" s="33" t="s">
        <v>1715</v>
      </c>
      <c r="R302" s="33" t="s">
        <v>1715</v>
      </c>
      <c r="S302" s="33" t="s">
        <v>1715</v>
      </c>
      <c r="T302" s="33" t="s">
        <v>1715</v>
      </c>
      <c r="U302" s="33"/>
      <c r="V302" s="61" t="s">
        <v>1715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3">
        <v>0</v>
      </c>
      <c r="N303" s="33">
        <v>0</v>
      </c>
      <c r="O303" s="33">
        <v>0</v>
      </c>
      <c r="P303" s="33">
        <v>0</v>
      </c>
      <c r="Q303" s="33">
        <v>0</v>
      </c>
      <c r="R303" s="33">
        <v>0</v>
      </c>
      <c r="S303" s="33">
        <v>0</v>
      </c>
      <c r="T303" s="33">
        <v>1</v>
      </c>
      <c r="U303" s="33"/>
      <c r="V303" s="59" t="s">
        <v>1833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33">
        <v>0</v>
      </c>
      <c r="G304" s="33">
        <v>0</v>
      </c>
      <c r="H304" s="33">
        <v>0</v>
      </c>
      <c r="I304" s="33">
        <v>0</v>
      </c>
      <c r="J304" s="33">
        <v>0</v>
      </c>
      <c r="K304" s="33">
        <v>0</v>
      </c>
      <c r="L304" s="33">
        <v>0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0</v>
      </c>
      <c r="S304" s="33">
        <v>0</v>
      </c>
      <c r="T304" s="33">
        <v>3763</v>
      </c>
      <c r="U304" s="33"/>
      <c r="V304" s="59" t="s">
        <v>1833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33">
        <v>0</v>
      </c>
      <c r="L305" s="33">
        <v>0</v>
      </c>
      <c r="M305" s="33">
        <v>0</v>
      </c>
      <c r="N305" s="33">
        <v>0</v>
      </c>
      <c r="O305" s="33">
        <v>0</v>
      </c>
      <c r="P305" s="33">
        <v>0</v>
      </c>
      <c r="Q305" s="33">
        <v>0</v>
      </c>
      <c r="R305" s="33">
        <v>0</v>
      </c>
      <c r="S305" s="33">
        <v>0</v>
      </c>
      <c r="T305" s="33">
        <v>0</v>
      </c>
      <c r="U305" s="33"/>
      <c r="V305" s="59" t="s">
        <v>1833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33">
        <v>0</v>
      </c>
      <c r="P306" s="33">
        <v>0</v>
      </c>
      <c r="Q306" s="33">
        <v>0</v>
      </c>
      <c r="R306" s="33">
        <v>0</v>
      </c>
      <c r="S306" s="33">
        <v>0</v>
      </c>
      <c r="T306" s="33">
        <v>0</v>
      </c>
      <c r="U306" s="33"/>
      <c r="V306" s="59" t="s">
        <v>1833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3">
        <v>0</v>
      </c>
      <c r="L307" s="33">
        <v>0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0</v>
      </c>
      <c r="S307" s="33">
        <v>0</v>
      </c>
      <c r="T307" s="33">
        <v>576</v>
      </c>
      <c r="U307" s="33"/>
      <c r="V307" s="59" t="s">
        <v>1854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/>
      <c r="V308" s="59" t="s">
        <v>1833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3">
        <v>0</v>
      </c>
      <c r="L309" s="33">
        <v>0</v>
      </c>
      <c r="M309" s="33">
        <v>0</v>
      </c>
      <c r="N309" s="33">
        <v>0</v>
      </c>
      <c r="O309" s="33">
        <v>2640</v>
      </c>
      <c r="P309" s="33">
        <v>0</v>
      </c>
      <c r="Q309" s="33">
        <v>0</v>
      </c>
      <c r="R309" s="33">
        <v>0</v>
      </c>
      <c r="S309" s="33">
        <v>0</v>
      </c>
      <c r="T309" s="33">
        <v>992</v>
      </c>
      <c r="U309" s="33"/>
      <c r="V309" s="59" t="s">
        <v>1833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33">
        <v>0</v>
      </c>
      <c r="G310" s="33">
        <v>0</v>
      </c>
      <c r="H310" s="33">
        <v>0</v>
      </c>
      <c r="I310" s="33">
        <v>0</v>
      </c>
      <c r="J310" s="33">
        <v>0</v>
      </c>
      <c r="K310" s="33">
        <v>0</v>
      </c>
      <c r="L310" s="33">
        <v>0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0</v>
      </c>
      <c r="S310" s="33">
        <v>0</v>
      </c>
      <c r="T310" s="33">
        <v>460</v>
      </c>
      <c r="U310" s="33"/>
      <c r="V310" s="59" t="s">
        <v>1833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0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3">
        <v>0</v>
      </c>
      <c r="S311" s="33">
        <v>0</v>
      </c>
      <c r="T311" s="33">
        <v>0</v>
      </c>
      <c r="U311" s="33"/>
      <c r="V311" s="59" t="s">
        <v>1854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0</v>
      </c>
      <c r="P312" s="33">
        <v>0</v>
      </c>
      <c r="Q312" s="33">
        <v>0</v>
      </c>
      <c r="R312" s="33">
        <v>0</v>
      </c>
      <c r="S312" s="33">
        <v>0</v>
      </c>
      <c r="T312" s="33">
        <v>2472</v>
      </c>
      <c r="U312" s="33"/>
      <c r="V312" s="59" t="s">
        <v>1854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0</v>
      </c>
      <c r="S313" s="33">
        <v>0</v>
      </c>
      <c r="T313" s="33">
        <v>1</v>
      </c>
      <c r="U313" s="33"/>
      <c r="V313" s="59" t="s">
        <v>1833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33">
        <v>0</v>
      </c>
      <c r="P314" s="33">
        <v>0</v>
      </c>
      <c r="Q314" s="33">
        <v>0</v>
      </c>
      <c r="R314" s="33">
        <v>0</v>
      </c>
      <c r="S314" s="33">
        <v>0</v>
      </c>
      <c r="T314" s="33">
        <v>0</v>
      </c>
      <c r="U314" s="33"/>
      <c r="V314" s="59" t="s">
        <v>1833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0</v>
      </c>
      <c r="S315" s="33">
        <v>0</v>
      </c>
      <c r="T315" s="33">
        <v>0</v>
      </c>
      <c r="U315" s="33"/>
      <c r="V315" s="59" t="s">
        <v>1833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0</v>
      </c>
      <c r="S316" s="33">
        <v>0</v>
      </c>
      <c r="T316" s="33">
        <v>0</v>
      </c>
      <c r="U316" s="33"/>
      <c r="V316" s="59" t="s">
        <v>1833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43760</v>
      </c>
      <c r="N317" s="33">
        <v>87822</v>
      </c>
      <c r="O317" s="33">
        <v>0</v>
      </c>
      <c r="P317" s="33">
        <v>0</v>
      </c>
      <c r="Q317" s="33">
        <v>0</v>
      </c>
      <c r="R317" s="33">
        <v>0</v>
      </c>
      <c r="S317" s="33">
        <v>0</v>
      </c>
      <c r="T317" s="33">
        <v>0</v>
      </c>
      <c r="U317" s="33"/>
      <c r="V317" s="59" t="s">
        <v>1854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0</v>
      </c>
      <c r="P318" s="33">
        <v>0</v>
      </c>
      <c r="Q318" s="33">
        <v>0</v>
      </c>
      <c r="R318" s="33">
        <v>0</v>
      </c>
      <c r="S318" s="33">
        <v>0</v>
      </c>
      <c r="T318" s="33">
        <v>0</v>
      </c>
      <c r="U318" s="33"/>
      <c r="V318" s="59" t="s">
        <v>1833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0</v>
      </c>
      <c r="S319" s="33">
        <v>0</v>
      </c>
      <c r="T319" s="33">
        <v>0</v>
      </c>
      <c r="U319" s="33"/>
      <c r="V319" s="59" t="s">
        <v>1833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3">
        <v>0</v>
      </c>
      <c r="S320" s="33">
        <v>0</v>
      </c>
      <c r="T320" s="33">
        <v>0</v>
      </c>
      <c r="U320" s="33"/>
      <c r="V320" s="59" t="s">
        <v>1833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3">
        <v>0</v>
      </c>
      <c r="S321" s="33">
        <v>0</v>
      </c>
      <c r="T321" s="33">
        <v>0</v>
      </c>
      <c r="U321" s="33"/>
      <c r="V321" s="59" t="s">
        <v>1833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441</v>
      </c>
      <c r="U322" s="33"/>
      <c r="V322" s="59" t="s">
        <v>1833</v>
      </c>
    </row>
    <row r="323" spans="1:22" x14ac:dyDescent="0.2">
      <c r="A323" s="4">
        <v>293</v>
      </c>
      <c r="B323" s="7" t="s">
        <v>272</v>
      </c>
      <c r="C323" s="43" t="s">
        <v>1773</v>
      </c>
      <c r="D323" s="7" t="s">
        <v>250</v>
      </c>
      <c r="E323" s="7" t="s">
        <v>273</v>
      </c>
      <c r="F323" s="33" t="s">
        <v>1786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61" t="s">
        <v>1855</v>
      </c>
    </row>
    <row r="324" spans="1:22" s="2" customFormat="1" x14ac:dyDescent="0.2">
      <c r="A324" s="4">
        <v>294</v>
      </c>
      <c r="B324" s="7" t="s">
        <v>274</v>
      </c>
      <c r="C324" s="63" t="s">
        <v>1774</v>
      </c>
      <c r="D324" s="7" t="s">
        <v>250</v>
      </c>
      <c r="E324" s="7" t="s">
        <v>1728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30325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/>
      <c r="V324" s="59" t="s">
        <v>1833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119861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  <c r="T325" s="33">
        <v>0</v>
      </c>
      <c r="U325" s="33"/>
      <c r="V325" s="59" t="s">
        <v>1833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42443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/>
      <c r="V326" s="59" t="s">
        <v>1833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/>
      <c r="V327" s="59" t="s">
        <v>1854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/>
      <c r="V328" s="59" t="s">
        <v>1833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  <c r="T329" s="33">
        <v>0</v>
      </c>
      <c r="U329" s="33"/>
      <c r="V329" s="59" t="s">
        <v>1833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/>
      <c r="V330" s="59" t="s">
        <v>1833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  <c r="T331" s="33">
        <v>0</v>
      </c>
      <c r="U331" s="33"/>
      <c r="V331" s="59" t="s">
        <v>1833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33">
        <v>3000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0</v>
      </c>
      <c r="T332" s="33">
        <v>0</v>
      </c>
      <c r="U332" s="33"/>
      <c r="V332" s="59" t="s">
        <v>1833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  <c r="T333" s="33">
        <v>0</v>
      </c>
      <c r="U333" s="33"/>
      <c r="V333" s="59" t="s">
        <v>1833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/>
      <c r="V334" s="59" t="s">
        <v>1854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/>
      <c r="V335" s="59" t="s">
        <v>1833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/>
      <c r="V336" s="59" t="s">
        <v>1854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  <c r="T337" s="33">
        <v>55</v>
      </c>
      <c r="U337" s="33"/>
      <c r="V337" s="59" t="s">
        <v>1833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/>
      <c r="V338" s="59" t="s">
        <v>1854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/>
      <c r="V339" s="59" t="s">
        <v>1833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20060</v>
      </c>
      <c r="N340" s="33">
        <v>0</v>
      </c>
      <c r="O340" s="33">
        <v>0</v>
      </c>
      <c r="P340" s="33">
        <v>830</v>
      </c>
      <c r="Q340" s="33">
        <v>0</v>
      </c>
      <c r="R340" s="33">
        <v>0</v>
      </c>
      <c r="S340" s="33">
        <v>0</v>
      </c>
      <c r="T340" s="33">
        <v>384</v>
      </c>
      <c r="U340" s="33"/>
      <c r="V340" s="59" t="s">
        <v>1854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  <c r="T341" s="33">
        <v>0</v>
      </c>
      <c r="U341" s="33"/>
      <c r="V341" s="59" t="s">
        <v>1833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/>
      <c r="V342" s="59" t="s">
        <v>1854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/>
      <c r="V343" s="59" t="s">
        <v>1833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/>
      <c r="V344" s="59" t="s">
        <v>1833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  <c r="T345" s="33">
        <v>0</v>
      </c>
      <c r="U345" s="33"/>
      <c r="V345" s="59" t="s">
        <v>1854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/>
      <c r="V346" s="59" t="s">
        <v>1833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0</v>
      </c>
      <c r="S347" s="33">
        <v>0</v>
      </c>
      <c r="T347" s="33">
        <v>0</v>
      </c>
      <c r="U347" s="33"/>
      <c r="V347" s="59" t="s">
        <v>1854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/>
      <c r="V348" s="59" t="s">
        <v>1833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/>
      <c r="V349" s="59" t="s">
        <v>1833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/>
      <c r="V350" s="59" t="s">
        <v>1833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33">
        <v>0</v>
      </c>
      <c r="U351" s="33"/>
      <c r="V351" s="59" t="s">
        <v>1833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33">
        <v>8321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31435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/>
      <c r="V352" s="59" t="s">
        <v>1833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0</v>
      </c>
      <c r="S353" s="33">
        <v>0</v>
      </c>
      <c r="T353" s="33">
        <v>0</v>
      </c>
      <c r="U353" s="33"/>
      <c r="V353" s="59" t="s">
        <v>1854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33">
        <v>0</v>
      </c>
      <c r="G354" s="33">
        <v>0</v>
      </c>
      <c r="H354" s="33">
        <v>0</v>
      </c>
      <c r="I354" s="33">
        <v>0</v>
      </c>
      <c r="J354" s="33">
        <v>0</v>
      </c>
      <c r="K354" s="33">
        <v>0</v>
      </c>
      <c r="L354" s="33">
        <v>0</v>
      </c>
      <c r="M354" s="33">
        <v>0</v>
      </c>
      <c r="N354" s="33">
        <v>0</v>
      </c>
      <c r="O354" s="33">
        <v>0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/>
      <c r="V354" s="59" t="s">
        <v>1833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86257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/>
      <c r="V355" s="59" t="s">
        <v>1833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0</v>
      </c>
      <c r="S356" s="33">
        <v>0</v>
      </c>
      <c r="T356" s="33">
        <v>0</v>
      </c>
      <c r="U356" s="33"/>
      <c r="V356" s="59" t="s">
        <v>1833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33">
        <v>0</v>
      </c>
      <c r="G357" s="33">
        <v>0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3">
        <v>0</v>
      </c>
      <c r="S357" s="33">
        <v>0</v>
      </c>
      <c r="T357" s="33">
        <v>0</v>
      </c>
      <c r="U357" s="33"/>
      <c r="V357" s="59" t="s">
        <v>1833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33">
        <v>0</v>
      </c>
      <c r="G358" s="33">
        <v>0</v>
      </c>
      <c r="H358" s="33">
        <v>0</v>
      </c>
      <c r="I358" s="33">
        <v>0</v>
      </c>
      <c r="J358" s="33">
        <v>0</v>
      </c>
      <c r="K358" s="33">
        <v>0</v>
      </c>
      <c r="L358" s="33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0</v>
      </c>
      <c r="S358" s="33">
        <v>0</v>
      </c>
      <c r="T358" s="33">
        <v>0</v>
      </c>
      <c r="U358" s="33"/>
      <c r="V358" s="59" t="s">
        <v>1833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33">
        <v>0</v>
      </c>
      <c r="G359" s="33">
        <v>0</v>
      </c>
      <c r="H359" s="33">
        <v>0</v>
      </c>
      <c r="I359" s="33">
        <v>0</v>
      </c>
      <c r="J359" s="33">
        <v>0</v>
      </c>
      <c r="K359" s="33">
        <v>0</v>
      </c>
      <c r="L359" s="33">
        <v>0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0</v>
      </c>
      <c r="S359" s="33">
        <v>0</v>
      </c>
      <c r="T359" s="33">
        <v>0</v>
      </c>
      <c r="U359" s="33"/>
      <c r="V359" s="59" t="s">
        <v>1833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33">
        <v>0</v>
      </c>
      <c r="G360" s="33">
        <v>0</v>
      </c>
      <c r="H360" s="33">
        <v>0</v>
      </c>
      <c r="I360" s="33">
        <v>0</v>
      </c>
      <c r="J360" s="33">
        <v>0</v>
      </c>
      <c r="K360" s="33">
        <v>0</v>
      </c>
      <c r="L360" s="33">
        <v>0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3">
        <v>0</v>
      </c>
      <c r="S360" s="33">
        <v>0</v>
      </c>
      <c r="T360" s="33">
        <v>0</v>
      </c>
      <c r="U360" s="33"/>
      <c r="V360" s="59" t="s">
        <v>1833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0</v>
      </c>
      <c r="S361" s="33">
        <v>0</v>
      </c>
      <c r="T361" s="33">
        <v>0</v>
      </c>
      <c r="U361" s="33"/>
      <c r="V361" s="59" t="s">
        <v>1833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33">
        <v>0</v>
      </c>
      <c r="G362" s="33">
        <v>0</v>
      </c>
      <c r="H362" s="33">
        <v>0</v>
      </c>
      <c r="I362" s="33">
        <v>0</v>
      </c>
      <c r="J362" s="33">
        <v>0</v>
      </c>
      <c r="K362" s="33">
        <v>0</v>
      </c>
      <c r="L362" s="33">
        <v>0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3">
        <v>0</v>
      </c>
      <c r="S362" s="33">
        <v>0</v>
      </c>
      <c r="T362" s="33">
        <v>0</v>
      </c>
      <c r="U362" s="33"/>
      <c r="V362" s="59" t="s">
        <v>1854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33">
        <v>0</v>
      </c>
      <c r="G363" s="33">
        <v>0</v>
      </c>
      <c r="H363" s="33">
        <v>0</v>
      </c>
      <c r="I363" s="33">
        <v>0</v>
      </c>
      <c r="J363" s="33">
        <v>0</v>
      </c>
      <c r="K363" s="33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0</v>
      </c>
      <c r="S363" s="33">
        <v>0</v>
      </c>
      <c r="T363" s="33">
        <v>0</v>
      </c>
      <c r="U363" s="33"/>
      <c r="V363" s="59" t="s">
        <v>1833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33">
        <v>0</v>
      </c>
      <c r="G364" s="33">
        <v>0</v>
      </c>
      <c r="H364" s="33">
        <v>0</v>
      </c>
      <c r="I364" s="33">
        <v>0</v>
      </c>
      <c r="J364" s="33">
        <v>0</v>
      </c>
      <c r="K364" s="33">
        <v>0</v>
      </c>
      <c r="L364" s="33">
        <v>0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0</v>
      </c>
      <c r="S364" s="33">
        <v>0</v>
      </c>
      <c r="T364" s="33">
        <v>0</v>
      </c>
      <c r="U364" s="33"/>
      <c r="V364" s="59" t="s">
        <v>1833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33">
        <v>0</v>
      </c>
      <c r="G365" s="33">
        <v>0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0</v>
      </c>
      <c r="S365" s="33">
        <v>0</v>
      </c>
      <c r="T365" s="33">
        <v>0</v>
      </c>
      <c r="U365" s="33"/>
      <c r="V365" s="59" t="s">
        <v>1833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33">
        <v>0</v>
      </c>
      <c r="G366" s="33">
        <v>0</v>
      </c>
      <c r="H366" s="33">
        <v>0</v>
      </c>
      <c r="I366" s="33">
        <v>0</v>
      </c>
      <c r="J366" s="33">
        <v>0</v>
      </c>
      <c r="K366" s="33">
        <v>0</v>
      </c>
      <c r="L366" s="33">
        <v>0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0</v>
      </c>
      <c r="S366" s="33">
        <v>0</v>
      </c>
      <c r="T366" s="33">
        <v>0</v>
      </c>
      <c r="U366" s="33"/>
      <c r="V366" s="59" t="s">
        <v>1833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33">
        <v>0</v>
      </c>
      <c r="G367" s="33">
        <v>0</v>
      </c>
      <c r="H367" s="33">
        <v>0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0</v>
      </c>
      <c r="S367" s="33">
        <v>0</v>
      </c>
      <c r="T367" s="33">
        <v>0</v>
      </c>
      <c r="U367" s="33"/>
      <c r="V367" s="59" t="s">
        <v>1833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33" t="s">
        <v>1715</v>
      </c>
      <c r="G368" s="33" t="s">
        <v>1715</v>
      </c>
      <c r="H368" s="33" t="s">
        <v>1715</v>
      </c>
      <c r="I368" s="33" t="s">
        <v>1715</v>
      </c>
      <c r="J368" s="33" t="s">
        <v>1715</v>
      </c>
      <c r="K368" s="33" t="s">
        <v>1715</v>
      </c>
      <c r="L368" s="33" t="s">
        <v>1715</v>
      </c>
      <c r="M368" s="33" t="s">
        <v>1715</v>
      </c>
      <c r="N368" s="33" t="s">
        <v>1715</v>
      </c>
      <c r="O368" s="33" t="s">
        <v>1715</v>
      </c>
      <c r="P368" s="33" t="s">
        <v>1715</v>
      </c>
      <c r="Q368" s="33" t="s">
        <v>1715</v>
      </c>
      <c r="R368" s="33" t="s">
        <v>1715</v>
      </c>
      <c r="S368" s="33" t="s">
        <v>1715</v>
      </c>
      <c r="T368" s="33" t="s">
        <v>1715</v>
      </c>
      <c r="U368" s="33"/>
      <c r="V368" s="61" t="s">
        <v>1715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33" t="s">
        <v>1715</v>
      </c>
      <c r="G369" s="33" t="s">
        <v>1715</v>
      </c>
      <c r="H369" s="33" t="s">
        <v>1715</v>
      </c>
      <c r="I369" s="33" t="s">
        <v>1715</v>
      </c>
      <c r="J369" s="33" t="s">
        <v>1715</v>
      </c>
      <c r="K369" s="33" t="s">
        <v>1715</v>
      </c>
      <c r="L369" s="33" t="s">
        <v>1715</v>
      </c>
      <c r="M369" s="33" t="s">
        <v>1715</v>
      </c>
      <c r="N369" s="33" t="s">
        <v>1715</v>
      </c>
      <c r="O369" s="33" t="s">
        <v>1715</v>
      </c>
      <c r="P369" s="33" t="s">
        <v>1715</v>
      </c>
      <c r="Q369" s="33" t="s">
        <v>1715</v>
      </c>
      <c r="R369" s="33" t="s">
        <v>1715</v>
      </c>
      <c r="S369" s="33" t="s">
        <v>1715</v>
      </c>
      <c r="T369" s="33" t="s">
        <v>1715</v>
      </c>
      <c r="U369" s="33"/>
      <c r="V369" s="61" t="s">
        <v>1715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0</v>
      </c>
      <c r="S370" s="33">
        <v>0</v>
      </c>
      <c r="T370" s="33">
        <v>0</v>
      </c>
      <c r="U370" s="33"/>
      <c r="V370" s="59" t="s">
        <v>1854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33">
        <v>0</v>
      </c>
      <c r="G371" s="33">
        <v>100756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33">
        <v>0</v>
      </c>
      <c r="P371" s="33">
        <v>0</v>
      </c>
      <c r="Q371" s="33">
        <v>0</v>
      </c>
      <c r="R371" s="33">
        <v>0</v>
      </c>
      <c r="S371" s="33">
        <v>0</v>
      </c>
      <c r="T371" s="33">
        <v>640</v>
      </c>
      <c r="U371" s="33"/>
      <c r="V371" s="59" t="s">
        <v>1833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0</v>
      </c>
      <c r="S372" s="33">
        <v>0</v>
      </c>
      <c r="T372" s="33">
        <v>0</v>
      </c>
      <c r="U372" s="33"/>
      <c r="V372" s="59" t="s">
        <v>1854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1130</v>
      </c>
      <c r="N373" s="33">
        <v>0</v>
      </c>
      <c r="O373" s="33">
        <v>0</v>
      </c>
      <c r="P373" s="33">
        <v>0</v>
      </c>
      <c r="Q373" s="33">
        <v>0</v>
      </c>
      <c r="R373" s="33">
        <v>0</v>
      </c>
      <c r="S373" s="33">
        <v>0</v>
      </c>
      <c r="T373" s="33">
        <v>0</v>
      </c>
      <c r="U373" s="33"/>
      <c r="V373" s="59" t="s">
        <v>1854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0</v>
      </c>
      <c r="S374" s="33">
        <v>0</v>
      </c>
      <c r="T374" s="33">
        <v>0</v>
      </c>
      <c r="U374" s="33"/>
      <c r="V374" s="59" t="s">
        <v>1833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33">
        <v>0</v>
      </c>
      <c r="P375" s="33">
        <v>0</v>
      </c>
      <c r="Q375" s="33">
        <v>0</v>
      </c>
      <c r="R375" s="33">
        <v>0</v>
      </c>
      <c r="S375" s="33">
        <v>0</v>
      </c>
      <c r="T375" s="33">
        <v>0</v>
      </c>
      <c r="U375" s="33"/>
      <c r="V375" s="59" t="s">
        <v>1833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0</v>
      </c>
      <c r="S376" s="33">
        <v>0</v>
      </c>
      <c r="T376" s="33">
        <v>0</v>
      </c>
      <c r="U376" s="33"/>
      <c r="V376" s="59" t="s">
        <v>1833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64</v>
      </c>
      <c r="S377" s="33">
        <v>0</v>
      </c>
      <c r="T377" s="33">
        <v>0</v>
      </c>
      <c r="U377" s="33"/>
      <c r="V377" s="59" t="s">
        <v>1833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0</v>
      </c>
      <c r="S378" s="33">
        <v>0</v>
      </c>
      <c r="T378" s="33">
        <v>0</v>
      </c>
      <c r="U378" s="33"/>
      <c r="V378" s="59" t="s">
        <v>1833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0</v>
      </c>
      <c r="S379" s="33">
        <v>0</v>
      </c>
      <c r="T379" s="33">
        <v>0</v>
      </c>
      <c r="U379" s="33"/>
      <c r="V379" s="59" t="s">
        <v>1854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33">
        <v>53916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0</v>
      </c>
      <c r="O380" s="33">
        <v>0</v>
      </c>
      <c r="P380" s="33">
        <v>0</v>
      </c>
      <c r="Q380" s="33">
        <v>0</v>
      </c>
      <c r="R380" s="33">
        <v>0</v>
      </c>
      <c r="S380" s="33">
        <v>0</v>
      </c>
      <c r="T380" s="33">
        <v>0</v>
      </c>
      <c r="U380" s="33"/>
      <c r="V380" s="59" t="s">
        <v>1833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33">
        <v>11640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0</v>
      </c>
      <c r="S381" s="33">
        <v>0</v>
      </c>
      <c r="T381" s="33">
        <v>0</v>
      </c>
      <c r="U381" s="33"/>
      <c r="V381" s="59" t="s">
        <v>1833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0</v>
      </c>
      <c r="S382" s="33">
        <v>2251</v>
      </c>
      <c r="T382" s="33">
        <v>0</v>
      </c>
      <c r="U382" s="33"/>
      <c r="V382" s="59" t="s">
        <v>1833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0</v>
      </c>
      <c r="S383" s="33">
        <v>0</v>
      </c>
      <c r="T383" s="33">
        <v>0</v>
      </c>
      <c r="U383" s="33"/>
      <c r="V383" s="59" t="s">
        <v>1833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33">
        <v>0</v>
      </c>
      <c r="P384" s="33">
        <v>0</v>
      </c>
      <c r="Q384" s="33">
        <v>0</v>
      </c>
      <c r="R384" s="33">
        <v>0</v>
      </c>
      <c r="S384" s="33">
        <v>0</v>
      </c>
      <c r="T384" s="33">
        <v>1800</v>
      </c>
      <c r="U384" s="33"/>
      <c r="V384" s="59" t="s">
        <v>1833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33" t="s">
        <v>1715</v>
      </c>
      <c r="G385" s="33" t="s">
        <v>1715</v>
      </c>
      <c r="H385" s="33" t="s">
        <v>1715</v>
      </c>
      <c r="I385" s="33" t="s">
        <v>1715</v>
      </c>
      <c r="J385" s="33" t="s">
        <v>1715</v>
      </c>
      <c r="K385" s="33" t="s">
        <v>1715</v>
      </c>
      <c r="L385" s="33" t="s">
        <v>1715</v>
      </c>
      <c r="M385" s="33" t="s">
        <v>1715</v>
      </c>
      <c r="N385" s="33" t="s">
        <v>1715</v>
      </c>
      <c r="O385" s="33" t="s">
        <v>1715</v>
      </c>
      <c r="P385" s="33" t="s">
        <v>1715</v>
      </c>
      <c r="Q385" s="33" t="s">
        <v>1715</v>
      </c>
      <c r="R385" s="33" t="s">
        <v>1715</v>
      </c>
      <c r="S385" s="33" t="s">
        <v>1715</v>
      </c>
      <c r="T385" s="33" t="s">
        <v>1715</v>
      </c>
      <c r="U385" s="33"/>
      <c r="V385" s="61" t="s">
        <v>1715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33">
        <v>0</v>
      </c>
      <c r="P386" s="33">
        <v>0</v>
      </c>
      <c r="Q386" s="33">
        <v>0</v>
      </c>
      <c r="R386" s="33">
        <v>0</v>
      </c>
      <c r="S386" s="33">
        <v>0</v>
      </c>
      <c r="T386" s="33">
        <v>0</v>
      </c>
      <c r="U386" s="33"/>
      <c r="V386" s="59" t="s">
        <v>1833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0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3">
        <v>0</v>
      </c>
      <c r="S387" s="33">
        <v>0</v>
      </c>
      <c r="T387" s="33">
        <v>0</v>
      </c>
      <c r="U387" s="33"/>
      <c r="V387" s="59" t="s">
        <v>1854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0</v>
      </c>
      <c r="S388" s="33">
        <v>0</v>
      </c>
      <c r="T388" s="33">
        <v>0</v>
      </c>
      <c r="U388" s="33"/>
      <c r="V388" s="59" t="s">
        <v>1833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0</v>
      </c>
      <c r="S389" s="33">
        <v>0</v>
      </c>
      <c r="T389" s="33">
        <v>0</v>
      </c>
      <c r="U389" s="33"/>
      <c r="V389" s="59" t="s">
        <v>1833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3">
        <v>0</v>
      </c>
      <c r="S390" s="33">
        <v>0</v>
      </c>
      <c r="T390" s="33">
        <v>0</v>
      </c>
      <c r="U390" s="33"/>
      <c r="V390" s="59" t="s">
        <v>1854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33">
        <v>0</v>
      </c>
      <c r="G391" s="33">
        <v>0</v>
      </c>
      <c r="H391" s="33">
        <v>0</v>
      </c>
      <c r="I391" s="33">
        <v>0</v>
      </c>
      <c r="J391" s="33">
        <v>0</v>
      </c>
      <c r="K391" s="33">
        <v>0</v>
      </c>
      <c r="L391" s="33">
        <v>0</v>
      </c>
      <c r="M391" s="33">
        <v>0</v>
      </c>
      <c r="N391" s="33">
        <v>0</v>
      </c>
      <c r="O391" s="33">
        <v>0</v>
      </c>
      <c r="P391" s="33">
        <v>0</v>
      </c>
      <c r="Q391" s="33">
        <v>0</v>
      </c>
      <c r="R391" s="33">
        <v>0</v>
      </c>
      <c r="S391" s="33">
        <v>0</v>
      </c>
      <c r="T391" s="33">
        <v>0</v>
      </c>
      <c r="U391" s="33"/>
      <c r="V391" s="59" t="s">
        <v>1833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3">
        <v>0</v>
      </c>
      <c r="S392" s="33">
        <v>0</v>
      </c>
      <c r="T392" s="33">
        <v>0</v>
      </c>
      <c r="U392" s="33"/>
      <c r="V392" s="59" t="s">
        <v>1833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3">
        <v>0</v>
      </c>
      <c r="S393" s="33">
        <v>0</v>
      </c>
      <c r="T393" s="33">
        <v>0</v>
      </c>
      <c r="U393" s="33"/>
      <c r="V393" s="59" t="s">
        <v>1833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33">
        <v>0</v>
      </c>
      <c r="P394" s="33">
        <v>0</v>
      </c>
      <c r="Q394" s="33">
        <v>0</v>
      </c>
      <c r="R394" s="33">
        <v>0</v>
      </c>
      <c r="S394" s="33">
        <v>0</v>
      </c>
      <c r="T394" s="33">
        <v>0</v>
      </c>
      <c r="U394" s="33"/>
      <c r="V394" s="59" t="s">
        <v>1833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33" t="s">
        <v>1715</v>
      </c>
      <c r="G395" s="33" t="s">
        <v>1715</v>
      </c>
      <c r="H395" s="33" t="s">
        <v>1715</v>
      </c>
      <c r="I395" s="33" t="s">
        <v>1715</v>
      </c>
      <c r="J395" s="33" t="s">
        <v>1715</v>
      </c>
      <c r="K395" s="33" t="s">
        <v>1715</v>
      </c>
      <c r="L395" s="33" t="s">
        <v>1715</v>
      </c>
      <c r="M395" s="33" t="s">
        <v>1715</v>
      </c>
      <c r="N395" s="33" t="s">
        <v>1715</v>
      </c>
      <c r="O395" s="33" t="s">
        <v>1715</v>
      </c>
      <c r="P395" s="33" t="s">
        <v>1715</v>
      </c>
      <c r="Q395" s="33" t="s">
        <v>1715</v>
      </c>
      <c r="R395" s="33" t="s">
        <v>1715</v>
      </c>
      <c r="S395" s="33" t="s">
        <v>1715</v>
      </c>
      <c r="T395" s="33" t="s">
        <v>1715</v>
      </c>
      <c r="U395" s="33"/>
      <c r="V395" s="61" t="s">
        <v>1715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3">
        <v>0</v>
      </c>
      <c r="S396" s="33">
        <v>0</v>
      </c>
      <c r="T396" s="33">
        <v>455</v>
      </c>
      <c r="U396" s="33"/>
      <c r="V396" s="59" t="s">
        <v>1833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0</v>
      </c>
      <c r="S397" s="33">
        <v>0</v>
      </c>
      <c r="T397" s="33">
        <v>0</v>
      </c>
      <c r="U397" s="33"/>
      <c r="V397" s="59" t="s">
        <v>1854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33">
        <v>0</v>
      </c>
      <c r="P398" s="33">
        <v>0</v>
      </c>
      <c r="Q398" s="33">
        <v>0</v>
      </c>
      <c r="R398" s="33">
        <v>0</v>
      </c>
      <c r="S398" s="33">
        <v>0</v>
      </c>
      <c r="T398" s="33">
        <v>0</v>
      </c>
      <c r="U398" s="33"/>
      <c r="V398" s="59" t="s">
        <v>1833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0</v>
      </c>
      <c r="L399" s="33">
        <v>0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3">
        <v>0</v>
      </c>
      <c r="S399" s="33">
        <v>0</v>
      </c>
      <c r="T399" s="33">
        <v>0</v>
      </c>
      <c r="U399" s="33"/>
      <c r="V399" s="59" t="s">
        <v>1854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33">
        <v>0</v>
      </c>
      <c r="P400" s="33">
        <v>0</v>
      </c>
      <c r="Q400" s="33">
        <v>0</v>
      </c>
      <c r="R400" s="33">
        <v>0</v>
      </c>
      <c r="S400" s="33">
        <v>0</v>
      </c>
      <c r="T400" s="33">
        <v>2</v>
      </c>
      <c r="U400" s="33"/>
      <c r="V400" s="59" t="s">
        <v>1833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0</v>
      </c>
      <c r="S401" s="33">
        <v>0</v>
      </c>
      <c r="T401" s="33">
        <v>0</v>
      </c>
      <c r="U401" s="33"/>
      <c r="V401" s="59" t="s">
        <v>1833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0</v>
      </c>
      <c r="S402" s="33">
        <v>0</v>
      </c>
      <c r="T402" s="33">
        <v>0</v>
      </c>
      <c r="U402" s="33"/>
      <c r="V402" s="59" t="s">
        <v>1833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33">
        <v>0</v>
      </c>
      <c r="G403" s="33">
        <v>0</v>
      </c>
      <c r="H403" s="33">
        <v>0</v>
      </c>
      <c r="I403" s="33">
        <v>0</v>
      </c>
      <c r="J403" s="33">
        <v>0</v>
      </c>
      <c r="K403" s="33">
        <v>0</v>
      </c>
      <c r="L403" s="33">
        <v>0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0</v>
      </c>
      <c r="S403" s="33">
        <v>0</v>
      </c>
      <c r="T403" s="33">
        <v>6035</v>
      </c>
      <c r="U403" s="33"/>
      <c r="V403" s="59" t="s">
        <v>1833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33">
        <v>0</v>
      </c>
      <c r="G404" s="33">
        <v>0</v>
      </c>
      <c r="H404" s="33">
        <v>0</v>
      </c>
      <c r="I404" s="33">
        <v>0</v>
      </c>
      <c r="J404" s="33">
        <v>0</v>
      </c>
      <c r="K404" s="33">
        <v>0</v>
      </c>
      <c r="L404" s="33">
        <v>0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3">
        <v>0</v>
      </c>
      <c r="S404" s="33">
        <v>0</v>
      </c>
      <c r="T404" s="33">
        <v>1436</v>
      </c>
      <c r="U404" s="33"/>
      <c r="V404" s="59" t="s">
        <v>1833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3">
        <v>0</v>
      </c>
      <c r="S405" s="33">
        <v>0</v>
      </c>
      <c r="T405" s="33">
        <v>0</v>
      </c>
      <c r="U405" s="33"/>
      <c r="V405" s="59" t="s">
        <v>1833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33">
        <v>0</v>
      </c>
      <c r="G406" s="33">
        <v>0</v>
      </c>
      <c r="H406" s="33">
        <v>0</v>
      </c>
      <c r="I406" s="33">
        <v>0</v>
      </c>
      <c r="J406" s="33">
        <v>0</v>
      </c>
      <c r="K406" s="33">
        <v>0</v>
      </c>
      <c r="L406" s="33">
        <v>0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3">
        <v>0</v>
      </c>
      <c r="S406" s="33">
        <v>0</v>
      </c>
      <c r="T406" s="33">
        <v>0</v>
      </c>
      <c r="U406" s="33"/>
      <c r="V406" s="59" t="s">
        <v>1854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33">
        <v>0</v>
      </c>
      <c r="G407" s="33">
        <v>0</v>
      </c>
      <c r="H407" s="33">
        <v>0</v>
      </c>
      <c r="I407" s="33">
        <v>0</v>
      </c>
      <c r="J407" s="33">
        <v>0</v>
      </c>
      <c r="K407" s="33">
        <v>0</v>
      </c>
      <c r="L407" s="33">
        <v>0</v>
      </c>
      <c r="M407" s="33">
        <v>0</v>
      </c>
      <c r="N407" s="33">
        <v>0</v>
      </c>
      <c r="O407" s="33">
        <v>0</v>
      </c>
      <c r="P407" s="33">
        <v>0</v>
      </c>
      <c r="Q407" s="33">
        <v>0</v>
      </c>
      <c r="R407" s="33">
        <v>0</v>
      </c>
      <c r="S407" s="33">
        <v>0</v>
      </c>
      <c r="T407" s="33">
        <v>0</v>
      </c>
      <c r="U407" s="33"/>
      <c r="V407" s="59" t="s">
        <v>1854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33">
        <v>0</v>
      </c>
      <c r="G408" s="33">
        <v>0</v>
      </c>
      <c r="H408" s="33">
        <v>0</v>
      </c>
      <c r="I408" s="33">
        <v>0</v>
      </c>
      <c r="J408" s="33">
        <v>0</v>
      </c>
      <c r="K408" s="33">
        <v>0</v>
      </c>
      <c r="L408" s="33">
        <v>0</v>
      </c>
      <c r="M408" s="33">
        <v>0</v>
      </c>
      <c r="N408" s="33">
        <v>0</v>
      </c>
      <c r="O408" s="33">
        <v>0</v>
      </c>
      <c r="P408" s="33">
        <v>0</v>
      </c>
      <c r="Q408" s="33">
        <v>0</v>
      </c>
      <c r="R408" s="33">
        <v>0</v>
      </c>
      <c r="S408" s="33">
        <v>0</v>
      </c>
      <c r="T408" s="33">
        <v>0</v>
      </c>
      <c r="U408" s="33"/>
      <c r="V408" s="59" t="s">
        <v>1833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33">
        <v>0</v>
      </c>
      <c r="G409" s="33">
        <v>0</v>
      </c>
      <c r="H409" s="33">
        <v>0</v>
      </c>
      <c r="I409" s="33">
        <v>0</v>
      </c>
      <c r="J409" s="33">
        <v>0</v>
      </c>
      <c r="K409" s="33">
        <v>0</v>
      </c>
      <c r="L409" s="33">
        <v>0</v>
      </c>
      <c r="M409" s="33">
        <v>0</v>
      </c>
      <c r="N409" s="33">
        <v>0</v>
      </c>
      <c r="O409" s="33">
        <v>0</v>
      </c>
      <c r="P409" s="33">
        <v>0</v>
      </c>
      <c r="Q409" s="33">
        <v>0</v>
      </c>
      <c r="R409" s="33">
        <v>0</v>
      </c>
      <c r="S409" s="33">
        <v>3187</v>
      </c>
      <c r="T409" s="33">
        <v>0</v>
      </c>
      <c r="U409" s="33"/>
      <c r="V409" s="59" t="s">
        <v>1833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33">
        <v>0</v>
      </c>
      <c r="G410" s="33">
        <v>0</v>
      </c>
      <c r="H410" s="33">
        <v>0</v>
      </c>
      <c r="I410" s="33">
        <v>0</v>
      </c>
      <c r="J410" s="33">
        <v>0</v>
      </c>
      <c r="K410" s="33">
        <v>0</v>
      </c>
      <c r="L410" s="33">
        <v>0</v>
      </c>
      <c r="M410" s="33">
        <v>0</v>
      </c>
      <c r="N410" s="33">
        <v>0</v>
      </c>
      <c r="O410" s="33">
        <v>0</v>
      </c>
      <c r="P410" s="33">
        <v>0</v>
      </c>
      <c r="Q410" s="33">
        <v>0</v>
      </c>
      <c r="R410" s="33">
        <v>0</v>
      </c>
      <c r="S410" s="33">
        <v>0</v>
      </c>
      <c r="T410" s="33">
        <v>0</v>
      </c>
      <c r="U410" s="33"/>
      <c r="V410" s="59" t="s">
        <v>1833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33">
        <v>0</v>
      </c>
      <c r="G411" s="33">
        <v>0</v>
      </c>
      <c r="H411" s="33">
        <v>0</v>
      </c>
      <c r="I411" s="33">
        <v>0</v>
      </c>
      <c r="J411" s="33">
        <v>0</v>
      </c>
      <c r="K411" s="33">
        <v>0</v>
      </c>
      <c r="L411" s="33">
        <v>0</v>
      </c>
      <c r="M411" s="33">
        <v>0</v>
      </c>
      <c r="N411" s="33">
        <v>0</v>
      </c>
      <c r="O411" s="33">
        <v>0</v>
      </c>
      <c r="P411" s="33">
        <v>0</v>
      </c>
      <c r="Q411" s="33">
        <v>0</v>
      </c>
      <c r="R411" s="33">
        <v>0</v>
      </c>
      <c r="S411" s="33">
        <v>0</v>
      </c>
      <c r="T411" s="33">
        <v>0</v>
      </c>
      <c r="U411" s="33"/>
      <c r="V411" s="59" t="s">
        <v>1833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33">
        <v>154</v>
      </c>
      <c r="G412" s="33">
        <v>0</v>
      </c>
      <c r="H412" s="33">
        <v>0</v>
      </c>
      <c r="I412" s="33">
        <v>0</v>
      </c>
      <c r="J412" s="33">
        <v>0</v>
      </c>
      <c r="K412" s="33">
        <v>0</v>
      </c>
      <c r="L412" s="33">
        <v>0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0</v>
      </c>
      <c r="S412" s="33">
        <v>0</v>
      </c>
      <c r="T412" s="33">
        <v>345</v>
      </c>
      <c r="U412" s="33"/>
      <c r="V412" s="59" t="s">
        <v>1854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33">
        <v>27424</v>
      </c>
      <c r="G413" s="33">
        <v>0</v>
      </c>
      <c r="H413" s="33">
        <v>0</v>
      </c>
      <c r="I413" s="33">
        <v>0</v>
      </c>
      <c r="J413" s="33">
        <v>0</v>
      </c>
      <c r="K413" s="33">
        <v>0</v>
      </c>
      <c r="L413" s="33">
        <v>0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0</v>
      </c>
      <c r="S413" s="33">
        <v>0</v>
      </c>
      <c r="T413" s="33">
        <v>0</v>
      </c>
      <c r="U413" s="33"/>
      <c r="V413" s="59" t="s">
        <v>1833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33">
        <v>0</v>
      </c>
      <c r="G414" s="33">
        <v>0</v>
      </c>
      <c r="H414" s="33">
        <v>0</v>
      </c>
      <c r="I414" s="33">
        <v>0</v>
      </c>
      <c r="J414" s="33">
        <v>0</v>
      </c>
      <c r="K414" s="33">
        <v>0</v>
      </c>
      <c r="L414" s="33">
        <v>0</v>
      </c>
      <c r="M414" s="33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0</v>
      </c>
      <c r="S414" s="33">
        <v>0</v>
      </c>
      <c r="T414" s="33">
        <v>0</v>
      </c>
      <c r="U414" s="33"/>
      <c r="V414" s="59" t="s">
        <v>1833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33">
        <v>0</v>
      </c>
      <c r="G415" s="33">
        <v>0</v>
      </c>
      <c r="H415" s="33">
        <v>0</v>
      </c>
      <c r="I415" s="33">
        <v>0</v>
      </c>
      <c r="J415" s="33">
        <v>0</v>
      </c>
      <c r="K415" s="33">
        <v>0</v>
      </c>
      <c r="L415" s="33">
        <v>0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0</v>
      </c>
      <c r="S415" s="33">
        <v>0</v>
      </c>
      <c r="T415" s="33">
        <v>0</v>
      </c>
      <c r="U415" s="33"/>
      <c r="V415" s="59" t="s">
        <v>1854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33">
        <v>0</v>
      </c>
      <c r="G416" s="33">
        <v>0</v>
      </c>
      <c r="H416" s="33">
        <v>0</v>
      </c>
      <c r="I416" s="33">
        <v>0</v>
      </c>
      <c r="J416" s="33">
        <v>0</v>
      </c>
      <c r="K416" s="33">
        <v>0</v>
      </c>
      <c r="L416" s="33">
        <v>0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0</v>
      </c>
      <c r="S416" s="33">
        <v>0</v>
      </c>
      <c r="T416" s="33">
        <v>0</v>
      </c>
      <c r="U416" s="33"/>
      <c r="V416" s="59" t="s">
        <v>1833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33">
        <v>0</v>
      </c>
      <c r="G417" s="33">
        <v>0</v>
      </c>
      <c r="H417" s="33">
        <v>0</v>
      </c>
      <c r="I417" s="33">
        <v>0</v>
      </c>
      <c r="J417" s="33">
        <v>0</v>
      </c>
      <c r="K417" s="33">
        <v>0</v>
      </c>
      <c r="L417" s="33">
        <v>0</v>
      </c>
      <c r="M417" s="33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0</v>
      </c>
      <c r="S417" s="33">
        <v>0</v>
      </c>
      <c r="T417" s="33">
        <v>0</v>
      </c>
      <c r="U417" s="33"/>
      <c r="V417" s="59" t="s">
        <v>1854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33">
        <v>0</v>
      </c>
      <c r="G418" s="33">
        <v>0</v>
      </c>
      <c r="H418" s="33">
        <v>0</v>
      </c>
      <c r="I418" s="33">
        <v>0</v>
      </c>
      <c r="J418" s="33">
        <v>0</v>
      </c>
      <c r="K418" s="33">
        <v>0</v>
      </c>
      <c r="L418" s="33">
        <v>0</v>
      </c>
      <c r="M418" s="33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0</v>
      </c>
      <c r="S418" s="33">
        <v>0</v>
      </c>
      <c r="T418" s="33">
        <v>0</v>
      </c>
      <c r="U418" s="33"/>
      <c r="V418" s="59" t="s">
        <v>1854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33">
        <v>0</v>
      </c>
      <c r="G419" s="33">
        <v>0</v>
      </c>
      <c r="H419" s="33">
        <v>0</v>
      </c>
      <c r="I419" s="33">
        <v>0</v>
      </c>
      <c r="J419" s="33">
        <v>0</v>
      </c>
      <c r="K419" s="33">
        <v>0</v>
      </c>
      <c r="L419" s="33">
        <v>0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0</v>
      </c>
      <c r="S419" s="33">
        <v>0</v>
      </c>
      <c r="T419" s="33">
        <v>3484</v>
      </c>
      <c r="U419" s="33"/>
      <c r="V419" s="59" t="s">
        <v>1854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33">
        <v>0</v>
      </c>
      <c r="G420" s="33">
        <v>0</v>
      </c>
      <c r="H420" s="33">
        <v>0</v>
      </c>
      <c r="I420" s="33">
        <v>0</v>
      </c>
      <c r="J420" s="33">
        <v>0</v>
      </c>
      <c r="K420" s="33">
        <v>0</v>
      </c>
      <c r="L420" s="33">
        <v>0</v>
      </c>
      <c r="M420" s="33">
        <v>0</v>
      </c>
      <c r="N420" s="33">
        <v>0</v>
      </c>
      <c r="O420" s="33">
        <v>0</v>
      </c>
      <c r="P420" s="33">
        <v>0</v>
      </c>
      <c r="Q420" s="33">
        <v>0</v>
      </c>
      <c r="R420" s="33">
        <v>0</v>
      </c>
      <c r="S420" s="33">
        <v>0</v>
      </c>
      <c r="T420" s="33">
        <v>0</v>
      </c>
      <c r="U420" s="33"/>
      <c r="V420" s="59" t="s">
        <v>1833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33">
        <v>0</v>
      </c>
      <c r="G421" s="33">
        <v>0</v>
      </c>
      <c r="H421" s="33">
        <v>0</v>
      </c>
      <c r="I421" s="33">
        <v>0</v>
      </c>
      <c r="J421" s="33">
        <v>0</v>
      </c>
      <c r="K421" s="33">
        <v>0</v>
      </c>
      <c r="L421" s="33">
        <v>0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3">
        <v>0</v>
      </c>
      <c r="S421" s="33">
        <v>0</v>
      </c>
      <c r="T421" s="33">
        <v>0</v>
      </c>
      <c r="U421" s="33"/>
      <c r="V421" s="59" t="s">
        <v>1833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33">
        <v>0</v>
      </c>
      <c r="G422" s="33">
        <v>0</v>
      </c>
      <c r="H422" s="33">
        <v>0</v>
      </c>
      <c r="I422" s="33">
        <v>0</v>
      </c>
      <c r="J422" s="33">
        <v>0</v>
      </c>
      <c r="K422" s="33">
        <v>0</v>
      </c>
      <c r="L422" s="33">
        <v>0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0</v>
      </c>
      <c r="S422" s="33">
        <v>0</v>
      </c>
      <c r="T422" s="33">
        <v>0</v>
      </c>
      <c r="U422" s="33"/>
      <c r="V422" s="59" t="s">
        <v>1854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33">
        <v>0</v>
      </c>
      <c r="G423" s="33">
        <v>0</v>
      </c>
      <c r="H423" s="33">
        <v>0</v>
      </c>
      <c r="I423" s="33">
        <v>0</v>
      </c>
      <c r="J423" s="33">
        <v>0</v>
      </c>
      <c r="K423" s="33">
        <v>0</v>
      </c>
      <c r="L423" s="33">
        <v>0</v>
      </c>
      <c r="M423" s="33">
        <v>0</v>
      </c>
      <c r="N423" s="33">
        <v>0</v>
      </c>
      <c r="O423" s="33">
        <v>0</v>
      </c>
      <c r="P423" s="33">
        <v>0</v>
      </c>
      <c r="Q423" s="33">
        <v>0</v>
      </c>
      <c r="R423" s="33">
        <v>0</v>
      </c>
      <c r="S423" s="33">
        <v>0</v>
      </c>
      <c r="T423" s="33">
        <v>0</v>
      </c>
      <c r="U423" s="33"/>
      <c r="V423" s="59" t="s">
        <v>1854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33">
        <v>0</v>
      </c>
      <c r="G424" s="33">
        <v>0</v>
      </c>
      <c r="H424" s="33">
        <v>0</v>
      </c>
      <c r="I424" s="33">
        <v>0</v>
      </c>
      <c r="J424" s="33">
        <v>0</v>
      </c>
      <c r="K424" s="33">
        <v>0</v>
      </c>
      <c r="L424" s="33">
        <v>0</v>
      </c>
      <c r="M424" s="33">
        <v>0</v>
      </c>
      <c r="N424" s="33">
        <v>0</v>
      </c>
      <c r="O424" s="33">
        <v>0</v>
      </c>
      <c r="P424" s="33">
        <v>0</v>
      </c>
      <c r="Q424" s="33">
        <v>0</v>
      </c>
      <c r="R424" s="33">
        <v>0</v>
      </c>
      <c r="S424" s="33">
        <v>0</v>
      </c>
      <c r="T424" s="33">
        <v>0</v>
      </c>
      <c r="U424" s="33"/>
      <c r="V424" s="59" t="s">
        <v>1854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33">
        <v>0</v>
      </c>
      <c r="G425" s="33">
        <v>0</v>
      </c>
      <c r="H425" s="33">
        <v>0</v>
      </c>
      <c r="I425" s="33">
        <v>0</v>
      </c>
      <c r="J425" s="33">
        <v>0</v>
      </c>
      <c r="K425" s="33">
        <v>0</v>
      </c>
      <c r="L425" s="33">
        <v>0</v>
      </c>
      <c r="M425" s="33">
        <v>0</v>
      </c>
      <c r="N425" s="33">
        <v>0</v>
      </c>
      <c r="O425" s="33">
        <v>0</v>
      </c>
      <c r="P425" s="33">
        <v>0</v>
      </c>
      <c r="Q425" s="33">
        <v>0</v>
      </c>
      <c r="R425" s="33">
        <v>0</v>
      </c>
      <c r="S425" s="33">
        <v>0</v>
      </c>
      <c r="T425" s="33">
        <v>0</v>
      </c>
      <c r="U425" s="33"/>
      <c r="V425" s="59" t="s">
        <v>1833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33">
        <v>0</v>
      </c>
      <c r="G426" s="33">
        <v>0</v>
      </c>
      <c r="H426" s="33">
        <v>0</v>
      </c>
      <c r="I426" s="33">
        <v>0</v>
      </c>
      <c r="J426" s="33">
        <v>0</v>
      </c>
      <c r="K426" s="33">
        <v>0</v>
      </c>
      <c r="L426" s="33">
        <v>0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0</v>
      </c>
      <c r="S426" s="33">
        <v>0</v>
      </c>
      <c r="T426" s="33">
        <v>140</v>
      </c>
      <c r="U426" s="33"/>
      <c r="V426" s="59" t="s">
        <v>1833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33">
        <v>0</v>
      </c>
      <c r="G427" s="33">
        <v>0</v>
      </c>
      <c r="H427" s="33">
        <v>0</v>
      </c>
      <c r="I427" s="33">
        <v>0</v>
      </c>
      <c r="J427" s="33">
        <v>0</v>
      </c>
      <c r="K427" s="33">
        <v>0</v>
      </c>
      <c r="L427" s="33">
        <v>0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0</v>
      </c>
      <c r="S427" s="33">
        <v>0</v>
      </c>
      <c r="T427" s="33">
        <v>600</v>
      </c>
      <c r="U427" s="33"/>
      <c r="V427" s="59" t="s">
        <v>1854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33">
        <v>0</v>
      </c>
      <c r="G428" s="33">
        <v>0</v>
      </c>
      <c r="H428" s="33">
        <v>0</v>
      </c>
      <c r="I428" s="33">
        <v>0</v>
      </c>
      <c r="J428" s="33">
        <v>0</v>
      </c>
      <c r="K428" s="33">
        <v>0</v>
      </c>
      <c r="L428" s="33">
        <v>0</v>
      </c>
      <c r="M428" s="33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0</v>
      </c>
      <c r="S428" s="33">
        <v>0</v>
      </c>
      <c r="T428" s="33">
        <v>0</v>
      </c>
      <c r="U428" s="33"/>
      <c r="V428" s="59" t="s">
        <v>1833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33">
        <v>0</v>
      </c>
      <c r="G429" s="33">
        <v>0</v>
      </c>
      <c r="H429" s="33">
        <v>0</v>
      </c>
      <c r="I429" s="33">
        <v>0</v>
      </c>
      <c r="J429" s="33">
        <v>0</v>
      </c>
      <c r="K429" s="33">
        <v>0</v>
      </c>
      <c r="L429" s="33">
        <v>0</v>
      </c>
      <c r="M429" s="33">
        <v>0</v>
      </c>
      <c r="N429" s="33">
        <v>0</v>
      </c>
      <c r="O429" s="33">
        <v>0</v>
      </c>
      <c r="P429" s="33">
        <v>0</v>
      </c>
      <c r="Q429" s="33">
        <v>0</v>
      </c>
      <c r="R429" s="33">
        <v>0</v>
      </c>
      <c r="S429" s="33">
        <v>0</v>
      </c>
      <c r="T429" s="33">
        <v>0</v>
      </c>
      <c r="U429" s="33"/>
      <c r="V429" s="59" t="s">
        <v>1833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33">
        <v>0</v>
      </c>
      <c r="G430" s="33">
        <v>0</v>
      </c>
      <c r="H430" s="33">
        <v>0</v>
      </c>
      <c r="I430" s="33">
        <v>0</v>
      </c>
      <c r="J430" s="33">
        <v>0</v>
      </c>
      <c r="K430" s="33">
        <v>0</v>
      </c>
      <c r="L430" s="33">
        <v>0</v>
      </c>
      <c r="M430" s="33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0</v>
      </c>
      <c r="S430" s="33">
        <v>0</v>
      </c>
      <c r="T430" s="33">
        <v>0</v>
      </c>
      <c r="U430" s="33"/>
      <c r="V430" s="59" t="s">
        <v>1833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33">
        <v>0</v>
      </c>
      <c r="G431" s="33">
        <v>0</v>
      </c>
      <c r="H431" s="33">
        <v>0</v>
      </c>
      <c r="I431" s="33">
        <v>0</v>
      </c>
      <c r="J431" s="33">
        <v>0</v>
      </c>
      <c r="K431" s="33">
        <v>0</v>
      </c>
      <c r="L431" s="33">
        <v>0</v>
      </c>
      <c r="M431" s="33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0</v>
      </c>
      <c r="S431" s="33">
        <v>0</v>
      </c>
      <c r="T431" s="33">
        <v>0</v>
      </c>
      <c r="U431" s="33"/>
      <c r="V431" s="59" t="s">
        <v>1833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33">
        <v>0</v>
      </c>
      <c r="G432" s="33">
        <v>0</v>
      </c>
      <c r="H432" s="33">
        <v>0</v>
      </c>
      <c r="I432" s="33"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0</v>
      </c>
      <c r="S432" s="33">
        <v>0</v>
      </c>
      <c r="T432" s="33">
        <v>0</v>
      </c>
      <c r="U432" s="33"/>
      <c r="V432" s="59" t="s">
        <v>1854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33">
        <v>0</v>
      </c>
      <c r="M433" s="33">
        <v>0</v>
      </c>
      <c r="N433" s="33">
        <v>0</v>
      </c>
      <c r="O433" s="33">
        <v>0</v>
      </c>
      <c r="P433" s="33">
        <v>0</v>
      </c>
      <c r="Q433" s="33">
        <v>0</v>
      </c>
      <c r="R433" s="33">
        <v>0</v>
      </c>
      <c r="S433" s="33">
        <v>0</v>
      </c>
      <c r="T433" s="33">
        <v>0</v>
      </c>
      <c r="U433" s="33"/>
      <c r="V433" s="59" t="s">
        <v>1854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33">
        <v>0</v>
      </c>
      <c r="G434" s="33">
        <v>0</v>
      </c>
      <c r="H434" s="33">
        <v>0</v>
      </c>
      <c r="I434" s="33">
        <v>0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33">
        <v>0</v>
      </c>
      <c r="P434" s="33">
        <v>0</v>
      </c>
      <c r="Q434" s="33">
        <v>0</v>
      </c>
      <c r="R434" s="33">
        <v>0</v>
      </c>
      <c r="S434" s="33">
        <v>0</v>
      </c>
      <c r="T434" s="33">
        <v>0</v>
      </c>
      <c r="U434" s="33"/>
      <c r="V434" s="59" t="s">
        <v>1854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33">
        <v>0</v>
      </c>
      <c r="G435" s="33">
        <v>0</v>
      </c>
      <c r="H435" s="33">
        <v>0</v>
      </c>
      <c r="I435" s="33">
        <v>0</v>
      </c>
      <c r="J435" s="33">
        <v>0</v>
      </c>
      <c r="K435" s="33">
        <v>0</v>
      </c>
      <c r="L435" s="33">
        <v>0</v>
      </c>
      <c r="M435" s="33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0</v>
      </c>
      <c r="S435" s="33">
        <v>0</v>
      </c>
      <c r="T435" s="33">
        <v>0</v>
      </c>
      <c r="U435" s="33"/>
      <c r="V435" s="59" t="s">
        <v>1833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33">
        <v>0</v>
      </c>
      <c r="G436" s="33">
        <v>0</v>
      </c>
      <c r="H436" s="33">
        <v>0</v>
      </c>
      <c r="I436" s="33">
        <v>0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33">
        <v>0</v>
      </c>
      <c r="P436" s="33">
        <v>0</v>
      </c>
      <c r="Q436" s="33">
        <v>0</v>
      </c>
      <c r="R436" s="33">
        <v>0</v>
      </c>
      <c r="S436" s="33">
        <v>0</v>
      </c>
      <c r="T436" s="33">
        <v>0</v>
      </c>
      <c r="U436" s="33"/>
      <c r="V436" s="59" t="s">
        <v>1854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0</v>
      </c>
      <c r="S437" s="33">
        <v>0</v>
      </c>
      <c r="T437" s="33">
        <v>0</v>
      </c>
      <c r="U437" s="33"/>
      <c r="V437" s="59" t="s">
        <v>1833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33">
        <v>0</v>
      </c>
      <c r="P438" s="33">
        <v>0</v>
      </c>
      <c r="Q438" s="33">
        <v>0</v>
      </c>
      <c r="R438" s="33">
        <v>0</v>
      </c>
      <c r="S438" s="33">
        <v>0</v>
      </c>
      <c r="T438" s="33">
        <v>0</v>
      </c>
      <c r="U438" s="33"/>
      <c r="V438" s="59" t="s">
        <v>1833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33">
        <v>0</v>
      </c>
      <c r="G439" s="33">
        <v>0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33">
        <v>0</v>
      </c>
      <c r="P439" s="33">
        <v>0</v>
      </c>
      <c r="Q439" s="33">
        <v>0</v>
      </c>
      <c r="R439" s="33">
        <v>0</v>
      </c>
      <c r="S439" s="33">
        <v>0</v>
      </c>
      <c r="T439" s="33">
        <v>86</v>
      </c>
      <c r="U439" s="33"/>
      <c r="V439" s="59" t="s">
        <v>1833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33">
        <v>0</v>
      </c>
      <c r="P440" s="33">
        <v>0</v>
      </c>
      <c r="Q440" s="33">
        <v>0</v>
      </c>
      <c r="R440" s="33">
        <v>0</v>
      </c>
      <c r="S440" s="33">
        <v>0</v>
      </c>
      <c r="T440" s="33">
        <v>130</v>
      </c>
      <c r="U440" s="33"/>
      <c r="V440" s="59" t="s">
        <v>1833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33">
        <v>0</v>
      </c>
      <c r="G441" s="33">
        <v>0</v>
      </c>
      <c r="H441" s="33">
        <v>0</v>
      </c>
      <c r="I441" s="33">
        <v>3023</v>
      </c>
      <c r="J441" s="33">
        <v>0</v>
      </c>
      <c r="K441" s="33">
        <v>0</v>
      </c>
      <c r="L441" s="33">
        <v>0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0</v>
      </c>
      <c r="S441" s="33">
        <v>0</v>
      </c>
      <c r="T441" s="33">
        <v>0</v>
      </c>
      <c r="U441" s="33"/>
      <c r="V441" s="59" t="s">
        <v>1833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33">
        <v>0</v>
      </c>
      <c r="G442" s="33">
        <v>0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0</v>
      </c>
      <c r="S442" s="33">
        <v>0</v>
      </c>
      <c r="T442" s="33">
        <v>0</v>
      </c>
      <c r="U442" s="33"/>
      <c r="V442" s="59" t="s">
        <v>1854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33">
        <v>0</v>
      </c>
      <c r="G443" s="33">
        <v>0</v>
      </c>
      <c r="H443" s="33">
        <v>0</v>
      </c>
      <c r="I443" s="33">
        <v>0</v>
      </c>
      <c r="J443" s="33">
        <v>0</v>
      </c>
      <c r="K443" s="33">
        <v>0</v>
      </c>
      <c r="L443" s="33">
        <v>0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0</v>
      </c>
      <c r="S443" s="33">
        <v>0</v>
      </c>
      <c r="T443" s="33">
        <v>0</v>
      </c>
      <c r="U443" s="33"/>
      <c r="V443" s="59" t="s">
        <v>1833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33">
        <v>0</v>
      </c>
      <c r="M444" s="33">
        <v>298664</v>
      </c>
      <c r="N444" s="33">
        <v>0</v>
      </c>
      <c r="O444" s="33">
        <v>0</v>
      </c>
      <c r="P444" s="33">
        <v>0</v>
      </c>
      <c r="Q444" s="33">
        <v>0</v>
      </c>
      <c r="R444" s="33">
        <v>0</v>
      </c>
      <c r="S444" s="33">
        <v>0</v>
      </c>
      <c r="T444" s="33">
        <v>0</v>
      </c>
      <c r="U444" s="33"/>
      <c r="V444" s="59" t="s">
        <v>1833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0</v>
      </c>
      <c r="S445" s="33">
        <v>0</v>
      </c>
      <c r="T445" s="33">
        <v>0</v>
      </c>
      <c r="U445" s="33"/>
      <c r="V445" s="59" t="s">
        <v>1833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0</v>
      </c>
      <c r="S446" s="33">
        <v>0</v>
      </c>
      <c r="T446" s="33">
        <v>0</v>
      </c>
      <c r="U446" s="33"/>
      <c r="V446" s="59" t="s">
        <v>1833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33">
        <v>0</v>
      </c>
      <c r="G447" s="33">
        <v>0</v>
      </c>
      <c r="H447" s="33">
        <v>0</v>
      </c>
      <c r="I447" s="33"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33">
        <v>0</v>
      </c>
      <c r="P447" s="33">
        <v>0</v>
      </c>
      <c r="Q447" s="33">
        <v>0</v>
      </c>
      <c r="R447" s="33">
        <v>0</v>
      </c>
      <c r="S447" s="33">
        <v>0</v>
      </c>
      <c r="T447" s="33">
        <v>0</v>
      </c>
      <c r="U447" s="33"/>
      <c r="V447" s="59" t="s">
        <v>1833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33">
        <v>0</v>
      </c>
      <c r="G448" s="33">
        <v>0</v>
      </c>
      <c r="H448" s="33">
        <v>0</v>
      </c>
      <c r="I448" s="33"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0</v>
      </c>
      <c r="S448" s="33">
        <v>0</v>
      </c>
      <c r="T448" s="33">
        <v>612</v>
      </c>
      <c r="U448" s="33"/>
      <c r="V448" s="59" t="s">
        <v>1833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/>
      <c r="V449" s="59" t="s">
        <v>1854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33">
        <v>0</v>
      </c>
      <c r="M450" s="33">
        <v>0</v>
      </c>
      <c r="N450" s="33">
        <v>0</v>
      </c>
      <c r="O450" s="33">
        <v>0</v>
      </c>
      <c r="P450" s="33">
        <v>0</v>
      </c>
      <c r="Q450" s="33">
        <v>0</v>
      </c>
      <c r="R450" s="33">
        <v>0</v>
      </c>
      <c r="S450" s="33">
        <v>0</v>
      </c>
      <c r="T450" s="33">
        <v>728</v>
      </c>
      <c r="U450" s="33"/>
      <c r="V450" s="59" t="s">
        <v>1854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33">
        <v>0</v>
      </c>
      <c r="G451" s="33">
        <v>0</v>
      </c>
      <c r="H451" s="33">
        <v>0</v>
      </c>
      <c r="I451" s="33">
        <v>5293</v>
      </c>
      <c r="J451" s="33">
        <v>0</v>
      </c>
      <c r="K451" s="33">
        <v>0</v>
      </c>
      <c r="L451" s="33">
        <v>0</v>
      </c>
      <c r="M451" s="33">
        <v>1680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6090</v>
      </c>
      <c r="T451" s="33">
        <v>0</v>
      </c>
      <c r="U451" s="33"/>
      <c r="V451" s="59" t="s">
        <v>1854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0</v>
      </c>
      <c r="S452" s="33">
        <v>0</v>
      </c>
      <c r="T452" s="33">
        <v>576</v>
      </c>
      <c r="U452" s="33"/>
      <c r="V452" s="59" t="s">
        <v>1833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0</v>
      </c>
      <c r="S453" s="33">
        <v>0</v>
      </c>
      <c r="T453" s="33">
        <v>0</v>
      </c>
      <c r="U453" s="33"/>
      <c r="V453" s="59" t="s">
        <v>1833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0</v>
      </c>
      <c r="T454" s="33">
        <v>0</v>
      </c>
      <c r="U454" s="33"/>
      <c r="V454" s="59" t="s">
        <v>1833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0</v>
      </c>
      <c r="S455" s="33">
        <v>0</v>
      </c>
      <c r="T455" s="33">
        <v>0</v>
      </c>
      <c r="U455" s="33"/>
      <c r="V455" s="59" t="s">
        <v>1833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0</v>
      </c>
      <c r="S456" s="33">
        <v>0</v>
      </c>
      <c r="T456" s="33">
        <v>140</v>
      </c>
      <c r="U456" s="33"/>
      <c r="V456" s="59" t="s">
        <v>1854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0</v>
      </c>
      <c r="S457" s="33">
        <v>0</v>
      </c>
      <c r="T457" s="33">
        <v>0</v>
      </c>
      <c r="U457" s="33"/>
      <c r="V457" s="59" t="s">
        <v>1854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0</v>
      </c>
      <c r="S458" s="33">
        <v>0</v>
      </c>
      <c r="T458" s="33">
        <v>0</v>
      </c>
      <c r="U458" s="33"/>
      <c r="V458" s="59" t="s">
        <v>1854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0</v>
      </c>
      <c r="T459" s="33">
        <v>2</v>
      </c>
      <c r="U459" s="33"/>
      <c r="V459" s="59" t="s">
        <v>1833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0</v>
      </c>
      <c r="S460" s="33">
        <v>0</v>
      </c>
      <c r="T460" s="33">
        <v>0</v>
      </c>
      <c r="U460" s="33"/>
      <c r="V460" s="59" t="s">
        <v>1833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0</v>
      </c>
      <c r="S461" s="33">
        <v>0</v>
      </c>
      <c r="T461" s="33">
        <v>0</v>
      </c>
      <c r="U461" s="33"/>
      <c r="V461" s="59" t="s">
        <v>1833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0</v>
      </c>
      <c r="S462" s="33">
        <v>0</v>
      </c>
      <c r="T462" s="33">
        <v>0</v>
      </c>
      <c r="U462" s="33"/>
      <c r="V462" s="59" t="s">
        <v>1833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0</v>
      </c>
      <c r="S463" s="33">
        <v>0</v>
      </c>
      <c r="T463" s="33">
        <v>0</v>
      </c>
      <c r="U463" s="33"/>
      <c r="V463" s="59" t="s">
        <v>1833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0</v>
      </c>
      <c r="S464" s="33">
        <v>0</v>
      </c>
      <c r="T464" s="33">
        <v>0</v>
      </c>
      <c r="U464" s="33"/>
      <c r="V464" s="59" t="s">
        <v>1833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33">
        <v>0</v>
      </c>
      <c r="G465" s="33">
        <v>0</v>
      </c>
      <c r="H465" s="33">
        <v>0</v>
      </c>
      <c r="I465" s="33">
        <v>0</v>
      </c>
      <c r="J465" s="33">
        <v>0</v>
      </c>
      <c r="K465" s="33">
        <v>0</v>
      </c>
      <c r="L465" s="33">
        <v>0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0</v>
      </c>
      <c r="S465" s="33">
        <v>0</v>
      </c>
      <c r="T465" s="33">
        <v>0</v>
      </c>
      <c r="U465" s="33"/>
      <c r="V465" s="59" t="s">
        <v>1833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0</v>
      </c>
      <c r="T466" s="33">
        <v>0</v>
      </c>
      <c r="U466" s="33"/>
      <c r="V466" s="59" t="s">
        <v>1833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33">
        <v>0</v>
      </c>
      <c r="G467" s="33">
        <v>0</v>
      </c>
      <c r="H467" s="33">
        <v>0</v>
      </c>
      <c r="I467" s="33">
        <v>0</v>
      </c>
      <c r="J467" s="33">
        <v>0</v>
      </c>
      <c r="K467" s="33">
        <v>0</v>
      </c>
      <c r="L467" s="33">
        <v>0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0</v>
      </c>
      <c r="S467" s="33">
        <v>0</v>
      </c>
      <c r="T467" s="33">
        <v>288</v>
      </c>
      <c r="U467" s="33"/>
      <c r="V467" s="59" t="s">
        <v>1833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33" t="s">
        <v>1715</v>
      </c>
      <c r="G468" s="33" t="s">
        <v>1715</v>
      </c>
      <c r="H468" s="33" t="s">
        <v>1715</v>
      </c>
      <c r="I468" s="33" t="s">
        <v>1715</v>
      </c>
      <c r="J468" s="33" t="s">
        <v>1715</v>
      </c>
      <c r="K468" s="33" t="s">
        <v>1715</v>
      </c>
      <c r="L468" s="33" t="s">
        <v>1715</v>
      </c>
      <c r="M468" s="33" t="s">
        <v>1715</v>
      </c>
      <c r="N468" s="33" t="s">
        <v>1715</v>
      </c>
      <c r="O468" s="33" t="s">
        <v>1715</v>
      </c>
      <c r="P468" s="33" t="s">
        <v>1715</v>
      </c>
      <c r="Q468" s="33" t="s">
        <v>1715</v>
      </c>
      <c r="R468" s="33" t="s">
        <v>1715</v>
      </c>
      <c r="S468" s="33" t="s">
        <v>1715</v>
      </c>
      <c r="T468" s="33" t="s">
        <v>1715</v>
      </c>
      <c r="U468" s="33"/>
      <c r="V468" s="61" t="s">
        <v>1715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33">
        <v>0</v>
      </c>
      <c r="G469" s="33">
        <v>0</v>
      </c>
      <c r="H469" s="33">
        <v>0</v>
      </c>
      <c r="I469" s="33">
        <v>0</v>
      </c>
      <c r="J469" s="33">
        <v>0</v>
      </c>
      <c r="K469" s="33">
        <v>0</v>
      </c>
      <c r="L469" s="33">
        <v>0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0</v>
      </c>
      <c r="S469" s="33">
        <v>0</v>
      </c>
      <c r="T469" s="33">
        <v>0</v>
      </c>
      <c r="U469" s="33"/>
      <c r="V469" s="59" t="s">
        <v>1833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33">
        <v>0</v>
      </c>
      <c r="G470" s="33">
        <v>0</v>
      </c>
      <c r="H470" s="33">
        <v>0</v>
      </c>
      <c r="I470" s="33">
        <v>0</v>
      </c>
      <c r="J470" s="33">
        <v>0</v>
      </c>
      <c r="K470" s="33">
        <v>0</v>
      </c>
      <c r="L470" s="33">
        <v>0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0</v>
      </c>
      <c r="S470" s="33">
        <v>0</v>
      </c>
      <c r="T470" s="33">
        <v>0</v>
      </c>
      <c r="U470" s="33"/>
      <c r="V470" s="59" t="s">
        <v>1804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33">
        <v>0</v>
      </c>
      <c r="G471" s="33">
        <v>0</v>
      </c>
      <c r="H471" s="33">
        <v>0</v>
      </c>
      <c r="I471" s="33">
        <v>0</v>
      </c>
      <c r="J471" s="33">
        <v>0</v>
      </c>
      <c r="K471" s="33">
        <v>0</v>
      </c>
      <c r="L471" s="33">
        <v>0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0</v>
      </c>
      <c r="S471" s="33">
        <v>0</v>
      </c>
      <c r="T471" s="33">
        <v>0</v>
      </c>
      <c r="U471" s="33"/>
      <c r="V471" s="59" t="s">
        <v>1854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33">
        <v>0</v>
      </c>
      <c r="G472" s="33">
        <v>0</v>
      </c>
      <c r="H472" s="33">
        <v>0</v>
      </c>
      <c r="I472" s="33">
        <v>0</v>
      </c>
      <c r="J472" s="33">
        <v>0</v>
      </c>
      <c r="K472" s="33">
        <v>0</v>
      </c>
      <c r="L472" s="33">
        <v>0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0</v>
      </c>
      <c r="S472" s="33">
        <v>0</v>
      </c>
      <c r="T472" s="33">
        <v>0</v>
      </c>
      <c r="U472" s="33"/>
      <c r="V472" s="59" t="s">
        <v>1833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33">
        <v>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33">
        <v>0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0</v>
      </c>
      <c r="S473" s="33">
        <v>0</v>
      </c>
      <c r="T473" s="33">
        <v>0</v>
      </c>
      <c r="U473" s="33"/>
      <c r="V473" s="59" t="s">
        <v>1833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33">
        <v>0</v>
      </c>
      <c r="G474" s="33">
        <v>0</v>
      </c>
      <c r="H474" s="33">
        <v>0</v>
      </c>
      <c r="I474" s="33">
        <v>0</v>
      </c>
      <c r="J474" s="33">
        <v>0</v>
      </c>
      <c r="K474" s="33">
        <v>0</v>
      </c>
      <c r="L474" s="33">
        <v>0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0</v>
      </c>
      <c r="S474" s="33">
        <v>0</v>
      </c>
      <c r="T474" s="33">
        <v>0</v>
      </c>
      <c r="U474" s="33"/>
      <c r="V474" s="59" t="s">
        <v>1833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33">
        <v>0</v>
      </c>
      <c r="G475" s="33">
        <v>0</v>
      </c>
      <c r="H475" s="33">
        <v>0</v>
      </c>
      <c r="I475" s="33">
        <v>0</v>
      </c>
      <c r="J475" s="33">
        <v>0</v>
      </c>
      <c r="K475" s="33">
        <v>0</v>
      </c>
      <c r="L475" s="33">
        <v>0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0</v>
      </c>
      <c r="S475" s="33">
        <v>0</v>
      </c>
      <c r="T475" s="33">
        <v>1</v>
      </c>
      <c r="U475" s="33"/>
      <c r="V475" s="59" t="s">
        <v>1854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  <c r="L476" s="33">
        <v>0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0</v>
      </c>
      <c r="S476" s="33">
        <v>0</v>
      </c>
      <c r="T476" s="33">
        <v>0</v>
      </c>
      <c r="U476" s="33"/>
      <c r="V476" s="59" t="s">
        <v>1833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  <c r="L477" s="33">
        <v>0</v>
      </c>
      <c r="M477" s="33">
        <v>3132</v>
      </c>
      <c r="N477" s="33">
        <v>0</v>
      </c>
      <c r="O477" s="33">
        <v>0</v>
      </c>
      <c r="P477" s="33">
        <v>0</v>
      </c>
      <c r="Q477" s="33">
        <v>0</v>
      </c>
      <c r="R477" s="33">
        <v>0</v>
      </c>
      <c r="S477" s="33">
        <v>0</v>
      </c>
      <c r="T477" s="33">
        <v>0</v>
      </c>
      <c r="U477" s="33"/>
      <c r="V477" s="59" t="s">
        <v>1833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33">
        <v>0</v>
      </c>
      <c r="G478" s="33">
        <v>0</v>
      </c>
      <c r="H478" s="33">
        <v>0</v>
      </c>
      <c r="I478" s="33">
        <v>0</v>
      </c>
      <c r="J478" s="33">
        <v>0</v>
      </c>
      <c r="K478" s="33">
        <v>0</v>
      </c>
      <c r="L478" s="33">
        <v>0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0</v>
      </c>
      <c r="S478" s="33">
        <v>0</v>
      </c>
      <c r="T478" s="33">
        <v>0</v>
      </c>
      <c r="U478" s="33"/>
      <c r="V478" s="59" t="s">
        <v>1833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33">
        <v>5536</v>
      </c>
      <c r="G479" s="33">
        <v>0</v>
      </c>
      <c r="H479" s="33">
        <v>0</v>
      </c>
      <c r="I479" s="33">
        <v>0</v>
      </c>
      <c r="J479" s="33">
        <v>0</v>
      </c>
      <c r="K479" s="33">
        <v>0</v>
      </c>
      <c r="L479" s="33">
        <v>0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0</v>
      </c>
      <c r="S479" s="33">
        <v>0</v>
      </c>
      <c r="T479" s="33">
        <v>576</v>
      </c>
      <c r="U479" s="33"/>
      <c r="V479" s="59" t="s">
        <v>1833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33">
        <v>0</v>
      </c>
      <c r="G480" s="33">
        <v>0</v>
      </c>
      <c r="H480" s="33">
        <v>0</v>
      </c>
      <c r="I480" s="33">
        <v>0</v>
      </c>
      <c r="J480" s="33">
        <v>0</v>
      </c>
      <c r="K480" s="33">
        <v>0</v>
      </c>
      <c r="L480" s="33">
        <v>0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0</v>
      </c>
      <c r="S480" s="33">
        <v>0</v>
      </c>
      <c r="T480" s="33">
        <v>0</v>
      </c>
      <c r="U480" s="33"/>
      <c r="V480" s="59" t="s">
        <v>1833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33">
        <v>0</v>
      </c>
      <c r="G481" s="33">
        <v>0</v>
      </c>
      <c r="H481" s="33">
        <v>0</v>
      </c>
      <c r="I481" s="33">
        <v>0</v>
      </c>
      <c r="J481" s="33">
        <v>0</v>
      </c>
      <c r="K481" s="33">
        <v>0</v>
      </c>
      <c r="L481" s="33">
        <v>0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0</v>
      </c>
      <c r="S481" s="33">
        <v>0</v>
      </c>
      <c r="T481" s="33">
        <v>0</v>
      </c>
      <c r="U481" s="33"/>
      <c r="V481" s="59" t="s">
        <v>1854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33">
        <v>0</v>
      </c>
      <c r="G482" s="33">
        <v>0</v>
      </c>
      <c r="H482" s="33">
        <v>0</v>
      </c>
      <c r="I482" s="33">
        <v>0</v>
      </c>
      <c r="J482" s="33">
        <v>0</v>
      </c>
      <c r="K482" s="33">
        <v>0</v>
      </c>
      <c r="L482" s="33">
        <v>0</v>
      </c>
      <c r="M482" s="33">
        <v>0</v>
      </c>
      <c r="N482" s="33">
        <v>0</v>
      </c>
      <c r="O482" s="33">
        <v>0</v>
      </c>
      <c r="P482" s="33">
        <v>0</v>
      </c>
      <c r="Q482" s="33">
        <v>0</v>
      </c>
      <c r="R482" s="33">
        <v>0</v>
      </c>
      <c r="S482" s="33">
        <v>0</v>
      </c>
      <c r="T482" s="33">
        <v>0</v>
      </c>
      <c r="U482" s="33"/>
      <c r="V482" s="59" t="s">
        <v>1833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33">
        <v>0</v>
      </c>
      <c r="G483" s="33">
        <v>0</v>
      </c>
      <c r="H483" s="33">
        <v>0</v>
      </c>
      <c r="I483" s="33">
        <v>0</v>
      </c>
      <c r="J483" s="33">
        <v>0</v>
      </c>
      <c r="K483" s="33">
        <v>0</v>
      </c>
      <c r="L483" s="33">
        <v>0</v>
      </c>
      <c r="M483" s="33">
        <v>0</v>
      </c>
      <c r="N483" s="33">
        <v>0</v>
      </c>
      <c r="O483" s="33">
        <v>0</v>
      </c>
      <c r="P483" s="33">
        <v>0</v>
      </c>
      <c r="Q483" s="33">
        <v>0</v>
      </c>
      <c r="R483" s="33">
        <v>0</v>
      </c>
      <c r="S483" s="33">
        <v>0</v>
      </c>
      <c r="T483" s="33">
        <v>0</v>
      </c>
      <c r="U483" s="33"/>
      <c r="V483" s="59" t="s">
        <v>1833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33">
        <v>0</v>
      </c>
      <c r="G484" s="33">
        <v>0</v>
      </c>
      <c r="H484" s="33">
        <v>0</v>
      </c>
      <c r="I484" s="33">
        <v>0</v>
      </c>
      <c r="J484" s="33">
        <v>0</v>
      </c>
      <c r="K484" s="33">
        <v>0</v>
      </c>
      <c r="L484" s="33">
        <v>0</v>
      </c>
      <c r="M484" s="33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0</v>
      </c>
      <c r="S484" s="33">
        <v>0</v>
      </c>
      <c r="T484" s="33">
        <v>0</v>
      </c>
      <c r="U484" s="33"/>
      <c r="V484" s="59" t="s">
        <v>1854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33">
        <v>0</v>
      </c>
      <c r="G485" s="33">
        <v>0</v>
      </c>
      <c r="H485" s="33">
        <v>0</v>
      </c>
      <c r="I485" s="33">
        <v>0</v>
      </c>
      <c r="J485" s="33">
        <v>0</v>
      </c>
      <c r="K485" s="33">
        <v>0</v>
      </c>
      <c r="L485" s="33">
        <v>0</v>
      </c>
      <c r="M485" s="33">
        <v>11127</v>
      </c>
      <c r="N485" s="33">
        <v>0</v>
      </c>
      <c r="O485" s="33">
        <v>0</v>
      </c>
      <c r="P485" s="33">
        <v>0</v>
      </c>
      <c r="Q485" s="33">
        <v>0</v>
      </c>
      <c r="R485" s="33">
        <v>0</v>
      </c>
      <c r="S485" s="33">
        <v>0</v>
      </c>
      <c r="T485" s="33">
        <v>0</v>
      </c>
      <c r="U485" s="33"/>
      <c r="V485" s="59" t="s">
        <v>1854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33">
        <v>0</v>
      </c>
      <c r="G486" s="33">
        <v>0</v>
      </c>
      <c r="H486" s="33">
        <v>0</v>
      </c>
      <c r="I486" s="33">
        <v>0</v>
      </c>
      <c r="J486" s="33">
        <v>0</v>
      </c>
      <c r="K486" s="33">
        <v>0</v>
      </c>
      <c r="L486" s="33">
        <v>0</v>
      </c>
      <c r="M486" s="33">
        <v>0</v>
      </c>
      <c r="N486" s="33">
        <v>0</v>
      </c>
      <c r="O486" s="33">
        <v>0</v>
      </c>
      <c r="P486" s="33">
        <v>0</v>
      </c>
      <c r="Q486" s="33">
        <v>0</v>
      </c>
      <c r="R486" s="33">
        <v>0</v>
      </c>
      <c r="S486" s="33">
        <v>0</v>
      </c>
      <c r="T486" s="33">
        <v>0</v>
      </c>
      <c r="U486" s="33"/>
      <c r="V486" s="59" t="s">
        <v>1854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33">
        <v>0</v>
      </c>
      <c r="G487" s="33">
        <v>0</v>
      </c>
      <c r="H487" s="33">
        <v>0</v>
      </c>
      <c r="I487" s="33">
        <v>0</v>
      </c>
      <c r="J487" s="33">
        <v>0</v>
      </c>
      <c r="K487" s="33">
        <v>0</v>
      </c>
      <c r="L487" s="33">
        <v>0</v>
      </c>
      <c r="M487" s="33">
        <v>0</v>
      </c>
      <c r="N487" s="33">
        <v>0</v>
      </c>
      <c r="O487" s="33">
        <v>0</v>
      </c>
      <c r="P487" s="33">
        <v>0</v>
      </c>
      <c r="Q487" s="33">
        <v>0</v>
      </c>
      <c r="R487" s="33">
        <v>0</v>
      </c>
      <c r="S487" s="33">
        <v>0</v>
      </c>
      <c r="T487" s="33">
        <v>0</v>
      </c>
      <c r="U487" s="33"/>
      <c r="V487" s="59" t="s">
        <v>1854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33">
        <v>0</v>
      </c>
      <c r="G488" s="33">
        <v>0</v>
      </c>
      <c r="H488" s="33">
        <v>0</v>
      </c>
      <c r="I488" s="33">
        <v>0</v>
      </c>
      <c r="J488" s="33">
        <v>0</v>
      </c>
      <c r="K488" s="33">
        <v>0</v>
      </c>
      <c r="L488" s="33">
        <v>0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3">
        <v>0</v>
      </c>
      <c r="S488" s="33">
        <v>0</v>
      </c>
      <c r="T488" s="33">
        <v>0</v>
      </c>
      <c r="U488" s="33"/>
      <c r="V488" s="59" t="s">
        <v>1833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33">
        <v>0</v>
      </c>
      <c r="G489" s="33">
        <v>0</v>
      </c>
      <c r="H489" s="33">
        <v>0</v>
      </c>
      <c r="I489" s="33">
        <v>0</v>
      </c>
      <c r="J489" s="33">
        <v>0</v>
      </c>
      <c r="K489" s="33">
        <v>0</v>
      </c>
      <c r="L489" s="33">
        <v>0</v>
      </c>
      <c r="M489" s="33">
        <v>0</v>
      </c>
      <c r="N489" s="33">
        <v>0</v>
      </c>
      <c r="O489" s="33">
        <v>0</v>
      </c>
      <c r="P489" s="33">
        <v>0</v>
      </c>
      <c r="Q489" s="33">
        <v>0</v>
      </c>
      <c r="R489" s="33">
        <v>0</v>
      </c>
      <c r="S489" s="33">
        <v>0</v>
      </c>
      <c r="T489" s="33">
        <v>0</v>
      </c>
      <c r="U489" s="33"/>
      <c r="V489" s="59" t="s">
        <v>1833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33">
        <v>0</v>
      </c>
      <c r="G490" s="33">
        <v>0</v>
      </c>
      <c r="H490" s="33">
        <v>0</v>
      </c>
      <c r="I490" s="33">
        <v>0</v>
      </c>
      <c r="J490" s="33">
        <v>0</v>
      </c>
      <c r="K490" s="33">
        <v>0</v>
      </c>
      <c r="L490" s="33">
        <v>0</v>
      </c>
      <c r="M490" s="33">
        <v>988</v>
      </c>
      <c r="N490" s="33">
        <v>0</v>
      </c>
      <c r="O490" s="33">
        <v>0</v>
      </c>
      <c r="P490" s="33">
        <v>0</v>
      </c>
      <c r="Q490" s="33">
        <v>0</v>
      </c>
      <c r="R490" s="33">
        <v>0</v>
      </c>
      <c r="S490" s="33">
        <v>0</v>
      </c>
      <c r="T490" s="33">
        <v>0</v>
      </c>
      <c r="U490" s="33"/>
      <c r="V490" s="59" t="s">
        <v>1833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33">
        <v>0</v>
      </c>
      <c r="G491" s="33">
        <v>0</v>
      </c>
      <c r="H491" s="33">
        <v>0</v>
      </c>
      <c r="I491" s="33">
        <v>0</v>
      </c>
      <c r="J491" s="33">
        <v>0</v>
      </c>
      <c r="K491" s="33">
        <v>0</v>
      </c>
      <c r="L491" s="33">
        <v>0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3">
        <v>0</v>
      </c>
      <c r="S491" s="33">
        <v>0</v>
      </c>
      <c r="T491" s="33">
        <v>0</v>
      </c>
      <c r="U491" s="33"/>
      <c r="V491" s="59" t="s">
        <v>1833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33">
        <v>0</v>
      </c>
      <c r="G492" s="33">
        <v>0</v>
      </c>
      <c r="H492" s="33">
        <v>0</v>
      </c>
      <c r="I492" s="33">
        <v>0</v>
      </c>
      <c r="J492" s="33">
        <v>0</v>
      </c>
      <c r="K492" s="33">
        <v>0</v>
      </c>
      <c r="L492" s="33">
        <v>0</v>
      </c>
      <c r="M492" s="33">
        <v>0</v>
      </c>
      <c r="N492" s="33">
        <v>0</v>
      </c>
      <c r="O492" s="33">
        <v>0</v>
      </c>
      <c r="P492" s="33">
        <v>0</v>
      </c>
      <c r="Q492" s="33">
        <v>0</v>
      </c>
      <c r="R492" s="33">
        <v>0</v>
      </c>
      <c r="S492" s="33">
        <v>0</v>
      </c>
      <c r="T492" s="33">
        <v>0</v>
      </c>
      <c r="U492" s="33"/>
      <c r="V492" s="59" t="s">
        <v>1854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3">
        <v>0</v>
      </c>
      <c r="S493" s="33">
        <v>0</v>
      </c>
      <c r="T493" s="33">
        <v>0</v>
      </c>
      <c r="U493" s="33"/>
      <c r="V493" s="59" t="s">
        <v>1833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33">
        <v>0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33">
        <v>0</v>
      </c>
      <c r="M494" s="33">
        <v>0</v>
      </c>
      <c r="N494" s="33">
        <v>0</v>
      </c>
      <c r="O494" s="33">
        <v>0</v>
      </c>
      <c r="P494" s="33">
        <v>0</v>
      </c>
      <c r="Q494" s="33">
        <v>0</v>
      </c>
      <c r="R494" s="33">
        <v>0</v>
      </c>
      <c r="S494" s="33">
        <v>0</v>
      </c>
      <c r="T494" s="33">
        <v>0</v>
      </c>
      <c r="U494" s="33"/>
      <c r="V494" s="59" t="s">
        <v>1854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33">
        <v>0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33">
        <v>0</v>
      </c>
      <c r="M495" s="33">
        <v>0</v>
      </c>
      <c r="N495" s="33">
        <v>0</v>
      </c>
      <c r="O495" s="33">
        <v>0</v>
      </c>
      <c r="P495" s="33">
        <v>0</v>
      </c>
      <c r="Q495" s="33">
        <v>0</v>
      </c>
      <c r="R495" s="33">
        <v>0</v>
      </c>
      <c r="S495" s="33">
        <v>0</v>
      </c>
      <c r="T495" s="33">
        <v>0</v>
      </c>
      <c r="U495" s="33"/>
      <c r="V495" s="59" t="s">
        <v>1833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0</v>
      </c>
      <c r="S496" s="33">
        <v>0</v>
      </c>
      <c r="T496" s="33">
        <v>0</v>
      </c>
      <c r="U496" s="33"/>
      <c r="V496" s="59" t="s">
        <v>1854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33">
        <v>3746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0</v>
      </c>
      <c r="S497" s="33">
        <v>0</v>
      </c>
      <c r="T497" s="33">
        <v>0</v>
      </c>
      <c r="U497" s="33"/>
      <c r="V497" s="59" t="s">
        <v>1833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33">
        <v>0</v>
      </c>
      <c r="P498" s="33">
        <v>0</v>
      </c>
      <c r="Q498" s="33">
        <v>0</v>
      </c>
      <c r="R498" s="33">
        <v>0</v>
      </c>
      <c r="S498" s="33">
        <v>0</v>
      </c>
      <c r="T498" s="33">
        <v>0</v>
      </c>
      <c r="U498" s="33"/>
      <c r="V498" s="59" t="s">
        <v>1833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33">
        <v>0</v>
      </c>
      <c r="G499" s="33">
        <v>0</v>
      </c>
      <c r="H499" s="33">
        <v>0</v>
      </c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33">
        <v>0</v>
      </c>
      <c r="P499" s="33">
        <v>0</v>
      </c>
      <c r="Q499" s="33">
        <v>0</v>
      </c>
      <c r="R499" s="33">
        <v>0</v>
      </c>
      <c r="S499" s="33">
        <v>0</v>
      </c>
      <c r="T499" s="33">
        <v>1200</v>
      </c>
      <c r="U499" s="33"/>
      <c r="V499" s="59" t="s">
        <v>1833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33">
        <v>0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33">
        <v>0</v>
      </c>
      <c r="P500" s="33">
        <v>0</v>
      </c>
      <c r="Q500" s="33">
        <v>0</v>
      </c>
      <c r="R500" s="33">
        <v>0</v>
      </c>
      <c r="S500" s="33">
        <v>0</v>
      </c>
      <c r="T500" s="33">
        <v>0</v>
      </c>
      <c r="U500" s="33"/>
      <c r="V500" s="59" t="s">
        <v>1833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33">
        <v>0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33">
        <v>0</v>
      </c>
      <c r="P501" s="33">
        <v>0</v>
      </c>
      <c r="Q501" s="33">
        <v>0</v>
      </c>
      <c r="R501" s="33">
        <v>0</v>
      </c>
      <c r="S501" s="33">
        <v>0</v>
      </c>
      <c r="T501" s="33">
        <v>0</v>
      </c>
      <c r="U501" s="33"/>
      <c r="V501" s="59" t="s">
        <v>1833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33">
        <v>0</v>
      </c>
      <c r="G502" s="33">
        <v>0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0</v>
      </c>
      <c r="S502" s="33">
        <v>0</v>
      </c>
      <c r="T502" s="33">
        <v>0</v>
      </c>
      <c r="U502" s="33"/>
      <c r="V502" s="59" t="s">
        <v>1854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33">
        <v>0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0</v>
      </c>
      <c r="S503" s="33">
        <v>0</v>
      </c>
      <c r="T503" s="33">
        <v>288</v>
      </c>
      <c r="U503" s="33"/>
      <c r="V503" s="59" t="s">
        <v>1833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33">
        <v>0</v>
      </c>
      <c r="P504" s="33">
        <v>0</v>
      </c>
      <c r="Q504" s="33">
        <v>0</v>
      </c>
      <c r="R504" s="33">
        <v>0</v>
      </c>
      <c r="S504" s="33">
        <v>0</v>
      </c>
      <c r="T504" s="33">
        <v>0</v>
      </c>
      <c r="U504" s="33"/>
      <c r="V504" s="59" t="s">
        <v>1833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0</v>
      </c>
      <c r="S505" s="33">
        <v>0</v>
      </c>
      <c r="T505" s="33">
        <v>0</v>
      </c>
      <c r="U505" s="33"/>
      <c r="V505" s="59" t="s">
        <v>1833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33">
        <v>0</v>
      </c>
      <c r="P506" s="33">
        <v>0</v>
      </c>
      <c r="Q506" s="33">
        <v>7938</v>
      </c>
      <c r="R506" s="33">
        <v>0</v>
      </c>
      <c r="S506" s="33">
        <v>0</v>
      </c>
      <c r="T506" s="33">
        <v>0</v>
      </c>
      <c r="U506" s="33"/>
      <c r="V506" s="59" t="s">
        <v>1833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0</v>
      </c>
      <c r="S507" s="33">
        <v>6000</v>
      </c>
      <c r="T507" s="33">
        <v>0</v>
      </c>
      <c r="U507" s="33"/>
      <c r="V507" s="59" t="s">
        <v>1833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33">
        <v>0</v>
      </c>
      <c r="P508" s="33">
        <v>0</v>
      </c>
      <c r="Q508" s="33">
        <v>0</v>
      </c>
      <c r="R508" s="33">
        <v>0</v>
      </c>
      <c r="S508" s="33">
        <v>0</v>
      </c>
      <c r="T508" s="33">
        <v>0</v>
      </c>
      <c r="U508" s="33"/>
      <c r="V508" s="59" t="s">
        <v>1854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33">
        <v>0</v>
      </c>
      <c r="P509" s="33">
        <v>0</v>
      </c>
      <c r="Q509" s="33">
        <v>0</v>
      </c>
      <c r="R509" s="33">
        <v>0</v>
      </c>
      <c r="S509" s="33">
        <v>10224</v>
      </c>
      <c r="T509" s="33">
        <v>0</v>
      </c>
      <c r="U509" s="33"/>
      <c r="V509" s="59" t="s">
        <v>1833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33">
        <v>0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33">
        <v>0</v>
      </c>
      <c r="P510" s="33">
        <v>0</v>
      </c>
      <c r="Q510" s="33">
        <v>0</v>
      </c>
      <c r="R510" s="33">
        <v>0</v>
      </c>
      <c r="S510" s="33">
        <v>0</v>
      </c>
      <c r="T510" s="33">
        <v>672</v>
      </c>
      <c r="U510" s="33"/>
      <c r="V510" s="59" t="s">
        <v>1833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33">
        <v>0</v>
      </c>
      <c r="P511" s="33">
        <v>0</v>
      </c>
      <c r="Q511" s="33">
        <v>0</v>
      </c>
      <c r="R511" s="33">
        <v>0</v>
      </c>
      <c r="S511" s="33">
        <v>0</v>
      </c>
      <c r="T511" s="33">
        <v>0</v>
      </c>
      <c r="U511" s="33"/>
      <c r="V511" s="59" t="s">
        <v>1854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33">
        <v>0</v>
      </c>
      <c r="G512" s="33">
        <v>0</v>
      </c>
      <c r="H512" s="33">
        <v>0</v>
      </c>
      <c r="I512" s="33">
        <v>0</v>
      </c>
      <c r="J512" s="33">
        <v>0</v>
      </c>
      <c r="K512" s="33">
        <v>0</v>
      </c>
      <c r="L512" s="33">
        <v>0</v>
      </c>
      <c r="M512" s="33">
        <v>0</v>
      </c>
      <c r="N512" s="33">
        <v>0</v>
      </c>
      <c r="O512" s="33">
        <v>0</v>
      </c>
      <c r="P512" s="33">
        <v>0</v>
      </c>
      <c r="Q512" s="33">
        <v>0</v>
      </c>
      <c r="R512" s="33">
        <v>0</v>
      </c>
      <c r="S512" s="33">
        <v>0</v>
      </c>
      <c r="T512" s="33">
        <v>0</v>
      </c>
      <c r="U512" s="33"/>
      <c r="V512" s="59" t="s">
        <v>1854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33">
        <v>0</v>
      </c>
      <c r="G513" s="33">
        <v>0</v>
      </c>
      <c r="H513" s="33">
        <v>0</v>
      </c>
      <c r="I513" s="33">
        <v>0</v>
      </c>
      <c r="J513" s="33">
        <v>0</v>
      </c>
      <c r="K513" s="33">
        <v>0</v>
      </c>
      <c r="L513" s="33">
        <v>0</v>
      </c>
      <c r="M513" s="33">
        <v>0</v>
      </c>
      <c r="N513" s="33">
        <v>0</v>
      </c>
      <c r="O513" s="33">
        <v>0</v>
      </c>
      <c r="P513" s="33">
        <v>0</v>
      </c>
      <c r="Q513" s="33">
        <v>0</v>
      </c>
      <c r="R513" s="33">
        <v>0</v>
      </c>
      <c r="S513" s="33">
        <v>0</v>
      </c>
      <c r="T513" s="33">
        <v>308</v>
      </c>
      <c r="U513" s="33"/>
      <c r="V513" s="59" t="s">
        <v>1833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33">
        <v>0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33">
        <v>0</v>
      </c>
      <c r="P514" s="33">
        <v>0</v>
      </c>
      <c r="Q514" s="33">
        <v>0</v>
      </c>
      <c r="R514" s="33">
        <v>0</v>
      </c>
      <c r="S514" s="33">
        <v>0</v>
      </c>
      <c r="T514" s="33">
        <v>0</v>
      </c>
      <c r="U514" s="33"/>
      <c r="V514" s="59" t="s">
        <v>1833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33">
        <v>0</v>
      </c>
      <c r="G515" s="33">
        <v>0</v>
      </c>
      <c r="H515" s="33">
        <v>0</v>
      </c>
      <c r="I515" s="33">
        <v>0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33">
        <v>0</v>
      </c>
      <c r="P515" s="33">
        <v>0</v>
      </c>
      <c r="Q515" s="33">
        <v>0</v>
      </c>
      <c r="R515" s="33">
        <v>0</v>
      </c>
      <c r="S515" s="33">
        <v>0</v>
      </c>
      <c r="T515" s="33">
        <v>0</v>
      </c>
      <c r="U515" s="33"/>
      <c r="V515" s="59" t="s">
        <v>1854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33">
        <v>0</v>
      </c>
      <c r="G516" s="33">
        <v>2100</v>
      </c>
      <c r="H516" s="33">
        <v>0</v>
      </c>
      <c r="I516" s="33">
        <v>0</v>
      </c>
      <c r="J516" s="33">
        <v>0</v>
      </c>
      <c r="K516" s="33">
        <v>0</v>
      </c>
      <c r="L516" s="33">
        <v>0</v>
      </c>
      <c r="M516" s="33">
        <v>0</v>
      </c>
      <c r="N516" s="33">
        <v>0</v>
      </c>
      <c r="O516" s="33">
        <v>0</v>
      </c>
      <c r="P516" s="33">
        <v>0</v>
      </c>
      <c r="Q516" s="33">
        <v>0</v>
      </c>
      <c r="R516" s="33">
        <v>0</v>
      </c>
      <c r="S516" s="33">
        <v>0</v>
      </c>
      <c r="T516" s="33">
        <v>1280</v>
      </c>
      <c r="U516" s="33"/>
      <c r="V516" s="59" t="s">
        <v>1833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33">
        <v>0</v>
      </c>
      <c r="G517" s="33">
        <v>0</v>
      </c>
      <c r="H517" s="33">
        <v>0</v>
      </c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33">
        <v>0</v>
      </c>
      <c r="P517" s="33">
        <v>0</v>
      </c>
      <c r="Q517" s="33">
        <v>0</v>
      </c>
      <c r="R517" s="33">
        <v>0</v>
      </c>
      <c r="S517" s="33">
        <v>0</v>
      </c>
      <c r="T517" s="33">
        <v>0</v>
      </c>
      <c r="U517" s="33"/>
      <c r="V517" s="59" t="s">
        <v>1833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33">
        <v>0</v>
      </c>
      <c r="G518" s="33">
        <v>0</v>
      </c>
      <c r="H518" s="33">
        <v>0</v>
      </c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33">
        <v>0</v>
      </c>
      <c r="P518" s="33">
        <v>0</v>
      </c>
      <c r="Q518" s="33">
        <v>0</v>
      </c>
      <c r="R518" s="33">
        <v>0</v>
      </c>
      <c r="S518" s="33">
        <v>8217</v>
      </c>
      <c r="T518" s="33">
        <v>0</v>
      </c>
      <c r="U518" s="33"/>
      <c r="V518" s="59" t="s">
        <v>1833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33">
        <v>0</v>
      </c>
      <c r="P519" s="33">
        <v>0</v>
      </c>
      <c r="Q519" s="33">
        <v>0</v>
      </c>
      <c r="R519" s="33">
        <v>0</v>
      </c>
      <c r="S519" s="33">
        <v>0</v>
      </c>
      <c r="T519" s="33">
        <v>0</v>
      </c>
      <c r="U519" s="33"/>
      <c r="V519" s="59" t="s">
        <v>1833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33" t="s">
        <v>1715</v>
      </c>
      <c r="G520" s="33" t="s">
        <v>1715</v>
      </c>
      <c r="H520" s="33" t="s">
        <v>1715</v>
      </c>
      <c r="I520" s="33" t="s">
        <v>1715</v>
      </c>
      <c r="J520" s="33" t="s">
        <v>1715</v>
      </c>
      <c r="K520" s="33" t="s">
        <v>1715</v>
      </c>
      <c r="L520" s="33" t="s">
        <v>1715</v>
      </c>
      <c r="M520" s="33" t="s">
        <v>1715</v>
      </c>
      <c r="N520" s="33" t="s">
        <v>1715</v>
      </c>
      <c r="O520" s="33" t="s">
        <v>1715</v>
      </c>
      <c r="P520" s="33" t="s">
        <v>1715</v>
      </c>
      <c r="Q520" s="33" t="s">
        <v>1715</v>
      </c>
      <c r="R520" s="33" t="s">
        <v>1715</v>
      </c>
      <c r="S520" s="33" t="s">
        <v>1715</v>
      </c>
      <c r="T520" s="33" t="s">
        <v>1715</v>
      </c>
      <c r="U520" s="33"/>
      <c r="V520" s="61" t="s">
        <v>1715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33">
        <v>0</v>
      </c>
      <c r="P521" s="33">
        <v>0</v>
      </c>
      <c r="Q521" s="33">
        <v>0</v>
      </c>
      <c r="R521" s="33">
        <v>0</v>
      </c>
      <c r="S521" s="33">
        <v>0</v>
      </c>
      <c r="T521" s="33">
        <v>512</v>
      </c>
      <c r="U521" s="33"/>
      <c r="V521" s="59" t="s">
        <v>1833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33" t="s">
        <v>1715</v>
      </c>
      <c r="G522" s="33" t="s">
        <v>1715</v>
      </c>
      <c r="H522" s="33" t="s">
        <v>1715</v>
      </c>
      <c r="I522" s="33" t="s">
        <v>1715</v>
      </c>
      <c r="J522" s="33" t="s">
        <v>1715</v>
      </c>
      <c r="K522" s="33" t="s">
        <v>1715</v>
      </c>
      <c r="L522" s="33" t="s">
        <v>1715</v>
      </c>
      <c r="M522" s="33" t="s">
        <v>1715</v>
      </c>
      <c r="N522" s="33" t="s">
        <v>1715</v>
      </c>
      <c r="O522" s="33" t="s">
        <v>1715</v>
      </c>
      <c r="P522" s="33" t="s">
        <v>1715</v>
      </c>
      <c r="Q522" s="33" t="s">
        <v>1715</v>
      </c>
      <c r="R522" s="33" t="s">
        <v>1715</v>
      </c>
      <c r="S522" s="33" t="s">
        <v>1715</v>
      </c>
      <c r="T522" s="33" t="s">
        <v>1715</v>
      </c>
      <c r="U522" s="33"/>
      <c r="V522" s="61" t="s">
        <v>1715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33">
        <v>0</v>
      </c>
      <c r="P523" s="33">
        <v>0</v>
      </c>
      <c r="Q523" s="33">
        <v>0</v>
      </c>
      <c r="R523" s="33">
        <v>0</v>
      </c>
      <c r="S523" s="33">
        <v>0</v>
      </c>
      <c r="T523" s="33">
        <v>0</v>
      </c>
      <c r="U523" s="33"/>
      <c r="V523" s="59" t="s">
        <v>1854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33">
        <v>0</v>
      </c>
      <c r="P524" s="33">
        <v>0</v>
      </c>
      <c r="Q524" s="33">
        <v>0</v>
      </c>
      <c r="R524" s="33">
        <v>0</v>
      </c>
      <c r="S524" s="33">
        <v>0</v>
      </c>
      <c r="T524" s="33">
        <v>0</v>
      </c>
      <c r="U524" s="33"/>
      <c r="V524" s="59" t="s">
        <v>1854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33">
        <v>0</v>
      </c>
      <c r="P525" s="33">
        <v>0</v>
      </c>
      <c r="Q525" s="33">
        <v>0</v>
      </c>
      <c r="R525" s="33">
        <v>0</v>
      </c>
      <c r="S525" s="33">
        <v>0</v>
      </c>
      <c r="T525" s="33">
        <v>0</v>
      </c>
      <c r="U525" s="33"/>
      <c r="V525" s="59" t="s">
        <v>1833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33">
        <v>0</v>
      </c>
      <c r="G526" s="33">
        <v>0</v>
      </c>
      <c r="H526" s="33">
        <v>0</v>
      </c>
      <c r="I526" s="33">
        <v>0</v>
      </c>
      <c r="J526" s="33">
        <v>0</v>
      </c>
      <c r="K526" s="33">
        <v>0</v>
      </c>
      <c r="L526" s="33">
        <v>0</v>
      </c>
      <c r="M526" s="33">
        <v>0</v>
      </c>
      <c r="N526" s="33">
        <v>0</v>
      </c>
      <c r="O526" s="33">
        <v>0</v>
      </c>
      <c r="P526" s="33">
        <v>0</v>
      </c>
      <c r="Q526" s="33">
        <v>0</v>
      </c>
      <c r="R526" s="33">
        <v>0</v>
      </c>
      <c r="S526" s="33">
        <v>0</v>
      </c>
      <c r="T526" s="33">
        <v>0</v>
      </c>
      <c r="U526" s="33"/>
      <c r="V526" s="59" t="s">
        <v>1833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33">
        <v>0</v>
      </c>
      <c r="G527" s="33">
        <v>0</v>
      </c>
      <c r="H527" s="33">
        <v>0</v>
      </c>
      <c r="I527" s="33">
        <v>0</v>
      </c>
      <c r="J527" s="33">
        <v>0</v>
      </c>
      <c r="K527" s="33">
        <v>0</v>
      </c>
      <c r="L527" s="33">
        <v>0</v>
      </c>
      <c r="M527" s="33">
        <v>0</v>
      </c>
      <c r="N527" s="33">
        <v>0</v>
      </c>
      <c r="O527" s="33">
        <v>0</v>
      </c>
      <c r="P527" s="33">
        <v>0</v>
      </c>
      <c r="Q527" s="33">
        <v>0</v>
      </c>
      <c r="R527" s="33">
        <v>0</v>
      </c>
      <c r="S527" s="33">
        <v>0</v>
      </c>
      <c r="T527" s="33">
        <v>0</v>
      </c>
      <c r="U527" s="33"/>
      <c r="V527" s="59" t="s">
        <v>1833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  <c r="L528" s="33">
        <v>0</v>
      </c>
      <c r="M528" s="33">
        <v>0</v>
      </c>
      <c r="N528" s="33">
        <v>0</v>
      </c>
      <c r="O528" s="33">
        <v>0</v>
      </c>
      <c r="P528" s="33">
        <v>0</v>
      </c>
      <c r="Q528" s="33">
        <v>0</v>
      </c>
      <c r="R528" s="33">
        <v>0</v>
      </c>
      <c r="S528" s="33">
        <v>0</v>
      </c>
      <c r="T528" s="33">
        <v>0</v>
      </c>
      <c r="U528" s="33"/>
      <c r="V528" s="59" t="s">
        <v>1833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33">
        <v>0</v>
      </c>
      <c r="G529" s="33">
        <v>0</v>
      </c>
      <c r="H529" s="33">
        <v>0</v>
      </c>
      <c r="I529" s="33">
        <v>0</v>
      </c>
      <c r="J529" s="33">
        <v>0</v>
      </c>
      <c r="K529" s="33">
        <v>0</v>
      </c>
      <c r="L529" s="33">
        <v>0</v>
      </c>
      <c r="M529" s="33">
        <v>0</v>
      </c>
      <c r="N529" s="33">
        <v>0</v>
      </c>
      <c r="O529" s="33">
        <v>0</v>
      </c>
      <c r="P529" s="33">
        <v>0</v>
      </c>
      <c r="Q529" s="33">
        <v>0</v>
      </c>
      <c r="R529" s="33">
        <v>0</v>
      </c>
      <c r="S529" s="33">
        <v>0</v>
      </c>
      <c r="T529" s="33">
        <v>0</v>
      </c>
      <c r="U529" s="33"/>
      <c r="V529" s="59" t="s">
        <v>1854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33" t="s">
        <v>1715</v>
      </c>
      <c r="G530" s="33" t="s">
        <v>1715</v>
      </c>
      <c r="H530" s="33" t="s">
        <v>1715</v>
      </c>
      <c r="I530" s="33" t="s">
        <v>1715</v>
      </c>
      <c r="J530" s="33" t="s">
        <v>1715</v>
      </c>
      <c r="K530" s="33" t="s">
        <v>1715</v>
      </c>
      <c r="L530" s="33" t="s">
        <v>1715</v>
      </c>
      <c r="M530" s="33" t="s">
        <v>1715</v>
      </c>
      <c r="N530" s="33" t="s">
        <v>1715</v>
      </c>
      <c r="O530" s="33" t="s">
        <v>1715</v>
      </c>
      <c r="P530" s="33" t="s">
        <v>1715</v>
      </c>
      <c r="Q530" s="33" t="s">
        <v>1715</v>
      </c>
      <c r="R530" s="33" t="s">
        <v>1715</v>
      </c>
      <c r="S530" s="33" t="s">
        <v>1715</v>
      </c>
      <c r="T530" s="33" t="s">
        <v>1715</v>
      </c>
      <c r="U530" s="33"/>
      <c r="V530" s="61" t="s">
        <v>1715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33">
        <v>0</v>
      </c>
      <c r="G531" s="33">
        <v>0</v>
      </c>
      <c r="H531" s="33">
        <v>0</v>
      </c>
      <c r="I531" s="33">
        <v>0</v>
      </c>
      <c r="J531" s="33">
        <v>0</v>
      </c>
      <c r="K531" s="33">
        <v>0</v>
      </c>
      <c r="L531" s="33">
        <v>0</v>
      </c>
      <c r="M531" s="33">
        <v>0</v>
      </c>
      <c r="N531" s="33">
        <v>0</v>
      </c>
      <c r="O531" s="33">
        <v>0</v>
      </c>
      <c r="P531" s="33">
        <v>0</v>
      </c>
      <c r="Q531" s="33">
        <v>0</v>
      </c>
      <c r="R531" s="33">
        <v>0</v>
      </c>
      <c r="S531" s="33">
        <v>0</v>
      </c>
      <c r="T531" s="33">
        <v>0</v>
      </c>
      <c r="U531" s="33"/>
      <c r="V531" s="59" t="s">
        <v>1854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33">
        <v>0</v>
      </c>
      <c r="G532" s="33">
        <v>0</v>
      </c>
      <c r="H532" s="33">
        <v>0</v>
      </c>
      <c r="I532" s="33">
        <v>0</v>
      </c>
      <c r="J532" s="33">
        <v>0</v>
      </c>
      <c r="K532" s="33">
        <v>0</v>
      </c>
      <c r="L532" s="33">
        <v>0</v>
      </c>
      <c r="M532" s="33">
        <v>0</v>
      </c>
      <c r="N532" s="33">
        <v>0</v>
      </c>
      <c r="O532" s="33">
        <v>0</v>
      </c>
      <c r="P532" s="33">
        <v>0</v>
      </c>
      <c r="Q532" s="33">
        <v>0</v>
      </c>
      <c r="R532" s="33">
        <v>0</v>
      </c>
      <c r="S532" s="33">
        <v>0</v>
      </c>
      <c r="T532" s="33">
        <v>0</v>
      </c>
      <c r="U532" s="33"/>
      <c r="V532" s="59" t="s">
        <v>1833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33">
        <v>0</v>
      </c>
      <c r="G533" s="33">
        <v>0</v>
      </c>
      <c r="H533" s="33">
        <v>0</v>
      </c>
      <c r="I533" s="33">
        <v>0</v>
      </c>
      <c r="J533" s="33">
        <v>0</v>
      </c>
      <c r="K533" s="33">
        <v>0</v>
      </c>
      <c r="L533" s="33">
        <v>0</v>
      </c>
      <c r="M533" s="33">
        <v>0</v>
      </c>
      <c r="N533" s="33">
        <v>0</v>
      </c>
      <c r="O533" s="33">
        <v>0</v>
      </c>
      <c r="P533" s="33">
        <v>0</v>
      </c>
      <c r="Q533" s="33">
        <v>0</v>
      </c>
      <c r="R533" s="33">
        <v>0</v>
      </c>
      <c r="S533" s="33">
        <v>0</v>
      </c>
      <c r="T533" s="33">
        <v>0</v>
      </c>
      <c r="U533" s="33"/>
      <c r="V533" s="59" t="s">
        <v>1854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33">
        <v>0</v>
      </c>
      <c r="G534" s="33">
        <v>0</v>
      </c>
      <c r="H534" s="33">
        <v>0</v>
      </c>
      <c r="I534" s="33">
        <v>0</v>
      </c>
      <c r="J534" s="33">
        <v>0</v>
      </c>
      <c r="K534" s="33">
        <v>0</v>
      </c>
      <c r="L534" s="33">
        <v>0</v>
      </c>
      <c r="M534" s="33">
        <v>0</v>
      </c>
      <c r="N534" s="33">
        <v>0</v>
      </c>
      <c r="O534" s="33">
        <v>0</v>
      </c>
      <c r="P534" s="33">
        <v>0</v>
      </c>
      <c r="Q534" s="33">
        <v>0</v>
      </c>
      <c r="R534" s="33">
        <v>0</v>
      </c>
      <c r="S534" s="33">
        <v>0</v>
      </c>
      <c r="T534" s="33">
        <v>0</v>
      </c>
      <c r="U534" s="33"/>
      <c r="V534" s="59" t="s">
        <v>1833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33">
        <v>0</v>
      </c>
      <c r="G535" s="33">
        <v>0</v>
      </c>
      <c r="H535" s="33">
        <v>0</v>
      </c>
      <c r="I535" s="33">
        <v>0</v>
      </c>
      <c r="J535" s="33">
        <v>0</v>
      </c>
      <c r="K535" s="33">
        <v>0</v>
      </c>
      <c r="L535" s="33">
        <v>0</v>
      </c>
      <c r="M535" s="33">
        <v>0</v>
      </c>
      <c r="N535" s="33">
        <v>0</v>
      </c>
      <c r="O535" s="33">
        <v>0</v>
      </c>
      <c r="P535" s="33">
        <v>0</v>
      </c>
      <c r="Q535" s="33">
        <v>0</v>
      </c>
      <c r="R535" s="33">
        <v>0</v>
      </c>
      <c r="S535" s="33">
        <v>0</v>
      </c>
      <c r="T535" s="33">
        <v>0</v>
      </c>
      <c r="U535" s="33"/>
      <c r="V535" s="59" t="s">
        <v>1833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33">
        <v>0</v>
      </c>
      <c r="G536" s="33">
        <v>0</v>
      </c>
      <c r="H536" s="33">
        <v>0</v>
      </c>
      <c r="I536" s="33">
        <v>0</v>
      </c>
      <c r="J536" s="33">
        <v>0</v>
      </c>
      <c r="K536" s="33">
        <v>0</v>
      </c>
      <c r="L536" s="33">
        <v>0</v>
      </c>
      <c r="M536" s="33">
        <v>0</v>
      </c>
      <c r="N536" s="33">
        <v>0</v>
      </c>
      <c r="O536" s="33">
        <v>0</v>
      </c>
      <c r="P536" s="33">
        <v>0</v>
      </c>
      <c r="Q536" s="33">
        <v>0</v>
      </c>
      <c r="R536" s="33">
        <v>0</v>
      </c>
      <c r="S536" s="33">
        <v>0</v>
      </c>
      <c r="T536" s="33">
        <v>0</v>
      </c>
      <c r="U536" s="33"/>
      <c r="V536" s="59" t="s">
        <v>1833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33">
        <v>0</v>
      </c>
      <c r="G537" s="33">
        <v>0</v>
      </c>
      <c r="H537" s="33">
        <v>0</v>
      </c>
      <c r="I537" s="33">
        <v>0</v>
      </c>
      <c r="J537" s="33">
        <v>0</v>
      </c>
      <c r="K537" s="33">
        <v>0</v>
      </c>
      <c r="L537" s="33">
        <v>0</v>
      </c>
      <c r="M537" s="33">
        <v>0</v>
      </c>
      <c r="N537" s="33">
        <v>0</v>
      </c>
      <c r="O537" s="33">
        <v>0</v>
      </c>
      <c r="P537" s="33">
        <v>0</v>
      </c>
      <c r="Q537" s="33">
        <v>0</v>
      </c>
      <c r="R537" s="33">
        <v>0</v>
      </c>
      <c r="S537" s="33">
        <v>0</v>
      </c>
      <c r="T537" s="33">
        <v>0</v>
      </c>
      <c r="U537" s="33"/>
      <c r="V537" s="59" t="s">
        <v>1833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33">
        <v>0</v>
      </c>
      <c r="G538" s="33">
        <v>0</v>
      </c>
      <c r="H538" s="33">
        <v>0</v>
      </c>
      <c r="I538" s="33">
        <v>0</v>
      </c>
      <c r="J538" s="33">
        <v>0</v>
      </c>
      <c r="K538" s="33">
        <v>0</v>
      </c>
      <c r="L538" s="33">
        <v>0</v>
      </c>
      <c r="M538" s="33">
        <v>0</v>
      </c>
      <c r="N538" s="33">
        <v>0</v>
      </c>
      <c r="O538" s="33">
        <v>0</v>
      </c>
      <c r="P538" s="33">
        <v>0</v>
      </c>
      <c r="Q538" s="33">
        <v>0</v>
      </c>
      <c r="R538" s="33">
        <v>0</v>
      </c>
      <c r="S538" s="33">
        <v>0</v>
      </c>
      <c r="T538" s="33">
        <v>0</v>
      </c>
      <c r="U538" s="33"/>
      <c r="V538" s="59" t="s">
        <v>1833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33">
        <v>5550</v>
      </c>
      <c r="G539" s="33">
        <v>0</v>
      </c>
      <c r="H539" s="33">
        <v>0</v>
      </c>
      <c r="I539" s="33">
        <v>0</v>
      </c>
      <c r="J539" s="33">
        <v>0</v>
      </c>
      <c r="K539" s="33">
        <v>0</v>
      </c>
      <c r="L539" s="33">
        <v>0</v>
      </c>
      <c r="M539" s="33">
        <v>0</v>
      </c>
      <c r="N539" s="33">
        <v>0</v>
      </c>
      <c r="O539" s="33">
        <v>0</v>
      </c>
      <c r="P539" s="33">
        <v>0</v>
      </c>
      <c r="Q539" s="33">
        <v>0</v>
      </c>
      <c r="R539" s="33">
        <v>0</v>
      </c>
      <c r="S539" s="33">
        <v>0</v>
      </c>
      <c r="T539" s="33">
        <v>0</v>
      </c>
      <c r="U539" s="33"/>
      <c r="V539" s="59" t="s">
        <v>1854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33">
        <v>0</v>
      </c>
      <c r="G540" s="33">
        <v>0</v>
      </c>
      <c r="H540" s="33">
        <v>0</v>
      </c>
      <c r="I540" s="33">
        <v>0</v>
      </c>
      <c r="J540" s="33">
        <v>0</v>
      </c>
      <c r="K540" s="33">
        <v>0</v>
      </c>
      <c r="L540" s="33">
        <v>0</v>
      </c>
      <c r="M540" s="33">
        <v>0</v>
      </c>
      <c r="N540" s="33">
        <v>0</v>
      </c>
      <c r="O540" s="33">
        <v>0</v>
      </c>
      <c r="P540" s="33">
        <v>0</v>
      </c>
      <c r="Q540" s="33">
        <v>0</v>
      </c>
      <c r="R540" s="33">
        <v>0</v>
      </c>
      <c r="S540" s="33">
        <v>0</v>
      </c>
      <c r="T540" s="33">
        <v>1881</v>
      </c>
      <c r="U540" s="33"/>
      <c r="V540" s="59" t="s">
        <v>1833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33">
        <v>0</v>
      </c>
      <c r="G541" s="33">
        <v>0</v>
      </c>
      <c r="H541" s="33">
        <v>0</v>
      </c>
      <c r="I541" s="33">
        <v>0</v>
      </c>
      <c r="J541" s="33">
        <v>0</v>
      </c>
      <c r="K541" s="33">
        <v>0</v>
      </c>
      <c r="L541" s="33">
        <v>0</v>
      </c>
      <c r="M541" s="33">
        <v>0</v>
      </c>
      <c r="N541" s="33">
        <v>0</v>
      </c>
      <c r="O541" s="33">
        <v>0</v>
      </c>
      <c r="P541" s="33">
        <v>0</v>
      </c>
      <c r="Q541" s="33">
        <v>0</v>
      </c>
      <c r="R541" s="33">
        <v>0</v>
      </c>
      <c r="S541" s="33">
        <v>0</v>
      </c>
      <c r="T541" s="33">
        <v>2800</v>
      </c>
      <c r="U541" s="33"/>
      <c r="V541" s="59" t="s">
        <v>1833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33">
        <v>0</v>
      </c>
      <c r="G542" s="33">
        <v>0</v>
      </c>
      <c r="H542" s="33">
        <v>0</v>
      </c>
      <c r="I542" s="33">
        <v>0</v>
      </c>
      <c r="J542" s="33">
        <v>0</v>
      </c>
      <c r="K542" s="33">
        <v>0</v>
      </c>
      <c r="L542" s="33">
        <v>0</v>
      </c>
      <c r="M542" s="33">
        <v>0</v>
      </c>
      <c r="N542" s="33">
        <v>0</v>
      </c>
      <c r="O542" s="33">
        <v>0</v>
      </c>
      <c r="P542" s="33">
        <v>0</v>
      </c>
      <c r="Q542" s="33">
        <v>0</v>
      </c>
      <c r="R542" s="33">
        <v>0</v>
      </c>
      <c r="S542" s="33">
        <v>0</v>
      </c>
      <c r="T542" s="33">
        <v>0</v>
      </c>
      <c r="U542" s="33"/>
      <c r="V542" s="59" t="s">
        <v>1833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33">
        <v>0</v>
      </c>
      <c r="G543" s="33">
        <v>0</v>
      </c>
      <c r="H543" s="33">
        <v>0</v>
      </c>
      <c r="I543" s="33">
        <v>0</v>
      </c>
      <c r="J543" s="33">
        <v>0</v>
      </c>
      <c r="K543" s="33">
        <v>0</v>
      </c>
      <c r="L543" s="33">
        <v>0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0</v>
      </c>
      <c r="S543" s="33">
        <v>0</v>
      </c>
      <c r="T543" s="33">
        <v>0</v>
      </c>
      <c r="U543" s="33"/>
      <c r="V543" s="59" t="s">
        <v>1833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33">
        <v>0</v>
      </c>
      <c r="G544" s="33">
        <v>0</v>
      </c>
      <c r="H544" s="33">
        <v>0</v>
      </c>
      <c r="I544" s="33">
        <v>0</v>
      </c>
      <c r="J544" s="33">
        <v>0</v>
      </c>
      <c r="K544" s="33">
        <v>0</v>
      </c>
      <c r="L544" s="33">
        <v>0</v>
      </c>
      <c r="M544" s="33">
        <v>0</v>
      </c>
      <c r="N544" s="33">
        <v>0</v>
      </c>
      <c r="O544" s="33">
        <v>0</v>
      </c>
      <c r="P544" s="33">
        <v>0</v>
      </c>
      <c r="Q544" s="33">
        <v>0</v>
      </c>
      <c r="R544" s="33">
        <v>0</v>
      </c>
      <c r="S544" s="33">
        <v>0</v>
      </c>
      <c r="T544" s="33">
        <v>0</v>
      </c>
      <c r="U544" s="33"/>
      <c r="V544" s="59" t="s">
        <v>1833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33">
        <v>0</v>
      </c>
      <c r="G545" s="33">
        <v>0</v>
      </c>
      <c r="H545" s="33">
        <v>0</v>
      </c>
      <c r="I545" s="33">
        <v>0</v>
      </c>
      <c r="J545" s="33">
        <v>0</v>
      </c>
      <c r="K545" s="33">
        <v>0</v>
      </c>
      <c r="L545" s="33">
        <v>0</v>
      </c>
      <c r="M545" s="33">
        <v>0</v>
      </c>
      <c r="N545" s="33">
        <v>0</v>
      </c>
      <c r="O545" s="33">
        <v>0</v>
      </c>
      <c r="P545" s="33">
        <v>0</v>
      </c>
      <c r="Q545" s="33">
        <v>0</v>
      </c>
      <c r="R545" s="33">
        <v>0</v>
      </c>
      <c r="S545" s="33">
        <v>0</v>
      </c>
      <c r="T545" s="33">
        <v>0</v>
      </c>
      <c r="U545" s="33"/>
      <c r="V545" s="59" t="s">
        <v>1833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33">
        <v>0</v>
      </c>
      <c r="G546" s="33">
        <v>0</v>
      </c>
      <c r="H546" s="33">
        <v>0</v>
      </c>
      <c r="I546" s="33">
        <v>0</v>
      </c>
      <c r="J546" s="33">
        <v>0</v>
      </c>
      <c r="K546" s="33">
        <v>0</v>
      </c>
      <c r="L546" s="33">
        <v>0</v>
      </c>
      <c r="M546" s="33">
        <v>0</v>
      </c>
      <c r="N546" s="33">
        <v>0</v>
      </c>
      <c r="O546" s="33">
        <v>0</v>
      </c>
      <c r="P546" s="33">
        <v>0</v>
      </c>
      <c r="Q546" s="33">
        <v>0</v>
      </c>
      <c r="R546" s="33">
        <v>0</v>
      </c>
      <c r="S546" s="33">
        <v>0</v>
      </c>
      <c r="T546" s="33">
        <v>1200</v>
      </c>
      <c r="U546" s="33"/>
      <c r="V546" s="59" t="s">
        <v>1854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33">
        <v>0</v>
      </c>
      <c r="G547" s="33">
        <v>0</v>
      </c>
      <c r="H547" s="33">
        <v>0</v>
      </c>
      <c r="I547" s="33">
        <v>0</v>
      </c>
      <c r="J547" s="33">
        <v>0</v>
      </c>
      <c r="K547" s="33">
        <v>0</v>
      </c>
      <c r="L547" s="33">
        <v>0</v>
      </c>
      <c r="M547" s="33">
        <v>0</v>
      </c>
      <c r="N547" s="33">
        <v>0</v>
      </c>
      <c r="O547" s="33">
        <v>0</v>
      </c>
      <c r="P547" s="33">
        <v>0</v>
      </c>
      <c r="Q547" s="33">
        <v>0</v>
      </c>
      <c r="R547" s="33">
        <v>0</v>
      </c>
      <c r="S547" s="33">
        <v>0</v>
      </c>
      <c r="T547" s="33">
        <v>0</v>
      </c>
      <c r="U547" s="33"/>
      <c r="V547" s="59" t="s">
        <v>1833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33">
        <v>0</v>
      </c>
      <c r="G548" s="33">
        <v>0</v>
      </c>
      <c r="H548" s="33">
        <v>0</v>
      </c>
      <c r="I548" s="33">
        <v>0</v>
      </c>
      <c r="J548" s="33">
        <v>0</v>
      </c>
      <c r="K548" s="33">
        <v>0</v>
      </c>
      <c r="L548" s="33">
        <v>0</v>
      </c>
      <c r="M548" s="33">
        <v>0</v>
      </c>
      <c r="N548" s="33">
        <v>0</v>
      </c>
      <c r="O548" s="33">
        <v>0</v>
      </c>
      <c r="P548" s="33">
        <v>0</v>
      </c>
      <c r="Q548" s="33">
        <v>0</v>
      </c>
      <c r="R548" s="33">
        <v>0</v>
      </c>
      <c r="S548" s="33">
        <v>0</v>
      </c>
      <c r="T548" s="33">
        <v>0</v>
      </c>
      <c r="U548" s="33"/>
      <c r="V548" s="59" t="s">
        <v>1833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33">
        <v>0</v>
      </c>
      <c r="G549" s="33">
        <v>0</v>
      </c>
      <c r="H549" s="33">
        <v>0</v>
      </c>
      <c r="I549" s="33">
        <v>0</v>
      </c>
      <c r="J549" s="33">
        <v>0</v>
      </c>
      <c r="K549" s="33">
        <v>0</v>
      </c>
      <c r="L549" s="33">
        <v>0</v>
      </c>
      <c r="M549" s="33">
        <v>0</v>
      </c>
      <c r="N549" s="33">
        <v>0</v>
      </c>
      <c r="O549" s="33">
        <v>0</v>
      </c>
      <c r="P549" s="33">
        <v>0</v>
      </c>
      <c r="Q549" s="33">
        <v>0</v>
      </c>
      <c r="R549" s="33">
        <v>0</v>
      </c>
      <c r="S549" s="33">
        <v>0</v>
      </c>
      <c r="T549" s="33">
        <v>0</v>
      </c>
      <c r="U549" s="33"/>
      <c r="V549" s="59" t="s">
        <v>1854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33">
        <v>0</v>
      </c>
      <c r="G550" s="33">
        <v>92</v>
      </c>
      <c r="H550" s="33">
        <v>0</v>
      </c>
      <c r="I550" s="33">
        <v>0</v>
      </c>
      <c r="J550" s="33">
        <v>0</v>
      </c>
      <c r="K550" s="33">
        <v>0</v>
      </c>
      <c r="L550" s="33">
        <v>0</v>
      </c>
      <c r="M550" s="33">
        <v>0</v>
      </c>
      <c r="N550" s="33">
        <v>0</v>
      </c>
      <c r="O550" s="33">
        <v>0</v>
      </c>
      <c r="P550" s="33">
        <v>0</v>
      </c>
      <c r="Q550" s="33">
        <v>0</v>
      </c>
      <c r="R550" s="33">
        <v>0</v>
      </c>
      <c r="S550" s="33">
        <v>0</v>
      </c>
      <c r="T550" s="33">
        <v>0</v>
      </c>
      <c r="U550" s="33"/>
      <c r="V550" s="59" t="s">
        <v>1833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33">
        <v>0</v>
      </c>
      <c r="G551" s="33">
        <v>0</v>
      </c>
      <c r="H551" s="33">
        <v>0</v>
      </c>
      <c r="I551" s="33">
        <v>0</v>
      </c>
      <c r="J551" s="33">
        <v>0</v>
      </c>
      <c r="K551" s="33">
        <v>0</v>
      </c>
      <c r="L551" s="33">
        <v>0</v>
      </c>
      <c r="M551" s="33">
        <v>0</v>
      </c>
      <c r="N551" s="33">
        <v>0</v>
      </c>
      <c r="O551" s="33">
        <v>0</v>
      </c>
      <c r="P551" s="33">
        <v>0</v>
      </c>
      <c r="Q551" s="33">
        <v>0</v>
      </c>
      <c r="R551" s="33">
        <v>0</v>
      </c>
      <c r="S551" s="33">
        <v>0</v>
      </c>
      <c r="T551" s="33">
        <v>0</v>
      </c>
      <c r="U551" s="33"/>
      <c r="V551" s="59" t="s">
        <v>1833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33" t="s">
        <v>1715</v>
      </c>
      <c r="G552" s="33" t="s">
        <v>1715</v>
      </c>
      <c r="H552" s="33" t="s">
        <v>1715</v>
      </c>
      <c r="I552" s="33" t="s">
        <v>1715</v>
      </c>
      <c r="J552" s="33" t="s">
        <v>1715</v>
      </c>
      <c r="K552" s="33" t="s">
        <v>1715</v>
      </c>
      <c r="L552" s="33" t="s">
        <v>1715</v>
      </c>
      <c r="M552" s="33" t="s">
        <v>1715</v>
      </c>
      <c r="N552" s="33" t="s">
        <v>1715</v>
      </c>
      <c r="O552" s="33" t="s">
        <v>1715</v>
      </c>
      <c r="P552" s="33" t="s">
        <v>1715</v>
      </c>
      <c r="Q552" s="33" t="s">
        <v>1715</v>
      </c>
      <c r="R552" s="33" t="s">
        <v>1715</v>
      </c>
      <c r="S552" s="33" t="s">
        <v>1715</v>
      </c>
      <c r="T552" s="33" t="s">
        <v>1715</v>
      </c>
      <c r="U552" s="33"/>
      <c r="V552" s="61" t="s">
        <v>1715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33">
        <v>0</v>
      </c>
      <c r="G553" s="33">
        <v>0</v>
      </c>
      <c r="H553" s="33">
        <v>0</v>
      </c>
      <c r="I553" s="33">
        <v>0</v>
      </c>
      <c r="J553" s="33">
        <v>0</v>
      </c>
      <c r="K553" s="33">
        <v>0</v>
      </c>
      <c r="L553" s="33">
        <v>0</v>
      </c>
      <c r="M553" s="33">
        <v>0</v>
      </c>
      <c r="N553" s="33">
        <v>0</v>
      </c>
      <c r="O553" s="33">
        <v>0</v>
      </c>
      <c r="P553" s="33">
        <v>0</v>
      </c>
      <c r="Q553" s="33">
        <v>0</v>
      </c>
      <c r="R553" s="33">
        <v>0</v>
      </c>
      <c r="S553" s="33">
        <v>0</v>
      </c>
      <c r="T553" s="33">
        <v>1800</v>
      </c>
      <c r="U553" s="33"/>
      <c r="V553" s="59" t="s">
        <v>1833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33">
        <v>0</v>
      </c>
      <c r="M554" s="33">
        <v>0</v>
      </c>
      <c r="N554" s="33">
        <v>0</v>
      </c>
      <c r="O554" s="33">
        <v>0</v>
      </c>
      <c r="P554" s="33">
        <v>0</v>
      </c>
      <c r="Q554" s="33">
        <v>0</v>
      </c>
      <c r="R554" s="33">
        <v>0</v>
      </c>
      <c r="S554" s="33">
        <v>0</v>
      </c>
      <c r="T554" s="33">
        <v>0</v>
      </c>
      <c r="U554" s="33"/>
      <c r="V554" s="59" t="s">
        <v>1833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33">
        <v>225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3">
        <v>0</v>
      </c>
      <c r="M555" s="33">
        <v>0</v>
      </c>
      <c r="N555" s="33">
        <v>0</v>
      </c>
      <c r="O555" s="33">
        <v>0</v>
      </c>
      <c r="P555" s="33">
        <v>0</v>
      </c>
      <c r="Q555" s="33">
        <v>0</v>
      </c>
      <c r="R555" s="33">
        <v>0</v>
      </c>
      <c r="S555" s="33">
        <v>0</v>
      </c>
      <c r="T555" s="33">
        <v>0</v>
      </c>
      <c r="U555" s="33"/>
      <c r="V555" s="59" t="s">
        <v>1833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3">
        <v>0</v>
      </c>
      <c r="M556" s="33">
        <v>0</v>
      </c>
      <c r="N556" s="33">
        <v>0</v>
      </c>
      <c r="O556" s="33">
        <v>0</v>
      </c>
      <c r="P556" s="33">
        <v>0</v>
      </c>
      <c r="Q556" s="33">
        <v>0</v>
      </c>
      <c r="R556" s="33">
        <v>0</v>
      </c>
      <c r="S556" s="33">
        <v>0</v>
      </c>
      <c r="T556" s="33">
        <v>0</v>
      </c>
      <c r="U556" s="33"/>
      <c r="V556" s="59" t="s">
        <v>1833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0</v>
      </c>
      <c r="L557" s="33">
        <v>0</v>
      </c>
      <c r="M557" s="33">
        <v>1937</v>
      </c>
      <c r="N557" s="33">
        <v>0</v>
      </c>
      <c r="O557" s="33">
        <v>0</v>
      </c>
      <c r="P557" s="33">
        <v>0</v>
      </c>
      <c r="Q557" s="33">
        <v>0</v>
      </c>
      <c r="R557" s="33">
        <v>0</v>
      </c>
      <c r="S557" s="33">
        <v>0</v>
      </c>
      <c r="T557" s="33">
        <v>0</v>
      </c>
      <c r="U557" s="33"/>
      <c r="V557" s="59" t="s">
        <v>1833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3">
        <v>0</v>
      </c>
      <c r="L558" s="33">
        <v>0</v>
      </c>
      <c r="M558" s="33">
        <v>0</v>
      </c>
      <c r="N558" s="33">
        <v>0</v>
      </c>
      <c r="O558" s="33">
        <v>0</v>
      </c>
      <c r="P558" s="33">
        <v>0</v>
      </c>
      <c r="Q558" s="33">
        <v>0</v>
      </c>
      <c r="R558" s="33">
        <v>0</v>
      </c>
      <c r="S558" s="33">
        <v>0</v>
      </c>
      <c r="T558" s="33">
        <v>0</v>
      </c>
      <c r="U558" s="33"/>
      <c r="V558" s="59" t="s">
        <v>1833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3">
        <v>0</v>
      </c>
      <c r="M559" s="33">
        <v>0</v>
      </c>
      <c r="N559" s="33">
        <v>0</v>
      </c>
      <c r="O559" s="33">
        <v>0</v>
      </c>
      <c r="P559" s="33">
        <v>0</v>
      </c>
      <c r="Q559" s="33">
        <v>0</v>
      </c>
      <c r="R559" s="33">
        <v>0</v>
      </c>
      <c r="S559" s="33">
        <v>0</v>
      </c>
      <c r="T559" s="33">
        <v>0</v>
      </c>
      <c r="U559" s="33"/>
      <c r="V559" s="59" t="s">
        <v>1833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33">
        <v>0</v>
      </c>
      <c r="G560" s="33">
        <v>0</v>
      </c>
      <c r="H560" s="33">
        <v>0</v>
      </c>
      <c r="I560" s="33">
        <v>0</v>
      </c>
      <c r="J560" s="33">
        <v>0</v>
      </c>
      <c r="K560" s="33">
        <v>0</v>
      </c>
      <c r="L560" s="33">
        <v>0</v>
      </c>
      <c r="M560" s="33">
        <v>0</v>
      </c>
      <c r="N560" s="33">
        <v>0</v>
      </c>
      <c r="O560" s="33">
        <v>0</v>
      </c>
      <c r="P560" s="33">
        <v>0</v>
      </c>
      <c r="Q560" s="33">
        <v>0</v>
      </c>
      <c r="R560" s="33">
        <v>0</v>
      </c>
      <c r="S560" s="33">
        <v>0</v>
      </c>
      <c r="T560" s="33">
        <v>0</v>
      </c>
      <c r="U560" s="33"/>
      <c r="V560" s="59" t="s">
        <v>1833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33">
        <v>0</v>
      </c>
      <c r="P561" s="33">
        <v>0</v>
      </c>
      <c r="Q561" s="33">
        <v>0</v>
      </c>
      <c r="R561" s="33">
        <v>0</v>
      </c>
      <c r="S561" s="33">
        <v>0</v>
      </c>
      <c r="T561" s="33">
        <v>0</v>
      </c>
      <c r="U561" s="33"/>
      <c r="V561" s="59" t="s">
        <v>1833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1</v>
      </c>
      <c r="N562" s="33">
        <v>0</v>
      </c>
      <c r="O562" s="33">
        <v>27030</v>
      </c>
      <c r="P562" s="33">
        <v>0</v>
      </c>
      <c r="Q562" s="33">
        <v>0</v>
      </c>
      <c r="R562" s="33">
        <v>0</v>
      </c>
      <c r="S562" s="33">
        <v>0</v>
      </c>
      <c r="T562" s="33">
        <v>0</v>
      </c>
      <c r="U562" s="33"/>
      <c r="V562" s="59" t="s">
        <v>1854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33">
        <v>0</v>
      </c>
      <c r="M563" s="33">
        <v>0</v>
      </c>
      <c r="N563" s="33">
        <v>0</v>
      </c>
      <c r="O563" s="33">
        <v>0</v>
      </c>
      <c r="P563" s="33">
        <v>0</v>
      </c>
      <c r="Q563" s="33">
        <v>0</v>
      </c>
      <c r="R563" s="33">
        <v>0</v>
      </c>
      <c r="S563" s="33">
        <v>0</v>
      </c>
      <c r="T563" s="33">
        <v>0</v>
      </c>
      <c r="U563" s="33"/>
      <c r="V563" s="59" t="s">
        <v>1833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33">
        <v>0</v>
      </c>
      <c r="G564" s="33">
        <v>405</v>
      </c>
      <c r="H564" s="33">
        <v>0</v>
      </c>
      <c r="I564" s="33">
        <v>0</v>
      </c>
      <c r="J564" s="33">
        <v>0</v>
      </c>
      <c r="K564" s="33">
        <v>0</v>
      </c>
      <c r="L564" s="33">
        <v>0</v>
      </c>
      <c r="M564" s="33">
        <v>0</v>
      </c>
      <c r="N564" s="33">
        <v>0</v>
      </c>
      <c r="O564" s="33">
        <v>0</v>
      </c>
      <c r="P564" s="33">
        <v>0</v>
      </c>
      <c r="Q564" s="33">
        <v>0</v>
      </c>
      <c r="R564" s="33">
        <v>0</v>
      </c>
      <c r="S564" s="33">
        <v>0</v>
      </c>
      <c r="T564" s="33">
        <v>0</v>
      </c>
      <c r="U564" s="33"/>
      <c r="V564" s="59" t="s">
        <v>1833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33">
        <v>0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0</v>
      </c>
      <c r="S565" s="33">
        <v>0</v>
      </c>
      <c r="T565" s="33">
        <v>0</v>
      </c>
      <c r="U565" s="33"/>
      <c r="V565" s="59" t="s">
        <v>1833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33">
        <v>0</v>
      </c>
      <c r="L566" s="33">
        <v>0</v>
      </c>
      <c r="M566" s="33">
        <v>0</v>
      </c>
      <c r="N566" s="33">
        <v>0</v>
      </c>
      <c r="O566" s="33">
        <v>0</v>
      </c>
      <c r="P566" s="33">
        <v>0</v>
      </c>
      <c r="Q566" s="33">
        <v>0</v>
      </c>
      <c r="R566" s="33">
        <v>0</v>
      </c>
      <c r="S566" s="33">
        <v>0</v>
      </c>
      <c r="T566" s="33">
        <v>0</v>
      </c>
      <c r="U566" s="33"/>
      <c r="V566" s="59" t="s">
        <v>1833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3">
        <v>0</v>
      </c>
      <c r="M567" s="33">
        <v>0</v>
      </c>
      <c r="N567" s="33">
        <v>0</v>
      </c>
      <c r="O567" s="33">
        <v>0</v>
      </c>
      <c r="P567" s="33">
        <v>0</v>
      </c>
      <c r="Q567" s="33">
        <v>0</v>
      </c>
      <c r="R567" s="33">
        <v>0</v>
      </c>
      <c r="S567" s="33">
        <v>0</v>
      </c>
      <c r="T567" s="33">
        <v>0</v>
      </c>
      <c r="U567" s="33"/>
      <c r="V567" s="59" t="s">
        <v>1854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33">
        <v>0</v>
      </c>
      <c r="M568" s="33">
        <v>0</v>
      </c>
      <c r="N568" s="33">
        <v>0</v>
      </c>
      <c r="O568" s="33">
        <v>0</v>
      </c>
      <c r="P568" s="33">
        <v>0</v>
      </c>
      <c r="Q568" s="33">
        <v>0</v>
      </c>
      <c r="R568" s="33">
        <v>0</v>
      </c>
      <c r="S568" s="33">
        <v>0</v>
      </c>
      <c r="T568" s="33">
        <v>0</v>
      </c>
      <c r="U568" s="33"/>
      <c r="V568" s="59" t="s">
        <v>1833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33">
        <v>0</v>
      </c>
      <c r="G569" s="33">
        <v>0</v>
      </c>
      <c r="H569" s="33">
        <v>0</v>
      </c>
      <c r="I569" s="33">
        <v>0</v>
      </c>
      <c r="J569" s="33">
        <v>0</v>
      </c>
      <c r="K569" s="33">
        <v>0</v>
      </c>
      <c r="L569" s="33">
        <v>0</v>
      </c>
      <c r="M569" s="33">
        <v>0</v>
      </c>
      <c r="N569" s="33">
        <v>0</v>
      </c>
      <c r="O569" s="33">
        <v>0</v>
      </c>
      <c r="P569" s="33">
        <v>0</v>
      </c>
      <c r="Q569" s="33">
        <v>0</v>
      </c>
      <c r="R569" s="33">
        <v>0</v>
      </c>
      <c r="S569" s="33">
        <v>0</v>
      </c>
      <c r="T569" s="33">
        <v>0</v>
      </c>
      <c r="U569" s="33"/>
      <c r="V569" s="59" t="s">
        <v>1833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3">
        <v>0</v>
      </c>
      <c r="M570" s="33">
        <v>0</v>
      </c>
      <c r="N570" s="33">
        <v>0</v>
      </c>
      <c r="O570" s="33">
        <v>0</v>
      </c>
      <c r="P570" s="33">
        <v>0</v>
      </c>
      <c r="Q570" s="33">
        <v>0</v>
      </c>
      <c r="R570" s="33">
        <v>0</v>
      </c>
      <c r="S570" s="33">
        <v>0</v>
      </c>
      <c r="T570" s="33">
        <v>0</v>
      </c>
      <c r="U570" s="33"/>
      <c r="V570" s="59" t="s">
        <v>1833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0</v>
      </c>
      <c r="O571" s="33">
        <v>0</v>
      </c>
      <c r="P571" s="33">
        <v>0</v>
      </c>
      <c r="Q571" s="33">
        <v>0</v>
      </c>
      <c r="R571" s="33">
        <v>0</v>
      </c>
      <c r="S571" s="33">
        <v>0</v>
      </c>
      <c r="T571" s="33">
        <v>0</v>
      </c>
      <c r="U571" s="33"/>
      <c r="V571" s="59" t="s">
        <v>1833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3">
        <v>0</v>
      </c>
      <c r="M572" s="33">
        <v>0</v>
      </c>
      <c r="N572" s="33">
        <v>0</v>
      </c>
      <c r="O572" s="33">
        <v>0</v>
      </c>
      <c r="P572" s="33">
        <v>0</v>
      </c>
      <c r="Q572" s="33">
        <v>0</v>
      </c>
      <c r="R572" s="33">
        <v>0</v>
      </c>
      <c r="S572" s="33">
        <v>0</v>
      </c>
      <c r="T572" s="33">
        <v>0</v>
      </c>
      <c r="U572" s="33"/>
      <c r="V572" s="59" t="s">
        <v>1833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33">
        <v>10618</v>
      </c>
      <c r="P573" s="33">
        <v>0</v>
      </c>
      <c r="Q573" s="33">
        <v>0</v>
      </c>
      <c r="R573" s="33">
        <v>0</v>
      </c>
      <c r="S573" s="33">
        <v>0</v>
      </c>
      <c r="T573" s="33">
        <v>0</v>
      </c>
      <c r="U573" s="33"/>
      <c r="V573" s="59" t="s">
        <v>1833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33">
        <v>0</v>
      </c>
      <c r="P574" s="33">
        <v>0</v>
      </c>
      <c r="Q574" s="33">
        <v>0</v>
      </c>
      <c r="R574" s="33">
        <v>0</v>
      </c>
      <c r="S574" s="33">
        <v>0</v>
      </c>
      <c r="T574" s="33">
        <v>0</v>
      </c>
      <c r="U574" s="33"/>
      <c r="V574" s="59" t="s">
        <v>1854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33">
        <v>33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33">
        <v>0</v>
      </c>
      <c r="M575" s="33">
        <v>0</v>
      </c>
      <c r="N575" s="33">
        <v>0</v>
      </c>
      <c r="O575" s="33">
        <v>0</v>
      </c>
      <c r="P575" s="33">
        <v>0</v>
      </c>
      <c r="Q575" s="33">
        <v>0</v>
      </c>
      <c r="R575" s="33">
        <v>0</v>
      </c>
      <c r="S575" s="33">
        <v>0</v>
      </c>
      <c r="T575" s="33">
        <v>0</v>
      </c>
      <c r="U575" s="33"/>
      <c r="V575" s="59" t="s">
        <v>1833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33">
        <v>0</v>
      </c>
      <c r="M576" s="33">
        <v>0</v>
      </c>
      <c r="N576" s="33">
        <v>0</v>
      </c>
      <c r="O576" s="33">
        <v>0</v>
      </c>
      <c r="P576" s="33">
        <v>0</v>
      </c>
      <c r="Q576" s="33">
        <v>0</v>
      </c>
      <c r="R576" s="33">
        <v>0</v>
      </c>
      <c r="S576" s="33">
        <v>0</v>
      </c>
      <c r="T576" s="33">
        <v>0</v>
      </c>
      <c r="U576" s="33"/>
      <c r="V576" s="59" t="s">
        <v>1854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33">
        <v>0</v>
      </c>
      <c r="G577" s="33">
        <v>0</v>
      </c>
      <c r="H577" s="33">
        <v>0</v>
      </c>
      <c r="I577" s="33">
        <v>0</v>
      </c>
      <c r="J577" s="33">
        <v>0</v>
      </c>
      <c r="K577" s="33">
        <v>0</v>
      </c>
      <c r="L577" s="33">
        <v>0</v>
      </c>
      <c r="M577" s="33">
        <v>0</v>
      </c>
      <c r="N577" s="33">
        <v>0</v>
      </c>
      <c r="O577" s="33">
        <v>0</v>
      </c>
      <c r="P577" s="33">
        <v>0</v>
      </c>
      <c r="Q577" s="33">
        <v>0</v>
      </c>
      <c r="R577" s="33">
        <v>0</v>
      </c>
      <c r="S577" s="33">
        <v>0</v>
      </c>
      <c r="T577" s="33">
        <v>0</v>
      </c>
      <c r="U577" s="33"/>
      <c r="V577" s="59" t="s">
        <v>1833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33">
        <v>4200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  <c r="L578" s="33">
        <v>0</v>
      </c>
      <c r="M578" s="33">
        <v>0</v>
      </c>
      <c r="N578" s="33">
        <v>0</v>
      </c>
      <c r="O578" s="33">
        <v>0</v>
      </c>
      <c r="P578" s="33">
        <v>0</v>
      </c>
      <c r="Q578" s="33">
        <v>0</v>
      </c>
      <c r="R578" s="33">
        <v>0</v>
      </c>
      <c r="S578" s="33">
        <v>0</v>
      </c>
      <c r="T578" s="33">
        <v>0</v>
      </c>
      <c r="U578" s="33"/>
      <c r="V578" s="59" t="s">
        <v>1833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33">
        <v>0</v>
      </c>
      <c r="M579" s="33">
        <v>0</v>
      </c>
      <c r="N579" s="33">
        <v>0</v>
      </c>
      <c r="O579" s="33">
        <v>0</v>
      </c>
      <c r="P579" s="33">
        <v>0</v>
      </c>
      <c r="Q579" s="33">
        <v>0</v>
      </c>
      <c r="R579" s="33">
        <v>0</v>
      </c>
      <c r="S579" s="33">
        <v>0</v>
      </c>
      <c r="T579" s="33">
        <v>0</v>
      </c>
      <c r="U579" s="33"/>
      <c r="V579" s="59" t="s">
        <v>1833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33">
        <v>0</v>
      </c>
      <c r="G580" s="33">
        <v>0</v>
      </c>
      <c r="H580" s="33">
        <v>0</v>
      </c>
      <c r="I580" s="33">
        <v>0</v>
      </c>
      <c r="J580" s="33">
        <v>0</v>
      </c>
      <c r="K580" s="33">
        <v>0</v>
      </c>
      <c r="L580" s="33">
        <v>0</v>
      </c>
      <c r="M580" s="33">
        <v>0</v>
      </c>
      <c r="N580" s="33">
        <v>0</v>
      </c>
      <c r="O580" s="33">
        <v>0</v>
      </c>
      <c r="P580" s="33">
        <v>0</v>
      </c>
      <c r="Q580" s="33">
        <v>0</v>
      </c>
      <c r="R580" s="33">
        <v>0</v>
      </c>
      <c r="S580" s="33">
        <v>0</v>
      </c>
      <c r="T580" s="33">
        <v>0</v>
      </c>
      <c r="U580" s="33"/>
      <c r="V580" s="59" t="s">
        <v>1854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33">
        <v>0</v>
      </c>
      <c r="G581" s="33">
        <v>0</v>
      </c>
      <c r="H581" s="33">
        <v>0</v>
      </c>
      <c r="I581" s="33">
        <v>0</v>
      </c>
      <c r="J581" s="33">
        <v>0</v>
      </c>
      <c r="K581" s="33">
        <v>0</v>
      </c>
      <c r="L581" s="33">
        <v>0</v>
      </c>
      <c r="M581" s="33">
        <v>0</v>
      </c>
      <c r="N581" s="33">
        <v>0</v>
      </c>
      <c r="O581" s="33">
        <v>0</v>
      </c>
      <c r="P581" s="33">
        <v>0</v>
      </c>
      <c r="Q581" s="33">
        <v>0</v>
      </c>
      <c r="R581" s="33">
        <v>0</v>
      </c>
      <c r="S581" s="33">
        <v>0</v>
      </c>
      <c r="T581" s="33">
        <v>1</v>
      </c>
      <c r="U581" s="33"/>
      <c r="V581" s="59" t="s">
        <v>1854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33">
        <v>0</v>
      </c>
      <c r="G582" s="33">
        <v>0</v>
      </c>
      <c r="H582" s="33">
        <v>0</v>
      </c>
      <c r="I582" s="33">
        <v>0</v>
      </c>
      <c r="J582" s="33">
        <v>0</v>
      </c>
      <c r="K582" s="33">
        <v>0</v>
      </c>
      <c r="L582" s="33">
        <v>0</v>
      </c>
      <c r="M582" s="33">
        <v>29600</v>
      </c>
      <c r="N582" s="33">
        <v>0</v>
      </c>
      <c r="O582" s="33">
        <v>0</v>
      </c>
      <c r="P582" s="33">
        <v>0</v>
      </c>
      <c r="Q582" s="33">
        <v>0</v>
      </c>
      <c r="R582" s="33">
        <v>0</v>
      </c>
      <c r="S582" s="33">
        <v>0</v>
      </c>
      <c r="T582" s="33">
        <v>0</v>
      </c>
      <c r="U582" s="33"/>
      <c r="V582" s="59" t="s">
        <v>1833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0</v>
      </c>
      <c r="O583" s="33">
        <v>0</v>
      </c>
      <c r="P583" s="33">
        <v>0</v>
      </c>
      <c r="Q583" s="33">
        <v>0</v>
      </c>
      <c r="R583" s="33">
        <v>0</v>
      </c>
      <c r="S583" s="33">
        <v>0</v>
      </c>
      <c r="T583" s="33">
        <v>0</v>
      </c>
      <c r="U583" s="33"/>
      <c r="V583" s="59" t="s">
        <v>1833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33">
        <v>0</v>
      </c>
      <c r="M584" s="33">
        <v>0</v>
      </c>
      <c r="N584" s="33">
        <v>0</v>
      </c>
      <c r="O584" s="33">
        <v>0</v>
      </c>
      <c r="P584" s="33">
        <v>0</v>
      </c>
      <c r="Q584" s="33">
        <v>0</v>
      </c>
      <c r="R584" s="33">
        <v>0</v>
      </c>
      <c r="S584" s="33">
        <v>0</v>
      </c>
      <c r="T584" s="33">
        <v>0</v>
      </c>
      <c r="U584" s="33"/>
      <c r="V584" s="59" t="s">
        <v>1854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3">
        <v>0</v>
      </c>
      <c r="M585" s="33">
        <v>0</v>
      </c>
      <c r="N585" s="33">
        <v>0</v>
      </c>
      <c r="O585" s="33">
        <v>0</v>
      </c>
      <c r="P585" s="33">
        <v>0</v>
      </c>
      <c r="Q585" s="33">
        <v>0</v>
      </c>
      <c r="R585" s="33">
        <v>0</v>
      </c>
      <c r="S585" s="33">
        <v>0</v>
      </c>
      <c r="T585" s="33">
        <v>0</v>
      </c>
      <c r="U585" s="33"/>
      <c r="V585" s="59" t="s">
        <v>1833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33">
        <v>0</v>
      </c>
      <c r="P586" s="33">
        <v>0</v>
      </c>
      <c r="Q586" s="33">
        <v>0</v>
      </c>
      <c r="R586" s="33">
        <v>0</v>
      </c>
      <c r="S586" s="33">
        <v>0</v>
      </c>
      <c r="T586" s="33">
        <v>0</v>
      </c>
      <c r="U586" s="33"/>
      <c r="V586" s="59" t="s">
        <v>1833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33">
        <v>0</v>
      </c>
      <c r="G587" s="33">
        <v>0</v>
      </c>
      <c r="H587" s="33">
        <v>0</v>
      </c>
      <c r="I587" s="33">
        <v>0</v>
      </c>
      <c r="J587" s="33">
        <v>0</v>
      </c>
      <c r="K587" s="33">
        <v>0</v>
      </c>
      <c r="L587" s="33">
        <v>0</v>
      </c>
      <c r="M587" s="33">
        <v>0</v>
      </c>
      <c r="N587" s="33">
        <v>0</v>
      </c>
      <c r="O587" s="33">
        <v>0</v>
      </c>
      <c r="P587" s="33">
        <v>0</v>
      </c>
      <c r="Q587" s="33">
        <v>0</v>
      </c>
      <c r="R587" s="33">
        <v>0</v>
      </c>
      <c r="S587" s="33">
        <v>0</v>
      </c>
      <c r="T587" s="33">
        <v>0</v>
      </c>
      <c r="U587" s="33"/>
      <c r="V587" s="59" t="s">
        <v>1833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33">
        <v>0</v>
      </c>
      <c r="G588" s="33">
        <v>0</v>
      </c>
      <c r="H588" s="33">
        <v>0</v>
      </c>
      <c r="I588" s="33">
        <v>0</v>
      </c>
      <c r="J588" s="33">
        <v>0</v>
      </c>
      <c r="K588" s="33">
        <v>0</v>
      </c>
      <c r="L588" s="33">
        <v>0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0</v>
      </c>
      <c r="S588" s="33">
        <v>0</v>
      </c>
      <c r="T588" s="33">
        <v>288</v>
      </c>
      <c r="U588" s="33"/>
      <c r="V588" s="59" t="s">
        <v>1833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33">
        <v>0</v>
      </c>
      <c r="G589" s="33">
        <v>0</v>
      </c>
      <c r="H589" s="33">
        <v>0</v>
      </c>
      <c r="I589" s="33">
        <v>0</v>
      </c>
      <c r="J589" s="33">
        <v>0</v>
      </c>
      <c r="K589" s="33">
        <v>0</v>
      </c>
      <c r="L589" s="33">
        <v>0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0</v>
      </c>
      <c r="S589" s="33">
        <v>0</v>
      </c>
      <c r="T589" s="33">
        <v>0</v>
      </c>
      <c r="U589" s="33"/>
      <c r="V589" s="59" t="s">
        <v>1854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33">
        <v>2822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0</v>
      </c>
      <c r="S590" s="33">
        <v>0</v>
      </c>
      <c r="T590" s="33">
        <v>0</v>
      </c>
      <c r="U590" s="33"/>
      <c r="V590" s="59" t="s">
        <v>1833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33">
        <v>0</v>
      </c>
      <c r="G591" s="33">
        <v>0</v>
      </c>
      <c r="H591" s="33">
        <v>0</v>
      </c>
      <c r="I591" s="33">
        <v>0</v>
      </c>
      <c r="J591" s="33">
        <v>0</v>
      </c>
      <c r="K591" s="33">
        <v>0</v>
      </c>
      <c r="L591" s="33">
        <v>0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0</v>
      </c>
      <c r="S591" s="33">
        <v>0</v>
      </c>
      <c r="T591" s="33">
        <v>1</v>
      </c>
      <c r="U591" s="33"/>
      <c r="V591" s="59" t="s">
        <v>1833</v>
      </c>
    </row>
    <row r="592" spans="1:22" x14ac:dyDescent="0.2">
      <c r="A592" s="4">
        <v>562</v>
      </c>
      <c r="B592" s="9">
        <v>41090</v>
      </c>
      <c r="C592" s="43" t="s">
        <v>1775</v>
      </c>
      <c r="D592" s="7" t="s">
        <v>1053</v>
      </c>
      <c r="E592" s="7" t="s">
        <v>979</v>
      </c>
      <c r="F592" s="62" t="s">
        <v>1795</v>
      </c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61" t="s">
        <v>1793</v>
      </c>
    </row>
    <row r="593" spans="1:22" x14ac:dyDescent="0.2">
      <c r="A593" s="4">
        <v>563</v>
      </c>
      <c r="B593" s="7" t="s">
        <v>1100</v>
      </c>
      <c r="C593" s="43" t="s">
        <v>1732</v>
      </c>
      <c r="D593" s="7" t="s">
        <v>1053</v>
      </c>
      <c r="E593" s="7" t="s">
        <v>1101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3">
        <v>0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0</v>
      </c>
      <c r="S593" s="33">
        <v>0</v>
      </c>
      <c r="T593" s="33">
        <v>0</v>
      </c>
      <c r="U593" s="33"/>
      <c r="V593" s="59" t="s">
        <v>1833</v>
      </c>
    </row>
    <row r="594" spans="1:22" x14ac:dyDescent="0.2">
      <c r="A594" s="4">
        <v>564</v>
      </c>
      <c r="B594" s="7" t="s">
        <v>1102</v>
      </c>
      <c r="C594" s="43" t="s">
        <v>1733</v>
      </c>
      <c r="D594" s="7" t="s">
        <v>1053</v>
      </c>
      <c r="E594" s="7" t="s">
        <v>1103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3">
        <v>0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0</v>
      </c>
      <c r="S594" s="33">
        <v>0</v>
      </c>
      <c r="T594" s="33">
        <v>0</v>
      </c>
      <c r="U594" s="33"/>
      <c r="V594" s="59" t="s">
        <v>1854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1</v>
      </c>
      <c r="U595" s="33"/>
      <c r="V595" s="59" t="s">
        <v>1854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3">
        <v>0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0</v>
      </c>
      <c r="S596" s="33">
        <v>576</v>
      </c>
      <c r="T596" s="33">
        <v>7927</v>
      </c>
      <c r="U596" s="33"/>
      <c r="V596" s="59" t="s">
        <v>1833</v>
      </c>
    </row>
    <row r="597" spans="1:22" x14ac:dyDescent="0.2">
      <c r="A597" s="4">
        <v>567</v>
      </c>
      <c r="B597" s="7" t="s">
        <v>1108</v>
      </c>
      <c r="C597" s="43" t="s">
        <v>1734</v>
      </c>
      <c r="D597" s="7" t="s">
        <v>1053</v>
      </c>
      <c r="E597" s="7" t="s">
        <v>1109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/>
      <c r="V597" s="59" t="s">
        <v>1833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33">
        <v>0</v>
      </c>
      <c r="G598" s="33">
        <v>0</v>
      </c>
      <c r="H598" s="33">
        <v>0</v>
      </c>
      <c r="I598" s="33">
        <v>11994</v>
      </c>
      <c r="J598" s="33">
        <v>0</v>
      </c>
      <c r="K598" s="33">
        <v>0</v>
      </c>
      <c r="L598" s="33">
        <v>0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0</v>
      </c>
      <c r="S598" s="33">
        <v>0</v>
      </c>
      <c r="T598" s="33">
        <v>3060</v>
      </c>
      <c r="U598" s="33"/>
      <c r="V598" s="59" t="s">
        <v>1833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Sheet2</vt:lpstr>
      <vt:lpstr>Sheet1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2015-03-19T15:08:13Z</dcterms:modified>
</cp:coreProperties>
</file>