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455" windowWidth="7485" windowHeight="682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<sst xmlns="http://schemas.openxmlformats.org/spreadsheetml/2006/main" count="3681" uniqueCount="2133">
  <si>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</si>
  <si>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</si>
  <si>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</si>
  <si>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</si>
  <si>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</si>
  <si>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</si>
  <si>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</si>
  <si>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</si>
  <si>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</si>
  <si>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</si>
  <si>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</si>
  <si>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</si>
  <si>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</si>
  <si>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</si>
  <si>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</si>
  <si>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</si>
  <si>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</si>
  <si>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</si>
  <si>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</si>
  <si>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</si>
  <si>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</si>
  <si>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</si>
  <si>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</si>
  <si>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</si>
  <si>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</si>
  <si>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</si>
  <si>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</si>
  <si>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</si>
  <si>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</si>
  <si>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</si>
  <si>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</si>
  <si>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</si>
  <si>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</si>
  <si>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</si>
  <si>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</si>
  <si>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</si>
  <si>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</si>
  <si>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</si>
  <si>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</si>
  <si>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</si>
  <si>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</si>
  <si>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</si>
  <si>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</si>
  <si>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</si>
  <si>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</si>
  <si>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</si>
  <si>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</si>
  <si>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</si>
  <si>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</si>
  <si>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</si>
  <si>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</si>
  <si>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</si>
  <si>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</si>
  <si>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</si>
  <si>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</si>
  <si>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</si>
  <si>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</si>
  <si>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</si>
  <si>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</si>
  <si>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</si>
  <si>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</si>
  <si>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</si>
  <si>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</si>
  <si>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</si>
  <si>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</si>
  <si>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</si>
  <si>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</si>
  <si>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</si>
  <si>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</si>
  <si>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</si>
  <si>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</si>
  <si>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</si>
  <si>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</si>
  <si>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</si>
  <si>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</si>
  <si>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</si>
  <si>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</si>
  <si>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</si>
  <si>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</si>
  <si>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</si>
  <si>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</si>
  <si>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</si>
  <si>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</si>
  <si>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</si>
  <si>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</si>
  <si>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</si>
  <si>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</si>
  <si>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</si>
  <si>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</si>
  <si>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</si>
  <si>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</si>
  <si>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</si>
  <si>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</si>
  <si>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</si>
  <si>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</si>
  <si>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</si>
  <si>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</si>
  <si>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</si>
  <si>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</si>
  <si>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</si>
  <si>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</si>
  <si>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</si>
  <si>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</si>
  <si>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</si>
  <si>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</si>
  <si>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</si>
  <si>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</si>
  <si>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</si>
  <si>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</si>
  <si>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</si>
  <si>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</si>
  <si>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</si>
  <si>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</si>
  <si>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</si>
  <si>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</si>
  <si>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</si>
  <si>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</si>
  <si>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</si>
  <si>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</si>
  <si>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</si>
  <si>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</si>
  <si>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</si>
  <si>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</si>
  <si>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</si>
  <si>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</si>
  <si>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</si>
  <si>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</si>
  <si>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</si>
  <si>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</si>
  <si>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</si>
  <si>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</si>
  <si>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</si>
  <si>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</si>
  <si>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</si>
  <si>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</si>
  <si>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</si>
  <si>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</si>
  <si>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</si>
  <si>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</si>
  <si>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</si>
  <si>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</si>
  <si>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</si>
  <si>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</si>
  <si>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</si>
  <si>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</si>
  <si>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</si>
  <si>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</si>
  <si>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</si>
  <si>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</si>
  <si>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</si>
  <si>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</si>
  <si>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</si>
  <si>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</si>
  <si>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</si>
  <si>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</si>
  <si>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</si>
  <si>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</si>
  <si>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</si>
  <si>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</si>
  <si>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</si>
  <si>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</si>
  <si>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</si>
  <si>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</si>
  <si>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</si>
  <si>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</si>
  <si>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</si>
  <si>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</si>
  <si>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</si>
  <si>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</si>
  <si>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</si>
  <si>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</si>
  <si>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</si>
  <si>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</si>
  <si>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</si>
  <si>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</si>
  <si>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</si>
  <si>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</si>
  <si>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</si>
  <si>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</si>
  <si>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</si>
  <si>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</si>
  <si>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</si>
  <si>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</si>
  <si>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</si>
  <si>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</si>
  <si>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</si>
  <si>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</si>
  <si>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</si>
  <si>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</si>
  <si>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</si>
  <si>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</si>
  <si>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</si>
  <si>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</si>
  <si>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</si>
  <si>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</si>
  <si>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</si>
  <si>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</si>
  <si>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</si>
  <si>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</si>
  <si>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</si>
  <si>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</si>
  <si>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</si>
  <si>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</si>
  <si>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</si>
  <si>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</si>
  <si>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</si>
  <si>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</si>
  <si>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</si>
  <si>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</si>
  <si>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</si>
  <si>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</si>
  <si>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</si>
  <si>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</si>
  <si>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</si>
  <si>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</si>
  <si>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</si>
  <si>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</si>
  <si>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</si>
  <si>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</si>
  <si>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</si>
  <si>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</si>
  <si>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</si>
  <si>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</si>
  <si>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</si>
  <si>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</si>
  <si>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</si>
  <si>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</si>
  <si>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</si>
  <si>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</si>
  <si>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</si>
  <si>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</si>
  <si>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</si>
  <si>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</si>
  <si>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</si>
  <si>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</si>
  <si>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</si>
  <si>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</si>
  <si>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</si>
  <si>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</si>
  <si>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</si>
  <si>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</si>
  <si>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</si>
  <si>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</si>
  <si>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</si>
  <si>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</si>
  <si>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</si>
  <si>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</si>
  <si>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</si>
  <si>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</si>
  <si>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</si>
  <si>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</si>
  <si>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</si>
  <si>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</si>
  <si>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</si>
  <si>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</si>
  <si>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</si>
  <si>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</si>
  <si>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</si>
  <si>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</si>
  <si>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</si>
  <si>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</si>
  <si>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</si>
  <si>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</si>
  <si>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</si>
  <si>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</si>
  <si>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</si>
  <si>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</si>
  <si>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</si>
  <si>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</si>
  <si>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</si>
  <si>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</si>
  <si>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</si>
  <si>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</si>
  <si>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</si>
  <si>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</si>
  <si>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</si>
  <si>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</si>
  <si>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</si>
  <si>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</si>
  <si>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</si>
  <si>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</si>
  <si>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</si>
  <si>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</si>
  <si>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</si>
  <si>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</si>
  <si>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</si>
  <si>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</si>
  <si>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</si>
  <si>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</si>
  <si>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</si>
  <si>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</si>
  <si>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</si>
  <si>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</si>
  <si>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</si>
  <si>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</si>
  <si>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</si>
  <si>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</si>
  <si>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</si>
  <si>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</si>
  <si>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</si>
  <si>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</si>
  <si>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</si>
  <si>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</si>
  <si>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</si>
  <si>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</si>
  <si>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</si>
  <si>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</si>
  <si>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</si>
  <si>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</si>
  <si>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</si>
  <si>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</si>
  <si>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</si>
  <si>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</si>
  <si>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</si>
  <si>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</si>
  <si>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</si>
  <si>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</si>
  <si>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</si>
  <si>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</si>
  <si>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</si>
  <si>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</si>
  <si>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</si>
  <si>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</si>
  <si>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</si>
  <si>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</si>
  <si>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</si>
  <si>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</si>
  <si>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</si>
  <si>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</si>
  <si>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</si>
  <si>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</si>
  <si>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</si>
  <si>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</si>
  <si>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</si>
  <si>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</si>
  <si>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</si>
  <si>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</si>
  <si>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</si>
  <si>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</si>
  <si>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</si>
  <si>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</si>
  <si>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</si>
  <si>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</si>
  <si>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</si>
  <si>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</si>
  <si>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</si>
  <si>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</si>
  <si>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</si>
  <si>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</si>
  <si>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</si>
  <si>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</si>
  <si>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</si>
  <si>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</si>
  <si>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</si>
  <si>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</si>
  <si>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</si>
  <si>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</si>
  <si>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</si>
  <si>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</si>
  <si>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</si>
  <si>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</si>
  <si>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</si>
  <si>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</si>
  <si>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</si>
  <si>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</si>
  <si>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</si>
  <si>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</si>
  <si>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</si>
  <si>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</si>
  <si>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</si>
  <si>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</si>
  <si>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</si>
  <si>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</si>
  <si>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</si>
  <si>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</si>
  <si>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</si>
  <si>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</si>
  <si>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</si>
  <si>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</si>
  <si>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</si>
  <si>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</si>
  <si>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</si>
  <si>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</si>
  <si>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</si>
  <si>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</si>
  <si>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</si>
  <si>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</si>
  <si>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</si>
  <si>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</si>
  <si>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</si>
  <si>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</si>
  <si>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</si>
  <si>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</si>
  <si>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</si>
  <si>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</si>
  <si>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</si>
  <si>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</si>
  <si>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</si>
  <si>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</si>
  <si>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</si>
  <si>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</si>
  <si>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</si>
  <si>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</si>
  <si>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</si>
  <si>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</si>
  <si>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</si>
  <si>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</si>
  <si>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</si>
  <si>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</si>
  <si>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</si>
  <si>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</si>
  <si>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</si>
  <si>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</si>
  <si>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</si>
  <si>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</si>
  <si>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</si>
  <si>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</si>
  <si>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</si>
  <si>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</si>
  <si>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</si>
  <si>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</si>
  <si>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</si>
  <si>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</si>
  <si>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</si>
  <si>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</si>
  <si>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</si>
  <si>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</si>
  <si>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</si>
  <si>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</si>
  <si>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</si>
  <si>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</si>
  <si>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</si>
  <si>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</si>
  <si>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</si>
  <si>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</si>
  <si>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</si>
  <si>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</si>
  <si>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</si>
  <si>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</si>
  <si>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</si>
  <si>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</si>
  <si>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</si>
  <si>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</si>
  <si>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</si>
  <si>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</si>
  <si>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</si>
  <si>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</si>
  <si>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</si>
  <si>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</si>
  <si>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</si>
  <si>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</si>
  <si>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</si>
  <si>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</si>
  <si>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</si>
  <si>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</si>
  <si>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</si>
  <si>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</si>
  <si>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</si>
  <si>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</si>
  <si>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</si>
  <si>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</si>
  <si>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</si>
  <si>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</si>
  <si>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</si>
  <si>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</si>
  <si>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</si>
  <si>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</si>
  <si>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</si>
  <si>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</si>
  <si>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</si>
  <si>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</si>
  <si>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</si>
  <si>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</si>
  <si>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</si>
  <si>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</si>
  <si>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</si>
  <si>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</si>
  <si>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</si>
  <si>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</si>
  <si>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</si>
  <si>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</si>
  <si>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</si>
  <si>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</si>
  <si>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</si>
  <si>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</si>
  <si>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</si>
  <si>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</si>
  <si>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</si>
  <si>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</si>
  <si>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</si>
  <si>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</si>
  <si>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</si>
  <si>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</si>
  <si>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</si>
  <si>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</si>
  <si>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</si>
  <si>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</si>
  <si>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</si>
  <si>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</si>
  <si>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</si>
  <si>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</si>
  <si>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</si>
  <si>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</si>
  <si>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</si>
  <si>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</si>
  <si>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</si>
  <si>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</si>
  <si>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</si>
  <si>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</si>
  <si>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</si>
  <si>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</si>
  <si>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</si>
  <si>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</si>
  <si>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</si>
  <si>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</si>
  <si>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</si>
  <si>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</si>
  <si>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</si>
  <si>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</si>
  <si>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</si>
  <si>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</si>
  <si>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</si>
  <si>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</si>
  <si>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</si>
  <si>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</si>
  <si>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</si>
  <si>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</si>
  <si>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</si>
  <si>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</si>
  <si>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</si>
  <si>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</si>
  <si>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</si>
  <si>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</si>
  <si>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</si>
  <si>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</si>
  <si>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</si>
  <si>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</si>
  <si>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</si>
  <si>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</si>
  <si>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</si>
  <si>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</si>
  <si>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</si>
  <si>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</si>
  <si>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</si>
  <si>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</si>
  <si>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</si>
  <si>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</si>
  <si>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</si>
  <si>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</si>
  <si>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</si>
  <si>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</si>
  <si>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</si>
  <si>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</si>
  <si>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</si>
  <si>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</si>
  <si>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</si>
  <si>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</si>
  <si>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</si>
  <si>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</si>
  <si>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</si>
  <si>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</si>
  <si>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</si>
  <si>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</si>
  <si>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</si>
  <si>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</si>
  <si>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</si>
  <si>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</si>
  <si>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</si>
  <si>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</si>
  <si>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</si>
  <si>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</si>
  <si>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</si>
  <si>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</si>
  <si>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</si>
  <si>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</si>
  <si>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</si>
  <si>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</si>
  <si>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</si>
  <si>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</si>
  <si>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</si>
  <si>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</si>
  <si>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</si>
  <si>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</si>
  <si>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</si>
  <si>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</si>
  <si>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</si>
  <si>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</si>
  <si>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</si>
  <si>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</si>
  <si>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</si>
  <si>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</si>
  <si>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</si>
  <si>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</si>
  <si>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</si>
  <si>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</si>
  <si>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</si>
  <si>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</si>
  <si>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</si>
  <si>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</si>
  <si>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</si>
  <si>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</si>
  <si>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</si>
  <si>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</si>
  <si>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</si>
  <si>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</si>
  <si>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</si>
  <si>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</si>
  <si>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</si>
  <si>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</si>
  <si>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</si>
  <si>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</si>
  <si>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</si>
  <si>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</si>
  <si>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</si>
  <si>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</si>
  <si>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</si>
  <si>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</si>
  <si>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</si>
  <si>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</si>
  <si>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</si>
  <si>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</si>
  <si>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</si>
  <si>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</si>
  <si>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</si>
  <si>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</si>
  <si>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</si>
  <si>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</si>
  <si>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</si>
  <si>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</si>
  <si>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</si>
  <si>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</si>
  <si>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</si>
  <si>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</si>
  <si>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</si>
  <si>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</si>
  <si>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</si>
  <si>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</si>
  <si>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</si>
  <si>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</si>
  <si>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</si>
  <si>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</si>
  <si>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</si>
  <si>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</si>
  <si>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</si>
  <si>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</si>
  <si>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</si>
  <si>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</si>
  <si>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</si>
  <si>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</si>
  <si>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</si>
  <si>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</si>
  <si>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</si>
  <si>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</si>
  <si>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</si>
  <si>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</si>
  <si>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</si>
  <si>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</si>
  <si>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</si>
  <si>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</si>
  <si>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</si>
  <si>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</si>
  <si>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</si>
  <si>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</si>
  <si>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</si>
  <si>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</si>
  <si>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</si>
  <si>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</si>
  <si>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</si>
  <si>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</si>
  <si>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</si>
  <si>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</si>
  <si>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</si>
  <si>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</si>
  <si>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</si>
  <si>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</si>
  <si>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</si>
  <si>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</si>
  <si>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</si>
  <si>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</si>
  <si>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</si>
  <si>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</si>
  <si>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</si>
  <si>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</si>
  <si>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</si>
  <si>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</si>
  <si>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</si>
  <si>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</si>
  <si>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</si>
  <si>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</si>
  <si>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</si>
  <si>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</si>
  <si>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</si>
  <si>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</si>
  <si>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</si>
  <si>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</si>
  <si>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</si>
  <si>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</si>
  <si>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</si>
  <si>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</si>
  <si>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</si>
  <si>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</si>
  <si>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</si>
  <si>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</si>
  <si>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</si>
  <si>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</si>
  <si>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</si>
  <si>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</si>
  <si>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</si>
  <si>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</si>
  <si>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</si>
  <si>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</si>
  <si>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</si>
  <si>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</si>
  <si>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</si>
  <si>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</si>
  <si>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</si>
  <si>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</si>
  <si>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</si>
  <si>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</si>
  <si>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</si>
  <si>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</si>
  <si>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</si>
  <si>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</si>
  <si>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</si>
  <si>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</si>
  <si>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</si>
  <si>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</si>
  <si>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</si>
  <si>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</si>
  <si>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</si>
  <si>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</si>
  <si>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</si>
  <si>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</si>
  <si>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</si>
  <si>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</si>
  <si>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</si>
  <si>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</si>
  <si>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</si>
  <si>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</si>
  <si>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</si>
  <si>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</si>
  <si>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</si>
  <si>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</si>
  <si>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</si>
  <si>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</si>
  <si>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</si>
  <si>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</si>
  <si>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</si>
  <si>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</si>
  <si>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</si>
  <si>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</si>
  <si>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</si>
  <si>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</si>
  <si>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</si>
  <si>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</si>
  <si>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</si>
  <si>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</si>
  <si>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</si>
  <si>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</si>
  <si>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</si>
  <si>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</si>
  <si>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</si>
  <si>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</si>
  <si>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</si>
  <si>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</si>
  <si>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</si>
  <si>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</si>
  <si>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</si>
  <si>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</si>
  <si>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</si>
  <si>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</si>
  <si>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</si>
  <si>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</si>
  <si>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</si>
  <si>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</si>
  <si>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</si>
  <si>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</si>
  <si>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</si>
  <si>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</si>
  <si>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</si>
  <si>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</si>
  <si>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</si>
  <si>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</si>
  <si>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</si>
  <si>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</si>
  <si>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</si>
  <si>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</si>
  <si>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</si>
  <si>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</si>
  <si>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</si>
  <si>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</si>
  <si>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</si>
  <si>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</si>
  <si>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</si>
  <si>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</si>
  <si>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</si>
  <si>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</si>
  <si>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</si>
  <si>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</si>
  <si>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</si>
  <si>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</si>
  <si>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</si>
  <si>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</si>
  <si>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</si>
  <si>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</si>
  <si>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</si>
  <si>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</si>
  <si>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</si>
  <si>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</si>
  <si>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</si>
  <si>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</si>
  <si>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</si>
  <si>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</si>
  <si>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</si>
  <si>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</si>
  <si>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</si>
  <si>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</si>
  <si>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</si>
  <si>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</si>
  <si>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</si>
  <si>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</si>
  <si>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</si>
  <si>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</si>
  <si>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</si>
  <si>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</si>
  <si>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</si>
  <si>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</si>
  <si>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</si>
  <si>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</si>
  <si>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</si>
  <si>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</si>
  <si>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</si>
  <si>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</si>
  <si>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</si>
  <si>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</si>
  <si>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</si>
  <si>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</si>
  <si>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</si>
  <si>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</si>
  <si>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</si>
  <si>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</si>
  <si>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</si>
  <si>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</si>
  <si>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</si>
  <si>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</si>
  <si>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</si>
  <si>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</si>
  <si>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</si>
  <si>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</si>
  <si>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</si>
  <si>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</si>
  <si>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</si>
  <si>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</si>
  <si>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</si>
  <si>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</si>
  <si>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</si>
  <si>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</si>
  <si>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</si>
  <si>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</si>
  <si>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</si>
  <si>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</si>
  <si>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</si>
  <si>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</si>
  <si>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</si>
  <si>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</si>
  <si>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</si>
  <si>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</si>
  <si>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</si>
  <si>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</si>
  <si>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</si>
  <si>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</si>
  <si>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</si>
  <si>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</si>
  <si>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</si>
  <si>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</si>
  <si>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</si>
  <si>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</si>
  <si>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</si>
  <si>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</si>
  <si>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</si>
  <si>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</si>
  <si>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</si>
  <si>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</si>
  <si>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</si>
  <si>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</si>
  <si>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</si>
  <si>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</si>
  <si>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</si>
  <si>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</si>
  <si>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</si>
  <si>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</si>
  <si>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</si>
  <si>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</si>
  <si>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</si>
  <si>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</si>
  <si>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</si>
  <si>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</si>
  <si>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</si>
  <si>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</si>
  <si>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</si>
  <si>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</si>
  <si>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</si>
  <si>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</si>
  <si>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</si>
  <si>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</si>
  <si>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</si>
  <si>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</si>
  <si>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</si>
  <si>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</si>
  <si>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</si>
  <si>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</si>
  <si>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</si>
  <si>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</si>
  <si>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</si>
  <si>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</si>
  <si>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</si>
  <si>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</si>
  <si>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</si>
  <si>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</si>
  <si>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</si>
  <si>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</si>
  <si>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</si>
  <si>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</si>
  <si>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</si>
  <si>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</si>
  <si>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</si>
  <si>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</si>
  <si>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</si>
  <si>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</si>
  <si>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</si>
  <si>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</si>
  <si>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</si>
  <si>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</si>
  <si>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</si>
  <si>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</si>
  <si>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</si>
  <si>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</si>
  <si>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</si>
  <si>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</si>
  <si>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</si>
  <si>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</si>
  <si>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</si>
  <si>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</si>
  <si>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</si>
  <si>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</si>
  <si>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</si>
  <si>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</si>
  <si>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</si>
  <si>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</si>
  <si>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</si>
  <si>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</si>
  <si>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</si>
  <si>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</si>
  <si>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</si>
  <si>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</si>
  <si>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</si>
  <si>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</si>
  <si>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</si>
  <si>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</si>
  <si>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</si>
  <si>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</si>
  <si>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</si>
  <si>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</si>
  <si>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</si>
  <si>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</si>
  <si>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</si>
  <si>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</si>
  <si>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</si>
  <si>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</si>
  <si>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</si>
  <si>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</si>
  <si>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</si>
  <si>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</si>
  <si>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</si>
  <si>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</si>
  <si>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</si>
  <si>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</si>
  <si>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</si>
  <si>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</si>
  <si>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</si>
  <si>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</si>
  <si>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</si>
  <si>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</si>
  <si>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</si>
  <si>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</si>
  <si>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</si>
  <si>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</si>
  <si>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</si>
  <si>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</si>
  <si>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</si>
  <si>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</si>
  <si>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</si>
  <si>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</si>
  <si>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</si>
  <si>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</si>
  <si>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</si>
  <si>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</si>
  <si>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</si>
  <si>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</si>
  <si>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</si>
  <si>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</si>
  <si>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</si>
  <si>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</si>
  <si>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</si>
  <si>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</si>
  <si>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</si>
  <si>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</si>
  <si>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</si>
  <si>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</si>
  <si>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</si>
  <si>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</si>
  <si>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</si>
  <si>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</si>
  <si>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</si>
  <si>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</si>
  <si>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</si>
  <si>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</si>
  <si>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</si>
  <si>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</si>
  <si>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</si>
  <si>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</si>
  <si>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</si>
  <si>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</si>
  <si>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</si>
  <si>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</si>
  <si>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</si>
  <si>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</si>
  <si>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</si>
  <si>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</si>
  <si>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</si>
  <si>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</si>
  <si>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</si>
  <si>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</si>
  <si>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</si>
  <si>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</si>
  <si>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</si>
  <si>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</si>
  <si>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</si>
  <si>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</si>
  <si>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</si>
  <si>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</si>
  <si>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</si>
  <si>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</si>
  <si>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</si>
  <si>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</si>
  <si>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</si>
  <si>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</si>
  <si>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</si>
  <si>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</si>
  <si>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</si>
  <si>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</si>
  <si>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</si>
  <si>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</si>
  <si>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</si>
  <si>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</si>
  <si>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</si>
  <si>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</si>
  <si>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</si>
  <si>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</si>
  <si>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</si>
  <si>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</si>
  <si>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</si>
  <si>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</si>
  <si>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</si>
  <si>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</si>
  <si>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</si>
  <si>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</si>
  <si>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</si>
  <si>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</si>
  <si>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</si>
  <si>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</si>
  <si>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</si>
  <si>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</si>
  <si>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</si>
  <si>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</si>
  <si>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</si>
  <si>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</si>
  <si>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</si>
  <si>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</si>
  <si>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</si>
  <si>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</si>
  <si>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</si>
  <si>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</si>
  <si>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</si>
  <si>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</si>
  <si>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</si>
  <si>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</si>
  <si>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</si>
  <si>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</si>
  <si>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</si>
  <si>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</si>
  <si>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</si>
  <si>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</si>
  <si>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</si>
  <si>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</si>
  <si>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</si>
  <si>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</si>
  <si>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</si>
  <si>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</si>
  <si>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</si>
  <si>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</si>
  <si>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</si>
  <si>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</si>
  <si>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</si>
  <si>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</si>
  <si>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</si>
  <si>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</si>
  <si>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</si>
  <si>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</si>
  <si>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</si>
  <si>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</si>
  <si>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</si>
  <si>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</si>
  <si>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</si>
  <si>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</si>
  <si>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</si>
  <si>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</si>
  <si>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</si>
  <si>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</si>
  <si>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</si>
  <si>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</si>
  <si>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</si>
  <si>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</si>
  <si>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</si>
  <si>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</si>
  <si>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</si>
  <si>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</si>
  <si>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</si>
  <si>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</si>
  <si>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</si>
  <si>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</si>
  <si>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</si>
  <si>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</si>
  <si>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</si>
  <si>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</si>
  <si>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</si>
  <si>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</si>
  <si>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</si>
  <si>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</si>
  <si>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</si>
  <si>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</si>
  <si>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</si>
  <si>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</si>
  <si>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</si>
  <si>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</si>
  <si>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</si>
  <si>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</si>
  <si>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</si>
  <si>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</si>
  <si>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</si>
  <si>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</si>
  <si>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</si>
  <si>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</si>
  <si>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</si>
  <si>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</si>
  <si>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</si>
  <si>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</si>
  <si>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</si>
  <si>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</si>
  <si>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</si>
  <si>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</si>
  <si>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</si>
  <si>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</si>
  <si>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</si>
  <si>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</si>
  <si>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</si>
  <si>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</si>
  <si>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</si>
  <si>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</si>
  <si>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</si>
  <si>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</si>
  <si>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</si>
  <si>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</si>
  <si>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</si>
  <si>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</si>
  <si>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</si>
  <si>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</si>
  <si>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</si>
  <si>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</si>
  <si>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</si>
  <si>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</si>
  <si>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</si>
  <si>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</si>
  <si>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</si>
  <si>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</si>
  <si>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</si>
  <si>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</si>
  <si>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</si>
  <si>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</si>
  <si>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</si>
  <si>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</si>
  <si>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</si>
  <si>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</si>
  <si>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</si>
  <si>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</si>
  <si>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</si>
  <si>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</si>
  <si>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</si>
  <si>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</si>
  <si>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</si>
  <si>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</si>
  <si>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</si>
  <si>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</si>
  <si>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</si>
  <si>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</si>
  <si>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</si>
  <si>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</si>
  <si>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</si>
  <si>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</si>
  <si>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</si>
  <si>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</si>
  <si>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</si>
  <si>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</si>
  <si>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</si>
  <si>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</si>
  <si>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</si>
  <si>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</si>
  <si>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</si>
  <si>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</si>
  <si>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</si>
  <si>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</si>
  <si>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</si>
  <si>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</si>
  <si>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</si>
  <si>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</si>
  <si>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</si>
  <si>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</si>
  <si>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</si>
  <si>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</si>
  <si>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</si>
  <si>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</si>
  <si>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</si>
  <si>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</si>
  <si>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</si>
  <si>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</si>
  <si>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</si>
  <si>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</si>
  <si>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</si>
  <si>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</si>
  <si>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</si>
  <si>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</si>
  <si>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</si>
  <si>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</si>
  <si>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</si>
  <si>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</si>
  <si>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</si>
  <si>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</si>
  <si>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</si>
  <si>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</si>
  <si>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</si>
  <si>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</si>
  <si>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</si>
  <si>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</si>
  <si>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</si>
  <si>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</si>
  <si>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</si>
  <si>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</si>
  <si>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</si>
  <si>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</si>
  <si>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</si>
  <si>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</si>
  <si>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</si>
  <si>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</si>
  <si>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</si>
  <si>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</si>
  <si>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</si>
  <si>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</si>
  <si>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</si>
  <si>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</si>
  <si>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</si>
  <si>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</si>
  <si>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</si>
  <si>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</si>
  <si>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</si>
  <si>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</si>
  <si>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</si>
  <si>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</si>
  <si>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</si>
  <si>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</si>
  <si>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</si>
  <si>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</si>
  <si>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</si>
  <si>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</si>
  <si>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</si>
  <si>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</si>
  <si>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</si>
  <si>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</si>
  <si>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</si>
  <si>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</si>
  <si>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</si>
  <si>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</si>
  <si>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</si>
  <si>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</si>
  <si>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</si>
  <si>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</si>
  <si>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</si>
  <si>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</si>
  <si>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</si>
  <si>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</si>
  <si>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</si>
  <si>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</si>
  <si>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</si>
  <si>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</si>
  <si>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</si>
  <si>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</si>
  <si>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</si>
  <si>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</si>
  <si>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</si>
  <si>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</si>
  <si>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</si>
  <si>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</si>
  <si>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</si>
  <si>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</si>
  <si>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</si>
  <si>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</si>
  <si>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</si>
  <si>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</si>
  <si>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</si>
  <si>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</si>
  <si>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</si>
  <si>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</si>
  <si>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</si>
  <si>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</si>
  <si>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</si>
  <si>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</si>
  <si>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</si>
  <si>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</si>
  <si>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</si>
  <si>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</si>
  <si>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</si>
  <si>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</si>
  <si>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</si>
  <si>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</si>
  <si>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</si>
  <si>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</si>
  <si>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</si>
  <si>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</si>
  <si>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</si>
  <si>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</si>
  <si>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</si>
  <si>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</si>
  <si>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</si>
  <si>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</si>
  <si>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</si>
  <si>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</si>
  <si>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</si>
  <si>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</si>
  <si>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</si>
  <si>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</si>
  <si>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</si>
  <si>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</si>
  <si>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</si>
  <si>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</si>
  <si>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</si>
  <si>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</si>
  <si>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</si>
  <si>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</si>
  <si>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</si>
  <si>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</si>
  <si>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</si>
  <si>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</si>
  <si>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</si>
  <si>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</si>
  <si>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</si>
  <si>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</si>
  <si>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</si>
  <si>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</si>
  <si>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</si>
  <si>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</si>
  <si>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</si>
  <si>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</si>
  <si>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</si>
  <si>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</si>
  <si>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</si>
  <si>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</si>
  <si>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</si>
  <si>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</si>
  <si>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</si>
  <si>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</si>
  <si>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</si>
  <si>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</si>
  <si>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</si>
  <si>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</si>
  <si>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</si>
  <si>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</si>
  <si>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</si>
  <si>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</si>
  <si>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</si>
  <si>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</si>
  <si>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</si>
  <si>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</si>
  <si>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</si>
  <si>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</si>
  <si>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</si>
  <si>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</si>
  <si>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</si>
  <si>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</si>
  <si>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</si>
  <si>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</si>
  <si>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</si>
  <si>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</si>
  <si>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</si>
  <si>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</si>
  <si>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</si>
  <si>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</si>
  <si>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</si>
  <si>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</si>
  <si>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</si>
  <si>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</si>
  <si>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</si>
  <si>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</si>
  <si>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</si>
  <si>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</si>
  <si>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</si>
  <si>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</si>
  <si>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</si>
  <si>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</si>
  <si>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</si>
  <si>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</si>
  <si>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</si>
  <si>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</si>
  <si>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</si>
  <si>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</si>
  <si>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</si>
  <si>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</si>
  <si>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</si>
  <si>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</si>
  <si>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</si>
  <si>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</si>
  <si>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</si>
  <si>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</si>
  <si>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</si>
  <si>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</si>
  <si>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</si>
  <si>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</si>
  <si>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</si>
  <si>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</si>
  <si>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</si>
  <si>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</si>
  <si>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</si>
  <si>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</si>
  <si>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</si>
  <si>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</si>
  <si>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</si>
  <si>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</si>
  <si>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</si>
  <si>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</si>
  <si>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</si>
  <si>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</si>
  <si>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</si>
  <si>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</si>
  <si>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</si>
  <si>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</si>
  <si>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</si>
  <si>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</si>
  <si>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</si>
  <si>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</si>
  <si>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</si>
  <si>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</si>
  <si>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</si>
  <si>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</si>
  <si>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</si>
  <si>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</si>
  <si>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</si>
  <si>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</si>
  <si>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</si>
  <si>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</si>
  <si>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</si>
  <si>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</si>
  <si>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</si>
  <si>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</si>
  <si>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</si>
  <si>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</si>
  <si>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</si>
  <si>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</si>
  <si>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</si>
  <si>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</si>
  <si>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</si>
  <si>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</si>
  <si>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</si>
  <si>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</si>
  <si>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</si>
  <si>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</si>
  <si>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</si>
  <si>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</si>
  <si>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</si>
  <si>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</si>
  <si>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</si>
  <si>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</si>
  <si>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</si>
  <si>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</si>
  <si>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</si>
  <si>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</si>
  <si>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</si>
  <si>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</si>
  <si>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</si>
  <si>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</si>
  <si>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</si>
  <si>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</si>
  <si>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</si>
  <si>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</si>
  <si>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</si>
  <si>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</si>
  <si>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</si>
  <si>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</si>
  <si>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</si>
  <si>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</si>
  <si>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</si>
  <si>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</si>
  <si>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</si>
  <si>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</si>
  <si>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</si>
  <si>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</si>
  <si>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</si>
  <si>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</si>
  <si>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</si>
  <si>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</si>
  <si>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</si>
  <si>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</si>
  <si>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</si>
  <si>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</si>
  <si>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</si>
  <si>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</si>
  <si>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</si>
  <si>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</si>
  <si>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</si>
  <si>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</si>
  <si>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</si>
  <si>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</si>
  <si>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</si>
  <si>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</si>
  <si>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</si>
  <si>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</si>
  <si>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</si>
  <si>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</si>
  <si>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</si>
  <si>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</si>
  <si>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</si>
  <si>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</si>
  <si>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</si>
  <si>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</si>
  <si>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</si>
  <si>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</si>
  <si>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</si>
  <si>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</si>
  <si>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</si>
  <si>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</si>
  <si>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</si>
  <si>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</si>
  <si>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</si>
  <si>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</si>
  <si>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</si>
  <si>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</si>
  <si>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</si>
  <si>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</si>
  <si>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</si>
  <si>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</si>
  <si>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</si>
  <si>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</si>
  <si>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</si>
  <si>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</si>
  <si>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</si>
  <si>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</si>
  <si>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</si>
  <si>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</si>
  <si>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</si>
  <si>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</si>
  <si>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</si>
  <si>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</si>
  <si>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</si>
  <si>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</si>
  <si>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</si>
  <si>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</si>
  <si>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</si>
  <si>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</si>
  <si>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</si>
  <si>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</si>
  <si>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</si>
  <si>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</si>
  <si>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</si>
  <si>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</si>
  <si>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</si>
  <si>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</si>
  <si>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</si>
  <si>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</si>
  <si>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</si>
  <si>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</si>
  <si>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</si>
  <si>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</si>
  <si>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</si>
  <si>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</si>
  <si>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</si>
  <si>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</si>
  <si>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</si>
  <si>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</si>
  <si>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</si>
  <si>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</si>
  <si>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</si>
  <si>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</si>
  <si>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</si>
  <si>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</si>
  <si>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</si>
  <si>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</si>
  <si>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</si>
  <si>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</si>
  <si>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</si>
  <si>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</si>
  <si>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</si>
  <si>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</si>
  <si>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</si>
  <si>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</si>
  <si>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</si>
  <si>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</si>
  <si>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</si>
  <si>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</si>
  <si>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</si>
  <si>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</si>
  <si>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</si>
  <si>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</si>
  <si>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</si>
  <si>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</si>
  <si>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</si>
  <si>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</si>
  <si>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</si>
  <si>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</si>
  <si>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</si>
  <si>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</si>
  <si>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</si>
  <si>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</si>
  <si>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</si>
  <si>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</si>
  <si>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</si>
  <si>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</si>
  <si>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</si>
  <si>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</si>
  <si>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</si>
  <si>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</si>
  <si>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</si>
  <si>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</si>
  <si>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</si>
  <si>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</si>
  <si>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</si>
  <si>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</si>
  <si>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</si>
  <si>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</si>
  <si>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</si>
  <si>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</si>
  <si>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</si>
  <si>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</si>
  <si>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</si>
  <si>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</si>
  <si>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</si>
  <si>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</si>
  <si>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</si>
  <si>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</si>
  <si>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</si>
  <si>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</si>
  <si>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</si>
  <si>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</si>
  <si>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</si>
  <si>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</si>
  <si>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</si>
  <si>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</si>
  <si>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</si>
  <si>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</si>
  <si>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</si>
  <si>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</si>
  <si>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</si>
  <si>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</si>
  <si>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</si>
  <si>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</si>
  <si>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</si>
  <si>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</si>
  <si>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</si>
  <si>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</si>
  <si>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</si>
  <si>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</si>
  <si>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</si>
  <si>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</si>
  <si>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</si>
  <si>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</si>
  <si>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</si>
  <si>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</si>
  <si>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</si>
  <si>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</si>
  <si>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</si>
  <si>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</si>
  <si>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</si>
  <si>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</si>
  <si>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</si>
  <si>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</si>
  <si>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</si>
  <si>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</si>
  <si>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</si>
  <si>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</si>
  <si>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</si>
  <si>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</si>
  <si>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</si>
  <si>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</si>
  <si>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</si>
  <si>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</si>
  <si>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</si>
  <si>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</si>
  <si>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</si>
  <si>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</si>
  <si>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</si>
  <si>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</si>
  <si>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</si>
  <si>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</si>
  <si>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</si>
  <si>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</si>
  <si>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</si>
  <si>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</si>
  <si>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</si>
  <si>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</si>
  <si>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</si>
  <si>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</si>
  <si>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</si>
  <si>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</si>
  <si>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</si>
  <si>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</si>
  <si>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</si>
  <si>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</si>
  <si>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</si>
  <si>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</si>
  <si>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</si>
  <si>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</si>
  <si>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</si>
  <si>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</si>
  <si>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</si>
  <si>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</si>
  <si>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</si>
  <si>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</si>
  <si>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</si>
  <si>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</si>
  <si>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HAMILTON TWP</t>
  </si>
  <si>
    <t>PLEASANTVILLE CITY</t>
  </si>
  <si>
    <t>FRANKLIN LAKES BORO</t>
  </si>
  <si>
    <t>GARFIELD CITY</t>
  </si>
  <si>
    <t>LODI BORO</t>
  </si>
  <si>
    <t>MAYWOOD BORO</t>
  </si>
  <si>
    <t>MONTVALE BORO</t>
  </si>
  <si>
    <t>BORDENTOWN TWP</t>
  </si>
  <si>
    <t>EVESHAM TWP</t>
  </si>
  <si>
    <t>HAINESPORT TWP</t>
  </si>
  <si>
    <t>MOUNT LAUREL TWP</t>
  </si>
  <si>
    <t>SOUTHAMPTON TWP</t>
  </si>
  <si>
    <t>CHERRY HILL TWP</t>
  </si>
  <si>
    <t>GLOUCESTER TWP</t>
  </si>
  <si>
    <t>OCEAN CITY</t>
  </si>
  <si>
    <t>DOWNE TWP</t>
  </si>
  <si>
    <t>GREENWICH TWP</t>
  </si>
  <si>
    <t>HOPEWELL TWP</t>
  </si>
  <si>
    <t>VINELAND CITY</t>
  </si>
  <si>
    <t>NEWARK CITY</t>
  </si>
  <si>
    <t>ROSELAND BORO</t>
  </si>
  <si>
    <t>WEST CALDWELL BORO</t>
  </si>
  <si>
    <t>EAST GREENWICH TWP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</si>
  <si>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</si>
  <si>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</si>
  <si>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</si>
  <si>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</si>
  <si>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</si>
  <si>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</si>
  <si>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</si>
  <si>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</si>
  <si>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</si>
  <si>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METUCHEN BORO</t>
  </si>
  <si>
    <t>PLAINSBORO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</si>
  <si>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</si>
  <si>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</si>
  <si>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</si>
  <si>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</si>
  <si>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</si>
  <si>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</si>
  <si>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</si>
  <si>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</si>
  <si>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HARDING TWP</t>
  </si>
  <si>
    <t>RIVERDALE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</si>
  <si>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</si>
  <si>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</si>
  <si>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</si>
  <si>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</si>
  <si>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</si>
  <si>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</si>
  <si>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</si>
  <si>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PLUMSTED TWP</t>
  </si>
  <si>
    <t>SOUTH TOMS RIVER BORO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</si>
  <si>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</si>
  <si>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</si>
  <si>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</si>
  <si>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</si>
  <si>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</si>
  <si>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</si>
  <si>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</si>
  <si>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</si>
  <si>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</si>
  <si>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WOODSTOWN BORO</t>
  </si>
  <si>
    <t>BERNARDS TWP</t>
  </si>
  <si>
    <t>BRANCHBURG TWP</t>
  </si>
  <si>
    <t>HILLSBOROUGH TWP</t>
  </si>
  <si>
    <t>MONTGOMERY TWP</t>
  </si>
  <si>
    <t>SOMERVILLE BORO</t>
  </si>
  <si>
    <t>FREDON TWP</t>
  </si>
  <si>
    <t>HAMPTON TWP</t>
  </si>
  <si>
    <t>VERNON TWP</t>
  </si>
  <si>
    <t>WANTAGE TWP</t>
  </si>
  <si>
    <t>SUMMIT CITY</t>
  </si>
  <si>
    <t>ALLAMUCHY TWP</t>
  </si>
  <si>
    <t>HACKETTSTOWN TOWN</t>
  </si>
  <si>
    <t>HARMONY TWP</t>
  </si>
  <si>
    <t>HOPE TWP</t>
  </si>
  <si>
    <t>KNOWLTON TWP</t>
  </si>
  <si>
    <t>LIBERTY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</si>
  <si>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</si>
  <si>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</si>
  <si>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</si>
  <si>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</si>
  <si>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</si>
  <si>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</si>
  <si>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</si>
  <si>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</si>
  <si>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</si>
  <si>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</si>
  <si>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</si>
  <si>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</si>
  <si>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</si>
  <si>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</si>
  <si>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</si>
  <si>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LUMBERTON TWP</t>
  </si>
  <si>
    <t>MEDFORD TWP</t>
  </si>
  <si>
    <t>WOODBINE BORO</t>
  </si>
  <si>
    <t>BAYONNE CITY</t>
  </si>
  <si>
    <t>DELAWARE TWP</t>
  </si>
  <si>
    <t>GLEN GARDNER BORO</t>
  </si>
  <si>
    <t>WEST AMWELL TWP</t>
  </si>
  <si>
    <t>ROBBINSVILLE</t>
  </si>
  <si>
    <t>EAST BRUNSWICK TWP</t>
  </si>
  <si>
    <t>SHIP BOTTOM BORO</t>
  </si>
  <si>
    <t>ANDOVER TWP</t>
  </si>
  <si>
    <t>SANDYSTON TWP</t>
  </si>
  <si>
    <t>CRANFORD TWP</t>
  </si>
  <si>
    <t>ELIZABETH CITY</t>
  </si>
  <si>
    <t>LINDEN CITY</t>
  </si>
  <si>
    <t>POHATCONG TWP</t>
  </si>
  <si>
    <t>HACKENSACK CITY</t>
  </si>
  <si>
    <t>CHESTERFIELD TWP</t>
  </si>
  <si>
    <t>FLORENCE TWP</t>
  </si>
  <si>
    <t>MILLVILLE CITY</t>
  </si>
  <si>
    <t>LIVINGSTON TWP</t>
  </si>
  <si>
    <t>GLASSBORO BORO</t>
  </si>
  <si>
    <t>WEST WINDSOR TWP</t>
  </si>
  <si>
    <t>SPRING LAKE HEIGHTS BORO</t>
  </si>
  <si>
    <t>SURF CITY BORO</t>
  </si>
  <si>
    <t>HARDYSTON TWP</t>
  </si>
  <si>
    <t>FANWOOD BORO</t>
  </si>
  <si>
    <t>code 2012</t>
  </si>
  <si>
    <t>2118</t>
  </si>
  <si>
    <t>Nonresidential COs (nrco2)</t>
  </si>
  <si>
    <t>BERGENFIELD BORO</t>
  </si>
  <si>
    <t>NUTLEY TOWN</t>
  </si>
  <si>
    <t>LEBANON BORO</t>
  </si>
  <si>
    <t>MENDHAM BORO</t>
  </si>
  <si>
    <t>DEPTFORD TWP</t>
  </si>
  <si>
    <t>HIGHLAND PARK BORO</t>
  </si>
  <si>
    <t>RIDGEWOOD TOWNSHIP</t>
  </si>
  <si>
    <t>FAIRFIELD BORO</t>
  </si>
  <si>
    <t>CARNEYS POINT TWP</t>
  </si>
  <si>
    <t>COMU</t>
  </si>
  <si>
    <t>Code 2012</t>
  </si>
  <si>
    <t>LOPATCONG TWP</t>
  </si>
  <si>
    <t>RUNNEMEDE BORO</t>
  </si>
  <si>
    <t>SCOTCH PLAINS TWP</t>
  </si>
  <si>
    <t>ALLENDALE BORO</t>
  </si>
  <si>
    <t>MAPLE SHADE TWP</t>
  </si>
  <si>
    <t>MAGNOLIA BORO</t>
  </si>
  <si>
    <t>LONG HILL TWP</t>
  </si>
  <si>
    <t>EAGLESWOOD TWP</t>
  </si>
  <si>
    <t>SOUTH BOUND BROOK BORO</t>
  </si>
  <si>
    <t>CLARK TWP</t>
  </si>
  <si>
    <t>ATLANTIC CITY</t>
  </si>
  <si>
    <t>GALLOWAY TWP</t>
  </si>
  <si>
    <t>SOMERS POINT CITY</t>
  </si>
  <si>
    <t>ENGLEWOOD CITY</t>
  </si>
  <si>
    <t>ENGLEWOOD CLIFFS BORO</t>
  </si>
  <si>
    <t>SADDLE BROOK TWP</t>
  </si>
  <si>
    <t>WYCKOFF TWP</t>
  </si>
  <si>
    <t>BURLINGTON TWP</t>
  </si>
  <si>
    <t>MOUNT HOLLY TWP</t>
  </si>
  <si>
    <t>TABERNACLE TWP</t>
  </si>
  <si>
    <t>CAMDEN CITY</t>
  </si>
  <si>
    <t>HADDON HEIGHTS BORO</t>
  </si>
  <si>
    <t>VOORHEES TWP</t>
  </si>
  <si>
    <t>WINSLOW TWP</t>
  </si>
  <si>
    <t>SEA ISLE CITY</t>
  </si>
  <si>
    <t>MAURICE RIVER TWP</t>
  </si>
  <si>
    <t>UPPER DEERFIELD TWP</t>
  </si>
  <si>
    <t>BELLEVILLE TOWN</t>
  </si>
  <si>
    <t>CEDAR GROVE TWP</t>
  </si>
  <si>
    <t>MONROE TWP</t>
  </si>
  <si>
    <t>SOUTH HARRISON TWP</t>
  </si>
  <si>
    <t>WOOLWICH TWP</t>
  </si>
  <si>
    <t>WEST NEW YORK TOWN</t>
  </si>
  <si>
    <t>ALEXANDRIA TWP</t>
  </si>
  <si>
    <t>EAST AMWELL TWP</t>
  </si>
  <si>
    <t>KINGWOOD TWP</t>
  </si>
  <si>
    <t>LEBANON TWP</t>
  </si>
  <si>
    <t>CARTERET BORO</t>
  </si>
  <si>
    <t>SOUTH PLAINFIELD BORO</t>
  </si>
  <si>
    <t>COLTS NECK TOWNSHIP</t>
  </si>
  <si>
    <t>MANASQUAN BORO</t>
  </si>
  <si>
    <t>UNION BEACH BORO</t>
  </si>
  <si>
    <t>UPPER FREEHOLD TWP</t>
  </si>
  <si>
    <t>WALL TWP</t>
  </si>
  <si>
    <t>BUTLER BORO</t>
  </si>
  <si>
    <t>EAST HANOVER TWP</t>
  </si>
  <si>
    <t>HANOVER TWP</t>
  </si>
  <si>
    <t>MENDHAM TWP</t>
  </si>
  <si>
    <t>PEQUANNOCK TWP</t>
  </si>
  <si>
    <t>OCEAN GATE BORO</t>
  </si>
  <si>
    <t>TUCKERTON BORO</t>
  </si>
  <si>
    <t>BLOOMINGDALE BORO</t>
  </si>
  <si>
    <t>WANAQUE BORO</t>
  </si>
  <si>
    <t>WAYNE TWP</t>
  </si>
  <si>
    <t>PILESGROVE TWP</t>
  </si>
  <si>
    <t>HOPATCONG BORO</t>
  </si>
  <si>
    <t>NEWTON TOWN</t>
  </si>
  <si>
    <t>OGDENSBURG BORO</t>
  </si>
  <si>
    <t>UNION TWP</t>
  </si>
  <si>
    <t>WASHINGTON TWP</t>
  </si>
  <si>
    <t>EGG HARBOR TWP</t>
  </si>
  <si>
    <t>CLOSTER BORO</t>
  </si>
  <si>
    <t>EDGEWATER BORO</t>
  </si>
  <si>
    <t>FAIR LAWN BORO</t>
  </si>
  <si>
    <t>HOHOKUS BORO</t>
  </si>
  <si>
    <t>BURLINGTON CITY</t>
  </si>
  <si>
    <t>MANSFIELD TWP</t>
  </si>
  <si>
    <t>PALMYRA BORO</t>
  </si>
  <si>
    <t>SPRINGFIELD TWP</t>
  </si>
  <si>
    <t>WILLINGBORO TWP</t>
  </si>
  <si>
    <t>PINE HILL BORO</t>
  </si>
  <si>
    <t>UPPER TWP</t>
  </si>
  <si>
    <t>DEERFIELD TWP</t>
  </si>
  <si>
    <t>MILLBURN TWP</t>
  </si>
  <si>
    <t>WESTVILLE BORO</t>
  </si>
  <si>
    <t>JERSEY CITY</t>
  </si>
  <si>
    <t>FRENCHTOWN BORO</t>
  </si>
  <si>
    <t>MILFORD BORO</t>
  </si>
  <si>
    <t>EWING TWP</t>
  </si>
  <si>
    <t>PRINCETON BORO</t>
  </si>
  <si>
    <t>PRINCETON TWP</t>
  </si>
  <si>
    <t>EDISON TWP</t>
  </si>
  <si>
    <t>PISCATAWAY TWP</t>
  </si>
  <si>
    <t>ATLANTIC HIGHLANDS BORO</t>
  </si>
  <si>
    <t>LONG BRANCH CITY</t>
  </si>
  <si>
    <t>ABERDEEN TWP</t>
  </si>
  <si>
    <t>MIDDLETOWN TWP</t>
  </si>
  <si>
    <t>MONMOUTH BEACH BORO</t>
  </si>
  <si>
    <t>RUMSON BORO</t>
  </si>
  <si>
    <t>DENVILLE TWP</t>
  </si>
  <si>
    <t>MONTVILLE TWP</t>
  </si>
  <si>
    <t>MORRIS TWP</t>
  </si>
  <si>
    <t>MOUNT ARLINGTON BORO</t>
  </si>
  <si>
    <t>BERKELEY TWP</t>
  </si>
  <si>
    <t>HAWTHORNE BORO</t>
  </si>
  <si>
    <t>PASSAIC CITY</t>
  </si>
  <si>
    <t>PENNS GROVE BORO</t>
  </si>
  <si>
    <t>RARITAN BORO</t>
  </si>
  <si>
    <t>LAFAYETTE TWP</t>
  </si>
  <si>
    <t>MOUNTAINSIDE BORO</t>
  </si>
  <si>
    <t>BLAIRSTOWN TWP</t>
  </si>
  <si>
    <t>INDEPENDENCE TWP</t>
  </si>
  <si>
    <t>OXFORD TWP</t>
  </si>
  <si>
    <t>MARGATE CITY</t>
  </si>
  <si>
    <t>MULLICA TWP</t>
  </si>
  <si>
    <t>FORT LEE BORO</t>
  </si>
  <si>
    <t>NORTHVALE BORO</t>
  </si>
  <si>
    <t>OAKLAND BORO</t>
  </si>
  <si>
    <t>DELANCO TWP</t>
  </si>
  <si>
    <t>SHAMONG TWP</t>
  </si>
  <si>
    <t>AUDUBON PARK BORO</t>
  </si>
  <si>
    <t>BERLIN TWP</t>
  </si>
  <si>
    <t>COLLINGSWOOD BORO</t>
  </si>
  <si>
    <t>GLOUCESTER CITY</t>
  </si>
  <si>
    <t>LINDENWOLD BORO</t>
  </si>
  <si>
    <t>PENNSAUKEN TWP</t>
  </si>
  <si>
    <t>DENNIS TWP</t>
  </si>
  <si>
    <t>FAIRFIELD TWP</t>
  </si>
  <si>
    <t>MAPLEWOOD TWP</t>
  </si>
  <si>
    <t>ORANGE CITY</t>
  </si>
  <si>
    <t>LOGAN TWP</t>
  </si>
  <si>
    <t>WEST DEPTFORD TWP</t>
  </si>
  <si>
    <t>HARRISON TOWN</t>
  </si>
  <si>
    <t>WEEHAWKEN TWP</t>
  </si>
  <si>
    <t>LAMBERTVILLE CITY</t>
  </si>
  <si>
    <t>NEW BRUNSWICK CITY</t>
  </si>
  <si>
    <t>SAYREVILLE BORO</t>
  </si>
  <si>
    <t>SOUTH AMBOY CITY</t>
  </si>
  <si>
    <t>BRIELLE BORO</t>
  </si>
  <si>
    <t>FREEHOLD BORO</t>
  </si>
  <si>
    <t>NEPTUNE TWP</t>
  </si>
  <si>
    <t>BOONTON TWP</t>
  </si>
  <si>
    <t>KINNELON BORO</t>
  </si>
  <si>
    <t>NETCONG BORO</t>
  </si>
  <si>
    <t>RANDOLPH TWP</t>
  </si>
  <si>
    <t>MANCHESTER TWP</t>
  </si>
  <si>
    <t>POMPTON LAKES BORO</t>
  </si>
  <si>
    <t>LOWER ALLOWAYS CREEK TWP</t>
  </si>
  <si>
    <t>MANNINGTON TWP</t>
  </si>
  <si>
    <t>BERNARDSVILLE BORO</t>
  </si>
  <si>
    <t>SPARTA TWP</t>
  </si>
  <si>
    <t>STILLWATER TWP</t>
  </si>
  <si>
    <t>NEW PROVIDENCE BORO</t>
  </si>
  <si>
    <t>RAHWAY CITY</t>
  </si>
  <si>
    <t>ALPHA BORO</t>
  </si>
  <si>
    <t>HARDWICK TWP</t>
  </si>
  <si>
    <t>WHITE TWP</t>
  </si>
  <si>
    <t>See Princeton (1114)</t>
  </si>
  <si>
    <t>See Hardwick Twp</t>
  </si>
  <si>
    <t>ABSECON CITY</t>
  </si>
  <si>
    <t>EAST RUTHERFORD BORO</t>
  </si>
  <si>
    <t>GLEN ROCK BORO</t>
  </si>
  <si>
    <t>LYNDHURST TWP</t>
  </si>
  <si>
    <t>PARAMUS BORO</t>
  </si>
  <si>
    <t>RUTHERFORD BORO</t>
  </si>
  <si>
    <t>WESTWOOD BORO</t>
  </si>
  <si>
    <t>BEVERLY CITY</t>
  </si>
  <si>
    <t>DELRAN TWP</t>
  </si>
  <si>
    <t>MOORESTOWN TWP</t>
  </si>
  <si>
    <t>NEW HANOVER TWP</t>
  </si>
  <si>
    <t>PEMBERTON TWP</t>
  </si>
  <si>
    <t>WESTAMPTON TWP</t>
  </si>
  <si>
    <t>HADDONFIELD BORO</t>
  </si>
  <si>
    <t>HI-NELLA BORO</t>
  </si>
  <si>
    <t>MIDDLE TWP</t>
  </si>
  <si>
    <t>NORTH WILDWOOD CITY</t>
  </si>
  <si>
    <t>COMMERCIAL TWP</t>
  </si>
  <si>
    <t>WEST ORANGE TOWN</t>
  </si>
  <si>
    <t>ELK TWP</t>
  </si>
  <si>
    <t>UNION CITY</t>
  </si>
  <si>
    <t>BETHLEHEM TWP</t>
  </si>
  <si>
    <t>LAWRENCE TWP</t>
  </si>
  <si>
    <t>PRINCETON (CONSOLIDATED)</t>
  </si>
  <si>
    <t>PERTH AMBOY CITY</t>
  </si>
  <si>
    <t>AVON BY THE SEA BORO</t>
  </si>
  <si>
    <t>EATONTOWN BORO</t>
  </si>
  <si>
    <t>HOLMDEL TWP</t>
  </si>
  <si>
    <t>MATAWAN BORO</t>
  </si>
  <si>
    <t>OCEAN TWP</t>
  </si>
  <si>
    <t>OCEANPORT BORO</t>
  </si>
  <si>
    <t>ROOSEVELT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</si>
  <si>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</si>
  <si>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</si>
  <si>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</si>
  <si>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</si>
  <si>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</si>
  <si>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</si>
  <si>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LITTLE EGG HARBOR TWP</t>
  </si>
  <si>
    <t>POINT PLEASANT BORO</t>
  </si>
  <si>
    <t>POINT PLEASANT BEACH BORO</t>
  </si>
  <si>
    <t>TOTOWA BORO</t>
  </si>
  <si>
    <t>ALLOWAY TWP</t>
  </si>
  <si>
    <t>NORTH PLAINFIELD BORO</t>
  </si>
  <si>
    <t>FRANKLIN BORO</t>
  </si>
  <si>
    <t>FRELINGHUYSEN TWP</t>
  </si>
  <si>
    <t>20140807</t>
  </si>
  <si>
    <t>CORBIN CITY</t>
  </si>
  <si>
    <t>ESTELLE MANOR CITY</t>
  </si>
  <si>
    <t>FOLSOM BORO</t>
  </si>
  <si>
    <t>LITTLE FERRY BORO</t>
  </si>
  <si>
    <t>MAHWAH TWP</t>
  </si>
  <si>
    <t>OLD TAPPAN BORO</t>
  </si>
  <si>
    <t>RAMSEY BORO</t>
  </si>
  <si>
    <t>RIVER EDGE BORO</t>
  </si>
  <si>
    <t>CINNAMINSON TWP</t>
  </si>
  <si>
    <t>EASTAMPTON TWP</t>
  </si>
  <si>
    <t>WATERFORD TWP</t>
  </si>
  <si>
    <t>LOWER TWP</t>
  </si>
  <si>
    <t>BRIDGETON CITY</t>
  </si>
  <si>
    <t>SOUTH ORANGE VILLAGE</t>
  </si>
  <si>
    <t>BLOOMSBURY BORO</t>
  </si>
  <si>
    <t>CALIFON BORO</t>
  </si>
  <si>
    <t>PENNINGTON BORO</t>
  </si>
  <si>
    <t>MANALAPAN TWP</t>
  </si>
  <si>
    <t>RED BANK BORO</t>
  </si>
  <si>
    <t>SEA GIRT BORO</t>
  </si>
  <si>
    <t>CHATHAM BORO</t>
  </si>
  <si>
    <t>FLORHAM PARK BORO</t>
  </si>
  <si>
    <t>HARVEY CEDARS BORO</t>
  </si>
  <si>
    <t>LAVALLETTE BORO</t>
  </si>
  <si>
    <t>LITTLE FALLS TWP</t>
  </si>
  <si>
    <t>ELMER BORO</t>
  </si>
  <si>
    <t>PITTSGROVE TWP</t>
  </si>
  <si>
    <t>WARREN TWP</t>
  </si>
  <si>
    <t>GREEN TWP</t>
  </si>
  <si>
    <t>KENILWORTH BORO</t>
  </si>
  <si>
    <t>20140908</t>
  </si>
  <si>
    <t>20140307</t>
  </si>
  <si>
    <t>BOGOTA BORO</t>
  </si>
  <si>
    <t>NORTH ARLINGTON BORO</t>
  </si>
  <si>
    <t>CLEMENTON BORO</t>
  </si>
  <si>
    <t>STONE HARBOR BORO</t>
  </si>
  <si>
    <t>WILDWOOD CITY</t>
  </si>
  <si>
    <t>STOW CREEK TWP</t>
  </si>
  <si>
    <t>MONTCLAIR TOWN</t>
  </si>
  <si>
    <t>CLAYTON BORO</t>
  </si>
  <si>
    <t>NATIONAL PARK BORO</t>
  </si>
  <si>
    <t>NORTH BRUNSWICK TWP</t>
  </si>
  <si>
    <t>WEST LONG BRANCH BORO</t>
  </si>
  <si>
    <t>PEAPACK-GLADSTONE BORO</t>
  </si>
  <si>
    <t>FRANKFORD TWP</t>
  </si>
  <si>
    <t>Princeton (1114)</t>
  </si>
  <si>
    <t>Square feet of nonresidential construction reported on certificates of occupancy, January-August 2014</t>
  </si>
  <si>
    <t>Source: New Jersey Department of Community Affairs, 10/7/14</t>
  </si>
  <si>
    <t>20141007</t>
  </si>
  <si>
    <t>LONGPORT BORO</t>
  </si>
  <si>
    <t>FAIRVIEW BORO</t>
  </si>
  <si>
    <t>RIDGEFIELD BORO</t>
  </si>
  <si>
    <t>EDGEWATER PARK TWP</t>
  </si>
  <si>
    <t>NORTH HANOVER TWP</t>
  </si>
  <si>
    <t>BERLIN BORO</t>
  </si>
  <si>
    <t>AVALON BORO</t>
  </si>
  <si>
    <t>EAST ORANGE CITY</t>
  </si>
  <si>
    <t>WOODBURY CITY</t>
  </si>
  <si>
    <t>SECAUCUS TOWN</t>
  </si>
  <si>
    <t>EAST WINDSOR TWP</t>
  </si>
  <si>
    <t>TRENTON CITY</t>
  </si>
  <si>
    <t>1114</t>
  </si>
  <si>
    <t>ALLENHURST BORO</t>
  </si>
  <si>
    <t>BELMAR BORO</t>
  </si>
  <si>
    <t>ENGLISHTOWN BORO</t>
  </si>
  <si>
    <t>WHARTON BORO</t>
  </si>
  <si>
    <t>BERKELEY HEIGHTS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</si>
</sst>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9" customWidth="1"/>
  </cols>
  <sheetData>
    <row r="1" spans="1:6" ht="15.75">
      <c r="A1" s="3" t="s">
        <v>2112</v>
      </c>
      <c r="B1"/>
      <c r="D1"/>
      <c r="F1"/>
    </row>
    <row r="2" spans="1:22" s="12" customFormat="1" ht="12.75">
      <c r="A2" s="12" t="s">
        <v>2113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1856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23714</v>
      </c>
      <c r="G7" s="18">
        <f aca="true" t="shared" si="0" ref="G7:T7">SUM(G31:G53)</f>
        <v>2200</v>
      </c>
      <c r="H7" s="18">
        <f t="shared" si="0"/>
        <v>0</v>
      </c>
      <c r="I7" s="18">
        <f t="shared" si="0"/>
        <v>4828</v>
      </c>
      <c r="J7" s="18">
        <f t="shared" si="0"/>
        <v>31191</v>
      </c>
      <c r="K7" s="18">
        <f t="shared" si="0"/>
        <v>0</v>
      </c>
      <c r="L7" s="18">
        <f t="shared" si="0"/>
        <v>1332</v>
      </c>
      <c r="M7" s="18">
        <f t="shared" si="0"/>
        <v>12139</v>
      </c>
      <c r="N7" s="18">
        <f t="shared" si="0"/>
        <v>0</v>
      </c>
      <c r="O7" s="18">
        <f t="shared" si="0"/>
        <v>17634</v>
      </c>
      <c r="P7" s="18">
        <f t="shared" si="0"/>
        <v>5790</v>
      </c>
      <c r="Q7" s="18">
        <f t="shared" si="0"/>
        <v>0</v>
      </c>
      <c r="R7" s="18">
        <f t="shared" si="0"/>
        <v>0</v>
      </c>
      <c r="S7" s="18">
        <f t="shared" si="0"/>
        <v>17593</v>
      </c>
      <c r="T7" s="18">
        <f t="shared" si="0"/>
        <v>35863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167137</v>
      </c>
      <c r="G8" s="18">
        <f aca="true" t="shared" si="1" ref="G8:T8">SUM(G54:G123)</f>
        <v>9276</v>
      </c>
      <c r="H8" s="18">
        <f t="shared" si="1"/>
        <v>0</v>
      </c>
      <c r="I8" s="18">
        <f t="shared" si="1"/>
        <v>2650</v>
      </c>
      <c r="J8" s="18">
        <f t="shared" si="1"/>
        <v>27282</v>
      </c>
      <c r="K8" s="18">
        <f t="shared" si="1"/>
        <v>0</v>
      </c>
      <c r="L8" s="18">
        <f t="shared" si="1"/>
        <v>0</v>
      </c>
      <c r="M8" s="18">
        <f t="shared" si="1"/>
        <v>1359372</v>
      </c>
      <c r="N8" s="18">
        <f t="shared" si="1"/>
        <v>20270</v>
      </c>
      <c r="O8" s="18">
        <f t="shared" si="1"/>
        <v>18940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27245</v>
      </c>
      <c r="T8" s="18">
        <f t="shared" si="1"/>
        <v>119260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149873</v>
      </c>
      <c r="G9" s="18">
        <f aca="true" t="shared" si="2" ref="G9:T9">SUM(G124:G163)</f>
        <v>89843</v>
      </c>
      <c r="H9" s="18">
        <f t="shared" si="2"/>
        <v>0</v>
      </c>
      <c r="I9" s="18">
        <f t="shared" si="2"/>
        <v>12656</v>
      </c>
      <c r="J9" s="18">
        <f t="shared" si="2"/>
        <v>1668</v>
      </c>
      <c r="K9" s="18">
        <f t="shared" si="2"/>
        <v>0</v>
      </c>
      <c r="L9" s="18">
        <f t="shared" si="2"/>
        <v>0</v>
      </c>
      <c r="M9" s="18">
        <f t="shared" si="2"/>
        <v>137689</v>
      </c>
      <c r="N9" s="18">
        <f t="shared" si="2"/>
        <v>192</v>
      </c>
      <c r="O9" s="18">
        <f t="shared" si="2"/>
        <v>0</v>
      </c>
      <c r="P9" s="18">
        <f t="shared" si="2"/>
        <v>29660</v>
      </c>
      <c r="Q9" s="18">
        <f t="shared" si="2"/>
        <v>0</v>
      </c>
      <c r="R9" s="18">
        <f t="shared" si="2"/>
        <v>0</v>
      </c>
      <c r="S9" s="18">
        <f t="shared" si="2"/>
        <v>42760</v>
      </c>
      <c r="T9" s="18">
        <f t="shared" si="2"/>
        <v>73946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115732</v>
      </c>
      <c r="G10" s="18">
        <f aca="true" t="shared" si="3" ref="G10:T10">SUM(G164:G200)</f>
        <v>20976</v>
      </c>
      <c r="H10" s="18">
        <f t="shared" si="3"/>
        <v>0</v>
      </c>
      <c r="I10" s="18">
        <f t="shared" si="3"/>
        <v>20911</v>
      </c>
      <c r="J10" s="18">
        <f t="shared" si="3"/>
        <v>3179</v>
      </c>
      <c r="K10" s="18">
        <f t="shared" si="3"/>
        <v>0</v>
      </c>
      <c r="L10" s="18">
        <f t="shared" si="3"/>
        <v>9947</v>
      </c>
      <c r="M10" s="18">
        <f t="shared" si="3"/>
        <v>46834</v>
      </c>
      <c r="N10" s="18">
        <f t="shared" si="3"/>
        <v>62130</v>
      </c>
      <c r="O10" s="18">
        <f t="shared" si="3"/>
        <v>0</v>
      </c>
      <c r="P10" s="18">
        <f t="shared" si="3"/>
        <v>288</v>
      </c>
      <c r="Q10" s="18">
        <f t="shared" si="3"/>
        <v>14813</v>
      </c>
      <c r="R10" s="18">
        <f t="shared" si="3"/>
        <v>103043</v>
      </c>
      <c r="S10" s="18">
        <f t="shared" si="3"/>
        <v>16912</v>
      </c>
      <c r="T10" s="18">
        <f t="shared" si="3"/>
        <v>38915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22473</v>
      </c>
      <c r="G11" s="18">
        <f aca="true" t="shared" si="4" ref="G11:T11">SUM(G201:G216)</f>
        <v>3870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252</v>
      </c>
      <c r="L11" s="18">
        <f t="shared" si="4"/>
        <v>0</v>
      </c>
      <c r="M11" s="18">
        <f t="shared" si="4"/>
        <v>11306</v>
      </c>
      <c r="N11" s="18">
        <f t="shared" si="4"/>
        <v>0</v>
      </c>
      <c r="O11" s="18">
        <f t="shared" si="4"/>
        <v>0</v>
      </c>
      <c r="P11" s="18">
        <f t="shared" si="4"/>
        <v>7700</v>
      </c>
      <c r="Q11" s="18">
        <f t="shared" si="4"/>
        <v>0</v>
      </c>
      <c r="R11" s="18">
        <f t="shared" si="4"/>
        <v>0</v>
      </c>
      <c r="S11" s="18">
        <f t="shared" si="4"/>
        <v>4651</v>
      </c>
      <c r="T11" s="18">
        <f t="shared" si="4"/>
        <v>13730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13767</v>
      </c>
      <c r="G12" s="18">
        <f aca="true" t="shared" si="5" ref="G12:T12">SUM(G217:G230)</f>
        <v>35</v>
      </c>
      <c r="H12" s="18">
        <f t="shared" si="5"/>
        <v>0</v>
      </c>
      <c r="I12" s="18">
        <f t="shared" si="5"/>
        <v>5066</v>
      </c>
      <c r="J12" s="18">
        <f t="shared" si="5"/>
        <v>2352</v>
      </c>
      <c r="K12" s="18">
        <f t="shared" si="5"/>
        <v>3412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6082</v>
      </c>
      <c r="P12" s="18">
        <f t="shared" si="5"/>
        <v>3012</v>
      </c>
      <c r="Q12" s="18">
        <f t="shared" si="5"/>
        <v>0</v>
      </c>
      <c r="R12" s="18">
        <f t="shared" si="5"/>
        <v>845</v>
      </c>
      <c r="S12" s="18">
        <f t="shared" si="5"/>
        <v>20155</v>
      </c>
      <c r="T12" s="18">
        <f t="shared" si="5"/>
        <v>101397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574512</v>
      </c>
      <c r="G13" s="18">
        <f aca="true" t="shared" si="6" ref="G13:T13">SUM(G231:G252)</f>
        <v>14967</v>
      </c>
      <c r="H13" s="18">
        <f t="shared" si="6"/>
        <v>0</v>
      </c>
      <c r="I13" s="18">
        <f t="shared" si="6"/>
        <v>20904</v>
      </c>
      <c r="J13" s="18">
        <f t="shared" si="6"/>
        <v>124934</v>
      </c>
      <c r="K13" s="18">
        <f t="shared" si="6"/>
        <v>0</v>
      </c>
      <c r="L13" s="18">
        <f t="shared" si="6"/>
        <v>0</v>
      </c>
      <c r="M13" s="18">
        <f t="shared" si="6"/>
        <v>288819</v>
      </c>
      <c r="N13" s="18">
        <f t="shared" si="6"/>
        <v>0</v>
      </c>
      <c r="O13" s="18">
        <f t="shared" si="6"/>
        <v>42545</v>
      </c>
      <c r="P13" s="18">
        <f t="shared" si="6"/>
        <v>0</v>
      </c>
      <c r="Q13" s="18">
        <f t="shared" si="6"/>
        <v>0</v>
      </c>
      <c r="R13" s="18">
        <f t="shared" si="6"/>
        <v>10580</v>
      </c>
      <c r="S13" s="18">
        <f t="shared" si="6"/>
        <v>62649</v>
      </c>
      <c r="T13" s="18">
        <f t="shared" si="6"/>
        <v>12625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31965</v>
      </c>
      <c r="G14" s="18">
        <f aca="true" t="shared" si="7" ref="G14:T14">SUM(G253:G276)</f>
        <v>11815</v>
      </c>
      <c r="H14" s="18">
        <f t="shared" si="7"/>
        <v>0</v>
      </c>
      <c r="I14" s="18">
        <f t="shared" si="7"/>
        <v>2173</v>
      </c>
      <c r="J14" s="18">
        <f t="shared" si="7"/>
        <v>91007</v>
      </c>
      <c r="K14" s="18">
        <f t="shared" si="7"/>
        <v>0</v>
      </c>
      <c r="L14" s="18">
        <f t="shared" si="7"/>
        <v>3070</v>
      </c>
      <c r="M14" s="18">
        <f t="shared" si="7"/>
        <v>373056</v>
      </c>
      <c r="N14" s="18">
        <f t="shared" si="7"/>
        <v>0</v>
      </c>
      <c r="O14" s="18">
        <f t="shared" si="7"/>
        <v>0</v>
      </c>
      <c r="P14" s="18">
        <f t="shared" si="7"/>
        <v>30749</v>
      </c>
      <c r="Q14" s="18">
        <f t="shared" si="7"/>
        <v>0</v>
      </c>
      <c r="R14" s="18">
        <f t="shared" si="7"/>
        <v>0</v>
      </c>
      <c r="S14" s="18">
        <f t="shared" si="7"/>
        <v>7344</v>
      </c>
      <c r="T14" s="18">
        <f t="shared" si="7"/>
        <v>31275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52993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1917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1306393</v>
      </c>
      <c r="N15" s="18">
        <f t="shared" si="8"/>
        <v>0</v>
      </c>
      <c r="O15" s="18">
        <f t="shared" si="8"/>
        <v>22800</v>
      </c>
      <c r="P15" s="18">
        <f t="shared" si="8"/>
        <v>58700</v>
      </c>
      <c r="Q15" s="18">
        <f t="shared" si="8"/>
        <v>0</v>
      </c>
      <c r="R15" s="18">
        <f t="shared" si="8"/>
        <v>0</v>
      </c>
      <c r="S15" s="18">
        <f t="shared" si="8"/>
        <v>223930</v>
      </c>
      <c r="T15" s="18">
        <f t="shared" si="8"/>
        <v>3167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42889</v>
      </c>
      <c r="G16" s="18">
        <f aca="true" t="shared" si="9" ref="G16:T16">SUM(G289:G314)</f>
        <v>27566</v>
      </c>
      <c r="H16" s="18">
        <f t="shared" si="9"/>
        <v>0</v>
      </c>
      <c r="I16" s="18">
        <f t="shared" si="9"/>
        <v>2</v>
      </c>
      <c r="J16" s="18">
        <f t="shared" si="9"/>
        <v>4078</v>
      </c>
      <c r="K16" s="18">
        <f t="shared" si="9"/>
        <v>0</v>
      </c>
      <c r="L16" s="18">
        <f t="shared" si="9"/>
        <v>0</v>
      </c>
      <c r="M16" s="18">
        <f t="shared" si="9"/>
        <v>1776</v>
      </c>
      <c r="N16" s="18">
        <f t="shared" si="9"/>
        <v>0</v>
      </c>
      <c r="O16" s="18">
        <f t="shared" si="9"/>
        <v>0</v>
      </c>
      <c r="P16" s="18">
        <f t="shared" si="9"/>
        <v>37720</v>
      </c>
      <c r="Q16" s="18">
        <f t="shared" si="9"/>
        <v>0</v>
      </c>
      <c r="R16" s="18">
        <f t="shared" si="9"/>
        <v>0</v>
      </c>
      <c r="S16" s="18">
        <f t="shared" si="9"/>
        <v>75894</v>
      </c>
      <c r="T16" s="18">
        <f t="shared" si="9"/>
        <v>119869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51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7000</v>
      </c>
      <c r="J17" s="18">
        <f t="shared" si="10"/>
        <v>5232</v>
      </c>
      <c r="K17" s="18">
        <f t="shared" si="10"/>
        <v>0</v>
      </c>
      <c r="L17" s="18">
        <f t="shared" si="10"/>
        <v>0</v>
      </c>
      <c r="M17" s="18">
        <f t="shared" si="10"/>
        <v>410221</v>
      </c>
      <c r="N17" s="18">
        <f t="shared" si="10"/>
        <v>70068</v>
      </c>
      <c r="O17" s="18">
        <f t="shared" si="10"/>
        <v>96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2415761</v>
      </c>
      <c r="T17" s="18">
        <f t="shared" si="10"/>
        <v>32335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649053</v>
      </c>
      <c r="G18" s="18">
        <f aca="true" t="shared" si="11" ref="G18:T18">SUM(G328:G352)</f>
        <v>20796</v>
      </c>
      <c r="H18" s="18">
        <f t="shared" si="11"/>
        <v>0</v>
      </c>
      <c r="I18" s="18">
        <f t="shared" si="11"/>
        <v>7294</v>
      </c>
      <c r="J18" s="18">
        <f t="shared" si="11"/>
        <v>7214</v>
      </c>
      <c r="K18" s="18">
        <f t="shared" si="11"/>
        <v>0</v>
      </c>
      <c r="L18" s="18">
        <f t="shared" si="11"/>
        <v>0</v>
      </c>
      <c r="M18" s="18">
        <f t="shared" si="11"/>
        <v>296033</v>
      </c>
      <c r="N18" s="18">
        <f t="shared" si="11"/>
        <v>0</v>
      </c>
      <c r="O18" s="18">
        <f t="shared" si="11"/>
        <v>2346</v>
      </c>
      <c r="P18" s="18">
        <f t="shared" si="11"/>
        <v>15478</v>
      </c>
      <c r="Q18" s="18">
        <f t="shared" si="11"/>
        <v>0</v>
      </c>
      <c r="R18" s="18">
        <f t="shared" si="11"/>
        <v>34208</v>
      </c>
      <c r="S18" s="18">
        <f t="shared" si="11"/>
        <v>2033947</v>
      </c>
      <c r="T18" s="18">
        <f t="shared" si="11"/>
        <v>18489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112836</v>
      </c>
      <c r="G19" s="18">
        <f aca="true" t="shared" si="12" ref="G19:T19">SUM(G353:G405)</f>
        <v>51640</v>
      </c>
      <c r="H19" s="18">
        <f t="shared" si="12"/>
        <v>0</v>
      </c>
      <c r="I19" s="18">
        <f t="shared" si="12"/>
        <v>29319</v>
      </c>
      <c r="J19" s="18">
        <f t="shared" si="12"/>
        <v>15709</v>
      </c>
      <c r="K19" s="18">
        <f t="shared" si="12"/>
        <v>0</v>
      </c>
      <c r="L19" s="18">
        <f t="shared" si="12"/>
        <v>960</v>
      </c>
      <c r="M19" s="18">
        <f t="shared" si="12"/>
        <v>259781</v>
      </c>
      <c r="N19" s="18">
        <f t="shared" si="12"/>
        <v>7397</v>
      </c>
      <c r="O19" s="18">
        <f t="shared" si="12"/>
        <v>0</v>
      </c>
      <c r="P19" s="18">
        <f t="shared" si="12"/>
        <v>193814</v>
      </c>
      <c r="Q19" s="18">
        <f t="shared" si="12"/>
        <v>0</v>
      </c>
      <c r="R19" s="18">
        <f t="shared" si="12"/>
        <v>378361</v>
      </c>
      <c r="S19" s="18">
        <f t="shared" si="12"/>
        <v>100626</v>
      </c>
      <c r="T19" s="18">
        <f t="shared" si="12"/>
        <v>130497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454379</v>
      </c>
      <c r="G20" s="18">
        <f aca="true" t="shared" si="13" ref="G20:T20">SUM(G406:G444)</f>
        <v>13210</v>
      </c>
      <c r="H20" s="18">
        <f t="shared" si="13"/>
        <v>0</v>
      </c>
      <c r="I20" s="18">
        <f t="shared" si="13"/>
        <v>1103</v>
      </c>
      <c r="J20" s="18">
        <f t="shared" si="13"/>
        <v>10409</v>
      </c>
      <c r="K20" s="18">
        <f t="shared" si="13"/>
        <v>0</v>
      </c>
      <c r="L20" s="18">
        <f t="shared" si="13"/>
        <v>6976</v>
      </c>
      <c r="M20" s="18">
        <f t="shared" si="13"/>
        <v>426233</v>
      </c>
      <c r="N20" s="18">
        <f t="shared" si="13"/>
        <v>0</v>
      </c>
      <c r="O20" s="18">
        <f t="shared" si="13"/>
        <v>0</v>
      </c>
      <c r="P20" s="18">
        <f t="shared" si="13"/>
        <v>1990</v>
      </c>
      <c r="Q20" s="18">
        <f t="shared" si="13"/>
        <v>0</v>
      </c>
      <c r="R20" s="18">
        <f t="shared" si="13"/>
        <v>0</v>
      </c>
      <c r="S20" s="18">
        <f t="shared" si="13"/>
        <v>765168</v>
      </c>
      <c r="T20" s="18">
        <f t="shared" si="13"/>
        <v>45375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98433</v>
      </c>
      <c r="G21" s="18">
        <f aca="true" t="shared" si="14" ref="G21:T21">SUM(G445:G477)</f>
        <v>48204</v>
      </c>
      <c r="H21" s="18">
        <f t="shared" si="14"/>
        <v>0</v>
      </c>
      <c r="I21" s="18">
        <f t="shared" si="14"/>
        <v>610</v>
      </c>
      <c r="J21" s="18">
        <f t="shared" si="14"/>
        <v>69109</v>
      </c>
      <c r="K21" s="18">
        <f t="shared" si="14"/>
        <v>0</v>
      </c>
      <c r="L21" s="18">
        <f t="shared" si="14"/>
        <v>1</v>
      </c>
      <c r="M21" s="18">
        <f t="shared" si="14"/>
        <v>82872</v>
      </c>
      <c r="N21" s="18">
        <f t="shared" si="14"/>
        <v>3169</v>
      </c>
      <c r="O21" s="18">
        <f t="shared" si="14"/>
        <v>64144</v>
      </c>
      <c r="P21" s="18">
        <f t="shared" si="14"/>
        <v>10200</v>
      </c>
      <c r="Q21" s="18">
        <f t="shared" si="14"/>
        <v>0</v>
      </c>
      <c r="R21" s="18">
        <f t="shared" si="14"/>
        <v>83520</v>
      </c>
      <c r="S21" s="18">
        <f t="shared" si="14"/>
        <v>55375</v>
      </c>
      <c r="T21" s="18">
        <f t="shared" si="14"/>
        <v>187580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36485</v>
      </c>
      <c r="G22" s="18">
        <f aca="true" t="shared" si="15" ref="G22:T22">SUM(G478:G493)</f>
        <v>38805</v>
      </c>
      <c r="H22" s="18">
        <f t="shared" si="15"/>
        <v>0</v>
      </c>
      <c r="I22" s="18">
        <f t="shared" si="15"/>
        <v>0</v>
      </c>
      <c r="J22" s="18">
        <f t="shared" si="15"/>
        <v>9376</v>
      </c>
      <c r="K22" s="18">
        <f t="shared" si="15"/>
        <v>0</v>
      </c>
      <c r="L22" s="18">
        <f t="shared" si="15"/>
        <v>0</v>
      </c>
      <c r="M22" s="18">
        <f t="shared" si="15"/>
        <v>158027</v>
      </c>
      <c r="N22" s="18">
        <f t="shared" si="15"/>
        <v>0</v>
      </c>
      <c r="O22" s="18">
        <f t="shared" si="15"/>
        <v>18190</v>
      </c>
      <c r="P22" s="18">
        <f t="shared" si="15"/>
        <v>300</v>
      </c>
      <c r="Q22" s="18">
        <f t="shared" si="15"/>
        <v>0</v>
      </c>
      <c r="R22" s="18">
        <f t="shared" si="15"/>
        <v>6336</v>
      </c>
      <c r="S22" s="18">
        <f t="shared" si="15"/>
        <v>6123</v>
      </c>
      <c r="T22" s="18">
        <f t="shared" si="15"/>
        <v>16804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4656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1248</v>
      </c>
      <c r="O23" s="18">
        <f t="shared" si="16"/>
        <v>12753</v>
      </c>
      <c r="P23" s="18">
        <f t="shared" si="16"/>
        <v>0</v>
      </c>
      <c r="Q23" s="18">
        <f t="shared" si="16"/>
        <v>0</v>
      </c>
      <c r="R23" s="18">
        <f t="shared" si="16"/>
        <v>3426</v>
      </c>
      <c r="S23" s="18">
        <f t="shared" si="16"/>
        <v>178437</v>
      </c>
      <c r="T23" s="18">
        <f t="shared" si="16"/>
        <v>52203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132461</v>
      </c>
      <c r="G24" s="18">
        <f aca="true" t="shared" si="17" ref="G24:T24">SUM(G509:G529)</f>
        <v>166058</v>
      </c>
      <c r="H24" s="18">
        <f t="shared" si="17"/>
        <v>0</v>
      </c>
      <c r="I24" s="18">
        <f t="shared" si="17"/>
        <v>0</v>
      </c>
      <c r="J24" s="18">
        <f t="shared" si="17"/>
        <v>8087</v>
      </c>
      <c r="K24" s="18">
        <f t="shared" si="17"/>
        <v>0</v>
      </c>
      <c r="L24" s="18">
        <f t="shared" si="17"/>
        <v>0</v>
      </c>
      <c r="M24" s="18">
        <f t="shared" si="17"/>
        <v>258287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43493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16752</v>
      </c>
      <c r="G25" s="18">
        <f aca="true" t="shared" si="18" ref="G25:T25">SUM(G530:G553)</f>
        <v>3197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40532</v>
      </c>
      <c r="N25" s="18">
        <f t="shared" si="18"/>
        <v>0</v>
      </c>
      <c r="O25" s="18">
        <f t="shared" si="18"/>
        <v>753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25420</v>
      </c>
      <c r="T25" s="18">
        <f t="shared" si="18"/>
        <v>63646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31639</v>
      </c>
      <c r="G26" s="18">
        <f aca="true" t="shared" si="19" ref="G26:T26">SUM(G554:G574)</f>
        <v>31486</v>
      </c>
      <c r="H26" s="18">
        <f t="shared" si="19"/>
        <v>0</v>
      </c>
      <c r="I26" s="18">
        <f t="shared" si="19"/>
        <v>589</v>
      </c>
      <c r="J26" s="18">
        <f t="shared" si="19"/>
        <v>3439</v>
      </c>
      <c r="K26" s="18">
        <f t="shared" si="19"/>
        <v>0</v>
      </c>
      <c r="L26" s="18">
        <f t="shared" si="19"/>
        <v>0</v>
      </c>
      <c r="M26" s="18">
        <f t="shared" si="19"/>
        <v>321401</v>
      </c>
      <c r="N26" s="18">
        <f t="shared" si="19"/>
        <v>70040</v>
      </c>
      <c r="O26" s="18">
        <f t="shared" si="19"/>
        <v>720</v>
      </c>
      <c r="P26" s="18">
        <f t="shared" si="19"/>
        <v>11194</v>
      </c>
      <c r="Q26" s="18">
        <f t="shared" si="19"/>
        <v>0</v>
      </c>
      <c r="R26" s="18">
        <f t="shared" si="19"/>
        <v>13321</v>
      </c>
      <c r="S26" s="18">
        <f t="shared" si="19"/>
        <v>0</v>
      </c>
      <c r="T26" s="18">
        <f t="shared" si="19"/>
        <v>9443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7632</v>
      </c>
      <c r="G27" s="18">
        <f aca="true" t="shared" si="20" ref="G27:T27">SUM(G575:G597)</f>
        <v>60</v>
      </c>
      <c r="H27" s="18">
        <f t="shared" si="20"/>
        <v>0</v>
      </c>
      <c r="I27" s="18">
        <f t="shared" si="20"/>
        <v>7048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8405</v>
      </c>
      <c r="S27" s="18">
        <f t="shared" si="20"/>
        <v>52919</v>
      </c>
      <c r="T27" s="18">
        <f t="shared" si="20"/>
        <v>24239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118015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2900</v>
      </c>
      <c r="J28" s="18">
        <f t="shared" si="21"/>
        <v>384</v>
      </c>
      <c r="K28" s="18">
        <f t="shared" si="21"/>
        <v>0</v>
      </c>
      <c r="L28" s="18">
        <f t="shared" si="21"/>
        <v>67500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112</v>
      </c>
      <c r="R28" s="18">
        <f t="shared" si="21"/>
        <v>0</v>
      </c>
      <c r="S28" s="18">
        <f t="shared" si="21"/>
        <v>960</v>
      </c>
      <c r="T28" s="18">
        <f t="shared" si="21"/>
        <v>12555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2857447</v>
      </c>
      <c r="G29" s="18">
        <f aca="true" t="shared" si="22" ref="G29:T29">SUM(G7:G28)</f>
        <v>554004</v>
      </c>
      <c r="H29" s="18">
        <f t="shared" si="22"/>
        <v>0</v>
      </c>
      <c r="I29" s="18">
        <f t="shared" si="22"/>
        <v>126970</v>
      </c>
      <c r="J29" s="18">
        <f t="shared" si="22"/>
        <v>414650</v>
      </c>
      <c r="K29" s="18">
        <f t="shared" si="22"/>
        <v>3664</v>
      </c>
      <c r="L29" s="18">
        <f t="shared" si="22"/>
        <v>89786</v>
      </c>
      <c r="M29" s="18">
        <f t="shared" si="22"/>
        <v>5790771</v>
      </c>
      <c r="N29" s="18">
        <f t="shared" si="22"/>
        <v>234514</v>
      </c>
      <c r="O29" s="18">
        <f t="shared" si="22"/>
        <v>207003</v>
      </c>
      <c r="P29" s="18">
        <f t="shared" si="22"/>
        <v>406595</v>
      </c>
      <c r="Q29" s="18">
        <f t="shared" si="22"/>
        <v>14925</v>
      </c>
      <c r="R29" s="18">
        <f t="shared" si="22"/>
        <v>642045</v>
      </c>
      <c r="S29" s="18">
        <f t="shared" si="22"/>
        <v>6133869</v>
      </c>
      <c r="T29" s="18">
        <f t="shared" si="22"/>
        <v>1186706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5790</v>
      </c>
      <c r="Q31" s="28">
        <v>0</v>
      </c>
      <c r="R31" s="28">
        <v>0</v>
      </c>
      <c r="S31" s="28">
        <v>0</v>
      </c>
      <c r="T31" s="28">
        <v>0</v>
      </c>
      <c r="U31" s="28"/>
      <c r="V31" s="47" t="s">
        <v>2096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2200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3500</v>
      </c>
      <c r="T32" s="28">
        <v>0</v>
      </c>
      <c r="U32" s="28"/>
      <c r="V32" s="47" t="s">
        <v>2114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 t="s">
        <v>2096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 t="s">
        <v>2114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4828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9693</v>
      </c>
      <c r="T35" s="28">
        <v>1175</v>
      </c>
      <c r="U35" s="28"/>
      <c r="V35" s="47" t="s">
        <v>2114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312</v>
      </c>
      <c r="U36" s="28"/>
      <c r="V36" s="47" t="s">
        <v>2096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/>
      <c r="V37" s="47" t="s">
        <v>2096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3713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1332</v>
      </c>
      <c r="M38" s="28">
        <v>4992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432</v>
      </c>
      <c r="U38" s="28"/>
      <c r="V38" s="47" t="s">
        <v>2096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4400</v>
      </c>
      <c r="T39" s="28">
        <v>0</v>
      </c>
      <c r="U39" s="28"/>
      <c r="V39" s="47" t="s">
        <v>2096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258</v>
      </c>
      <c r="U40" s="28"/>
      <c r="V40" s="47" t="s">
        <v>2096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0</v>
      </c>
      <c r="G41" s="28">
        <v>0</v>
      </c>
      <c r="H41" s="28">
        <v>0</v>
      </c>
      <c r="I41" s="28">
        <v>0</v>
      </c>
      <c r="J41" s="28">
        <v>18746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480</v>
      </c>
      <c r="U41" s="28"/>
      <c r="V41" s="47" t="s">
        <v>2096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6582</v>
      </c>
      <c r="U42" s="28"/>
      <c r="V42" s="47" t="s">
        <v>2114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11738</v>
      </c>
      <c r="U43" s="28"/>
      <c r="V43" s="47" t="s">
        <v>2096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9" t="s">
        <v>1730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5869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7" t="s">
        <v>2114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4947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220</v>
      </c>
      <c r="U46" s="28"/>
      <c r="V46" s="47" t="s">
        <v>2096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6576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8414</v>
      </c>
      <c r="U47" s="28"/>
      <c r="V47" s="47" t="s">
        <v>2114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7" t="s">
        <v>2096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0</v>
      </c>
      <c r="G49" s="28">
        <v>2200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5500</v>
      </c>
      <c r="U49" s="28"/>
      <c r="V49" s="47" t="s">
        <v>2096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 t="s">
        <v>2114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20000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17634</v>
      </c>
      <c r="P51" s="28">
        <v>0</v>
      </c>
      <c r="Q51" s="28">
        <v>0</v>
      </c>
      <c r="R51" s="28">
        <v>0</v>
      </c>
      <c r="S51" s="28">
        <v>0</v>
      </c>
      <c r="T51" s="28">
        <v>752</v>
      </c>
      <c r="U51" s="28"/>
      <c r="V51" s="47" t="s">
        <v>2096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 t="s">
        <v>2096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/>
      <c r="V53" s="47" t="s">
        <v>2096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1680</v>
      </c>
      <c r="U54" s="28"/>
      <c r="V54" s="49" t="s">
        <v>1730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47" t="s">
        <v>2096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3485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3375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1999</v>
      </c>
      <c r="T56" s="28">
        <v>0</v>
      </c>
      <c r="U56" s="28"/>
      <c r="V56" s="47" t="s">
        <v>2096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3920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7" t="s">
        <v>2114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 t="s">
        <v>2096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7" t="s">
        <v>2114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572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47" t="s">
        <v>2096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9" t="s">
        <v>1730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 t="s">
        <v>2096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7" t="s">
        <v>2114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7" t="s">
        <v>2096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1404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10796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 t="s">
        <v>2114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97512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14946</v>
      </c>
      <c r="T66" s="28">
        <v>87</v>
      </c>
      <c r="U66" s="28"/>
      <c r="V66" s="47" t="s">
        <v>2096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7" t="s">
        <v>2114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2113</v>
      </c>
      <c r="H68" s="28">
        <v>0</v>
      </c>
      <c r="I68" s="28">
        <v>0</v>
      </c>
      <c r="J68" s="28">
        <v>4800</v>
      </c>
      <c r="K68" s="28">
        <v>0</v>
      </c>
      <c r="L68" s="28">
        <v>0</v>
      </c>
      <c r="M68" s="28">
        <v>180000</v>
      </c>
      <c r="N68" s="28">
        <v>14970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/>
      <c r="V68" s="49" t="s">
        <v>1730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14250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47" t="s">
        <v>2096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1784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200</v>
      </c>
      <c r="U70" s="28"/>
      <c r="V70" s="47" t="s">
        <v>2065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12930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 t="s">
        <v>2114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328805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 t="s">
        <v>2096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74516</v>
      </c>
      <c r="U73" s="28"/>
      <c r="V73" s="47" t="s">
        <v>2096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2669</v>
      </c>
      <c r="K74" s="28">
        <v>0</v>
      </c>
      <c r="L74" s="28">
        <v>0</v>
      </c>
      <c r="M74" s="28">
        <v>67725</v>
      </c>
      <c r="N74" s="28">
        <v>0</v>
      </c>
      <c r="O74" s="28">
        <v>4224</v>
      </c>
      <c r="P74" s="28">
        <v>0</v>
      </c>
      <c r="Q74" s="28">
        <v>0</v>
      </c>
      <c r="R74" s="28">
        <v>0</v>
      </c>
      <c r="S74" s="28">
        <v>8679</v>
      </c>
      <c r="T74" s="28">
        <v>15</v>
      </c>
      <c r="U74" s="28"/>
      <c r="V74" s="47" t="s">
        <v>2096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15866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7" t="s">
        <v>2114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384885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1621</v>
      </c>
      <c r="T76" s="28">
        <v>760</v>
      </c>
      <c r="U76" s="28"/>
      <c r="V76" s="47" t="s">
        <v>2114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 t="s">
        <v>2096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7" t="s">
        <v>2096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/>
      <c r="V79" s="47" t="s">
        <v>2096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 t="s">
        <v>2096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795</v>
      </c>
      <c r="N81" s="28">
        <v>5300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 t="s">
        <v>2096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7" t="s">
        <v>2114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61</v>
      </c>
      <c r="U83" s="28"/>
      <c r="V83" s="47" t="s">
        <v>2114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5461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6674</v>
      </c>
      <c r="U84" s="28"/>
      <c r="V84" s="47" t="s">
        <v>2096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0</v>
      </c>
      <c r="G85" s="28">
        <v>0</v>
      </c>
      <c r="H85" s="28">
        <v>0</v>
      </c>
      <c r="I85" s="28">
        <v>2078</v>
      </c>
      <c r="J85" s="28">
        <v>0</v>
      </c>
      <c r="K85" s="28">
        <v>0</v>
      </c>
      <c r="L85" s="28">
        <v>0</v>
      </c>
      <c r="M85" s="28">
        <v>251078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760</v>
      </c>
      <c r="U85" s="28"/>
      <c r="V85" s="47" t="s">
        <v>2096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50500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834</v>
      </c>
      <c r="U86" s="28"/>
      <c r="V86" s="47" t="s">
        <v>2096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320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1762</v>
      </c>
      <c r="U87" s="28"/>
      <c r="V87" s="47" t="s">
        <v>2096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47" t="s">
        <v>2096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0</v>
      </c>
      <c r="G89" s="28">
        <v>0</v>
      </c>
      <c r="H89" s="28">
        <v>0</v>
      </c>
      <c r="I89" s="28">
        <v>0</v>
      </c>
      <c r="J89" s="28">
        <v>16999</v>
      </c>
      <c r="K89" s="28">
        <v>0</v>
      </c>
      <c r="L89" s="28">
        <v>0</v>
      </c>
      <c r="M89" s="28">
        <v>29331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351</v>
      </c>
      <c r="U89" s="28"/>
      <c r="V89" s="47" t="s">
        <v>2096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 t="s">
        <v>2096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7" t="s">
        <v>2114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0</v>
      </c>
      <c r="G92" s="28">
        <v>0</v>
      </c>
      <c r="H92" s="28">
        <v>0</v>
      </c>
      <c r="I92" s="28">
        <v>0</v>
      </c>
      <c r="J92" s="28">
        <v>1004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7" t="s">
        <v>2096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0</v>
      </c>
      <c r="G93" s="28">
        <v>2263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/>
      <c r="V93" s="47" t="s">
        <v>2096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/>
      <c r="V94" s="49" t="s">
        <v>1730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23159</v>
      </c>
      <c r="U95" s="28"/>
      <c r="V95" s="47" t="s">
        <v>2114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1810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503</v>
      </c>
      <c r="U96" s="28"/>
      <c r="V96" s="47" t="s">
        <v>2114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7" t="s">
        <v>2114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 t="s">
        <v>2096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3116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 t="s">
        <v>2096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 t="s">
        <v>2114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638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460</v>
      </c>
      <c r="U101" s="28"/>
      <c r="V101" s="47" t="s">
        <v>2096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19889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 t="s">
        <v>2096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/>
      <c r="V103" s="47" t="s">
        <v>2114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2285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3082</v>
      </c>
      <c r="U104" s="28"/>
      <c r="V104" s="49" t="s">
        <v>1730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29523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 t="s">
        <v>2114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/>
      <c r="V106" s="47" t="s">
        <v>2096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47" t="s">
        <v>2096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 t="s">
        <v>2096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220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1008</v>
      </c>
      <c r="U109" s="28"/>
      <c r="V109" s="47" t="s">
        <v>2096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22822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7" t="s">
        <v>2114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47" t="s">
        <v>2096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 t="s">
        <v>2096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/>
      <c r="V113" s="47" t="s">
        <v>2114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/>
      <c r="V114" s="47" t="s">
        <v>2096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/>
      <c r="V115" s="47" t="s">
        <v>2114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 t="s">
        <v>2096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 t="s">
        <v>2096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 t="s">
        <v>2096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320</v>
      </c>
      <c r="U119" s="28"/>
      <c r="V119" s="47" t="s">
        <v>2114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1325</v>
      </c>
      <c r="U120" s="28"/>
      <c r="V120" s="47" t="s">
        <v>2096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7" t="s">
        <v>2114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 t="s">
        <v>2096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3410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1703</v>
      </c>
      <c r="U123" s="28"/>
      <c r="V123" s="47" t="s">
        <v>2114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 t="s">
        <v>2096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336</v>
      </c>
      <c r="U125" s="28"/>
      <c r="V125" s="47" t="s">
        <v>2096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/>
      <c r="V126" s="47" t="s">
        <v>2096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100102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780</v>
      </c>
      <c r="U127" s="28"/>
      <c r="V127" s="47" t="s">
        <v>2096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24525</v>
      </c>
      <c r="Q128" s="28">
        <v>0</v>
      </c>
      <c r="R128" s="28">
        <v>0</v>
      </c>
      <c r="S128" s="28">
        <v>0</v>
      </c>
      <c r="T128" s="28">
        <v>616</v>
      </c>
      <c r="U128" s="28"/>
      <c r="V128" s="47" t="s">
        <v>2096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68939</v>
      </c>
      <c r="H129" s="28">
        <v>0</v>
      </c>
      <c r="I129" s="28">
        <v>4542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735</v>
      </c>
      <c r="Q129" s="28">
        <v>0</v>
      </c>
      <c r="R129" s="28">
        <v>0</v>
      </c>
      <c r="S129" s="28">
        <v>0</v>
      </c>
      <c r="T129" s="28">
        <v>2764</v>
      </c>
      <c r="U129" s="28"/>
      <c r="V129" s="47" t="s">
        <v>2114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4046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6000</v>
      </c>
      <c r="T130" s="28">
        <v>2604</v>
      </c>
      <c r="U130" s="28"/>
      <c r="V130" s="47" t="s">
        <v>2114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1592</v>
      </c>
      <c r="U131" s="28"/>
      <c r="V131" s="47" t="s">
        <v>2114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900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736</v>
      </c>
      <c r="U132" s="28"/>
      <c r="V132" s="47" t="s">
        <v>2114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2008</v>
      </c>
      <c r="U133" s="28"/>
      <c r="V133" s="47" t="s">
        <v>2096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576</v>
      </c>
      <c r="U134" s="28"/>
      <c r="V134" s="47" t="s">
        <v>2096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887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 t="s">
        <v>2096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11000</v>
      </c>
      <c r="G136" s="28">
        <v>20904</v>
      </c>
      <c r="H136" s="28">
        <v>0</v>
      </c>
      <c r="I136" s="28">
        <v>638</v>
      </c>
      <c r="J136" s="28">
        <v>0</v>
      </c>
      <c r="K136" s="28">
        <v>0</v>
      </c>
      <c r="L136" s="28">
        <v>0</v>
      </c>
      <c r="M136" s="28">
        <v>45673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5700</v>
      </c>
      <c r="U136" s="28"/>
      <c r="V136" s="47" t="s">
        <v>2096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7" t="s">
        <v>2096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480</v>
      </c>
      <c r="T138" s="28">
        <v>0</v>
      </c>
      <c r="U138" s="28"/>
      <c r="V138" s="47" t="s">
        <v>2096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4773</v>
      </c>
      <c r="U139" s="28"/>
      <c r="V139" s="47" t="s">
        <v>2096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8000</v>
      </c>
      <c r="T140" s="28">
        <v>2362</v>
      </c>
      <c r="U140" s="28"/>
      <c r="V140" s="47" t="s">
        <v>2096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3080</v>
      </c>
      <c r="G141" s="28">
        <v>0</v>
      </c>
      <c r="H141" s="28">
        <v>0</v>
      </c>
      <c r="I141" s="28">
        <v>2046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1504</v>
      </c>
      <c r="U141" s="28"/>
      <c r="V141" s="47" t="s">
        <v>2114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20000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 t="s">
        <v>2114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622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2048</v>
      </c>
      <c r="U143" s="28"/>
      <c r="V143" s="47" t="s">
        <v>2096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49" t="s">
        <v>1730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2035</v>
      </c>
      <c r="U145" s="28"/>
      <c r="V145" s="47" t="s">
        <v>2096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26644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7" t="s">
        <v>2096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0</v>
      </c>
      <c r="G147" s="28">
        <v>0</v>
      </c>
      <c r="H147" s="28">
        <v>0</v>
      </c>
      <c r="I147" s="28">
        <v>5430</v>
      </c>
      <c r="J147" s="28">
        <v>0</v>
      </c>
      <c r="K147" s="28">
        <v>0</v>
      </c>
      <c r="L147" s="28">
        <v>0</v>
      </c>
      <c r="M147" s="28">
        <v>64750</v>
      </c>
      <c r="N147" s="28">
        <v>0</v>
      </c>
      <c r="O147" s="28">
        <v>0</v>
      </c>
      <c r="P147" s="28">
        <v>200</v>
      </c>
      <c r="Q147" s="28">
        <v>0</v>
      </c>
      <c r="R147" s="28">
        <v>0</v>
      </c>
      <c r="S147" s="28">
        <v>0</v>
      </c>
      <c r="T147" s="28">
        <v>2226</v>
      </c>
      <c r="U147" s="28"/>
      <c r="V147" s="47" t="s">
        <v>2096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140</v>
      </c>
      <c r="U148" s="28"/>
      <c r="V148" s="47" t="s">
        <v>1730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960</v>
      </c>
      <c r="U149" s="28"/>
      <c r="V149" s="47" t="s">
        <v>2096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1536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 t="s">
        <v>1730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47" t="s">
        <v>2114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9221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1020</v>
      </c>
      <c r="T152" s="28">
        <v>0</v>
      </c>
      <c r="U152" s="28"/>
      <c r="V152" s="47" t="s">
        <v>2096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7" t="s">
        <v>2096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 t="s">
        <v>2114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2029</v>
      </c>
      <c r="U155" s="28"/>
      <c r="V155" s="47" t="s">
        <v>2096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26060</v>
      </c>
      <c r="T156" s="28">
        <v>12301</v>
      </c>
      <c r="U156" s="28"/>
      <c r="V156" s="47" t="s">
        <v>2114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768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16688</v>
      </c>
      <c r="U157" s="28"/>
      <c r="V157" s="47" t="s">
        <v>2114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4200</v>
      </c>
      <c r="Q158" s="28">
        <v>0</v>
      </c>
      <c r="R158" s="28">
        <v>0</v>
      </c>
      <c r="S158" s="28">
        <v>0</v>
      </c>
      <c r="T158" s="28">
        <v>7940</v>
      </c>
      <c r="U158" s="28"/>
      <c r="V158" s="47" t="s">
        <v>2114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1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1200</v>
      </c>
      <c r="T159" s="28">
        <v>644</v>
      </c>
      <c r="U159" s="28"/>
      <c r="V159" s="47" t="s">
        <v>2096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584</v>
      </c>
      <c r="U160" s="28"/>
      <c r="V160" s="47" t="s">
        <v>2096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192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7" t="s">
        <v>2096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7" t="s">
        <v>2096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9" t="s">
        <v>1730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/>
      <c r="V164" s="47" t="s">
        <v>2096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3</v>
      </c>
      <c r="U165" s="28"/>
      <c r="V165" s="47" t="s">
        <v>2096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7" t="s">
        <v>2096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7" t="s">
        <v>2096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320</v>
      </c>
      <c r="U168" s="28"/>
      <c r="V168" s="47" t="s">
        <v>2114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30498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8084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 t="s">
        <v>2096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 t="s">
        <v>2114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103043</v>
      </c>
      <c r="S171" s="28">
        <v>0</v>
      </c>
      <c r="T171" s="28">
        <v>0</v>
      </c>
      <c r="U171" s="28"/>
      <c r="V171" s="47" t="s">
        <v>2096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3082</v>
      </c>
      <c r="G172" s="28">
        <v>98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14813</v>
      </c>
      <c r="R172" s="28">
        <v>0</v>
      </c>
      <c r="S172" s="28">
        <v>4912</v>
      </c>
      <c r="T172" s="28">
        <v>1224</v>
      </c>
      <c r="U172" s="28"/>
      <c r="V172" s="47" t="s">
        <v>2096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7" t="s">
        <v>2096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263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7" t="s">
        <v>2096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288</v>
      </c>
      <c r="Q175" s="28">
        <v>0</v>
      </c>
      <c r="R175" s="28">
        <v>0</v>
      </c>
      <c r="S175" s="28">
        <v>0</v>
      </c>
      <c r="T175" s="28">
        <v>495</v>
      </c>
      <c r="U175" s="28"/>
      <c r="V175" s="47" t="s">
        <v>2114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 t="s">
        <v>2096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2500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1600</v>
      </c>
      <c r="T177" s="28">
        <v>4200</v>
      </c>
      <c r="U177" s="28"/>
      <c r="V177" s="49" t="s">
        <v>1730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22540</v>
      </c>
      <c r="U178" s="28"/>
      <c r="V178" s="47" t="s">
        <v>2114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/>
      <c r="V179" s="47" t="s">
        <v>2096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220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9" t="s">
        <v>1730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1600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1332</v>
      </c>
      <c r="U181" s="28"/>
      <c r="V181" s="47" t="s">
        <v>2096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9400</v>
      </c>
      <c r="T182" s="28">
        <v>0</v>
      </c>
      <c r="U182" s="28"/>
      <c r="V182" s="47" t="s">
        <v>1730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47" t="s">
        <v>2114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 t="s">
        <v>2096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2400</v>
      </c>
      <c r="J185" s="28">
        <v>0</v>
      </c>
      <c r="K185" s="28">
        <v>0</v>
      </c>
      <c r="L185" s="28">
        <v>0</v>
      </c>
      <c r="M185" s="28">
        <v>10980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160</v>
      </c>
      <c r="U185" s="28"/>
      <c r="V185" s="47" t="s">
        <v>2096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1600</v>
      </c>
      <c r="H186" s="28">
        <v>0</v>
      </c>
      <c r="I186" s="28">
        <v>2635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 t="s">
        <v>2096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 t="s">
        <v>2114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 t="s">
        <v>2114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 t="s">
        <v>2096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1056</v>
      </c>
      <c r="U190" s="28"/>
      <c r="V190" s="47" t="s">
        <v>2096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3179</v>
      </c>
      <c r="K191" s="28">
        <v>0</v>
      </c>
      <c r="L191" s="28">
        <v>0</v>
      </c>
      <c r="M191" s="28">
        <v>35854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1122</v>
      </c>
      <c r="U191" s="28"/>
      <c r="V191" s="47" t="s">
        <v>2114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/>
      <c r="V192" s="47" t="s">
        <v>2114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6712</v>
      </c>
      <c r="G193" s="28">
        <v>4798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 t="s">
        <v>2096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 t="s">
        <v>2096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 t="s">
        <v>2114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7" t="s">
        <v>2097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72720</v>
      </c>
      <c r="G197" s="28">
        <v>2940</v>
      </c>
      <c r="H197" s="28">
        <v>0</v>
      </c>
      <c r="I197" s="28">
        <v>7669</v>
      </c>
      <c r="J197" s="28">
        <v>0</v>
      </c>
      <c r="K197" s="28">
        <v>0</v>
      </c>
      <c r="L197" s="28">
        <v>0</v>
      </c>
      <c r="M197" s="28">
        <v>0</v>
      </c>
      <c r="N197" s="28">
        <v>62130</v>
      </c>
      <c r="O197" s="28">
        <v>0</v>
      </c>
      <c r="P197" s="28">
        <v>0</v>
      </c>
      <c r="Q197" s="28">
        <v>0</v>
      </c>
      <c r="R197" s="28">
        <v>0</v>
      </c>
      <c r="S197" s="28">
        <v>1000</v>
      </c>
      <c r="T197" s="28">
        <v>1154</v>
      </c>
      <c r="U197" s="28"/>
      <c r="V197" s="47" t="s">
        <v>2114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768</v>
      </c>
      <c r="U198" s="28"/>
      <c r="V198" s="47" t="s">
        <v>2096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0</v>
      </c>
      <c r="G199" s="28">
        <v>11540</v>
      </c>
      <c r="H199" s="28">
        <v>0</v>
      </c>
      <c r="I199" s="28">
        <v>8207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4541</v>
      </c>
      <c r="U199" s="28"/>
      <c r="V199" s="47" t="s">
        <v>2096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 t="s">
        <v>2114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168</v>
      </c>
      <c r="U201" s="28"/>
      <c r="V201" s="47" t="s">
        <v>2096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7" t="s">
        <v>2096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 t="s">
        <v>2096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4200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2156</v>
      </c>
      <c r="U204" s="28"/>
      <c r="V204" s="47" t="s">
        <v>2096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823</v>
      </c>
      <c r="U205" s="28"/>
      <c r="V205" s="47" t="s">
        <v>2114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3840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2259</v>
      </c>
      <c r="T206" s="28">
        <v>0</v>
      </c>
      <c r="U206" s="28"/>
      <c r="V206" s="47" t="s">
        <v>2096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2184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 t="s">
        <v>2096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0</v>
      </c>
      <c r="G208" s="28">
        <v>1500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2851</v>
      </c>
      <c r="U208" s="28"/>
      <c r="V208" s="47" t="s">
        <v>2096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14420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4464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328</v>
      </c>
      <c r="U209" s="28"/>
      <c r="V209" s="47" t="s">
        <v>2096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13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 t="s">
        <v>2096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4658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4956</v>
      </c>
      <c r="U211" s="28"/>
      <c r="V211" s="47" t="s">
        <v>2114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 t="s">
        <v>2114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 t="s">
        <v>2114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2370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 t="s">
        <v>2114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 t="s">
        <v>2096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252</v>
      </c>
      <c r="L216" s="28">
        <v>0</v>
      </c>
      <c r="M216" s="28">
        <v>0</v>
      </c>
      <c r="N216" s="28">
        <v>0</v>
      </c>
      <c r="O216" s="28">
        <v>0</v>
      </c>
      <c r="P216" s="28">
        <v>7700</v>
      </c>
      <c r="Q216" s="28">
        <v>0</v>
      </c>
      <c r="R216" s="28">
        <v>0</v>
      </c>
      <c r="S216" s="28">
        <v>2392</v>
      </c>
      <c r="T216" s="28">
        <v>2448</v>
      </c>
      <c r="U216" s="28"/>
      <c r="V216" s="47" t="s">
        <v>2096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222</v>
      </c>
      <c r="Q217" s="28">
        <v>0</v>
      </c>
      <c r="R217" s="28">
        <v>0</v>
      </c>
      <c r="S217" s="28">
        <v>0</v>
      </c>
      <c r="T217" s="28">
        <v>0</v>
      </c>
      <c r="U217" s="28"/>
      <c r="V217" s="49" t="s">
        <v>1730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9188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/>
      <c r="V218" s="47" t="s">
        <v>2065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96</v>
      </c>
      <c r="S219" s="28">
        <v>0</v>
      </c>
      <c r="T219" s="28">
        <v>13576</v>
      </c>
      <c r="U219" s="28"/>
      <c r="V219" s="47" t="s">
        <v>2096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2400</v>
      </c>
      <c r="T220" s="28">
        <v>3648</v>
      </c>
      <c r="U220" s="28"/>
      <c r="V220" s="47" t="s">
        <v>2114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3000</v>
      </c>
      <c r="U221" s="28"/>
      <c r="V221" s="47" t="s">
        <v>2096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2121</v>
      </c>
      <c r="U222" s="28"/>
      <c r="V222" s="47" t="s">
        <v>2096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10824</v>
      </c>
      <c r="U223" s="28"/>
      <c r="V223" s="47" t="s">
        <v>2096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 t="s">
        <v>2114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6168</v>
      </c>
      <c r="U225" s="28"/>
      <c r="V225" s="47" t="s">
        <v>2096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880</v>
      </c>
      <c r="G226" s="28">
        <v>0</v>
      </c>
      <c r="H226" s="28">
        <v>0</v>
      </c>
      <c r="I226" s="28">
        <v>0</v>
      </c>
      <c r="J226" s="28">
        <v>2100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2400</v>
      </c>
      <c r="Q226" s="28">
        <v>0</v>
      </c>
      <c r="R226" s="28">
        <v>0</v>
      </c>
      <c r="S226" s="28">
        <v>16940</v>
      </c>
      <c r="T226" s="28">
        <v>9812</v>
      </c>
      <c r="U226" s="28"/>
      <c r="V226" s="47" t="s">
        <v>2114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7" t="s">
        <v>2096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/>
      <c r="V228" s="47" t="s">
        <v>2114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17376</v>
      </c>
      <c r="U229" s="28"/>
      <c r="V229" s="47" t="s">
        <v>2096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3699</v>
      </c>
      <c r="G230" s="28">
        <v>35</v>
      </c>
      <c r="H230" s="28">
        <v>0</v>
      </c>
      <c r="I230" s="28">
        <v>5066</v>
      </c>
      <c r="J230" s="28">
        <v>252</v>
      </c>
      <c r="K230" s="28">
        <v>3412</v>
      </c>
      <c r="L230" s="28">
        <v>0</v>
      </c>
      <c r="M230" s="28">
        <v>0</v>
      </c>
      <c r="N230" s="28">
        <v>0</v>
      </c>
      <c r="O230" s="28">
        <v>6082</v>
      </c>
      <c r="P230" s="28">
        <v>390</v>
      </c>
      <c r="Q230" s="28">
        <v>0</v>
      </c>
      <c r="R230" s="28">
        <v>749</v>
      </c>
      <c r="S230" s="28">
        <v>815</v>
      </c>
      <c r="T230" s="28">
        <v>34872</v>
      </c>
      <c r="U230" s="28"/>
      <c r="V230" s="47" t="s">
        <v>2114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6800</v>
      </c>
      <c r="H231" s="28">
        <v>0</v>
      </c>
      <c r="I231" s="28">
        <v>2492</v>
      </c>
      <c r="J231" s="28">
        <v>13354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 t="s">
        <v>2114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7" t="s">
        <v>2114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 t="s">
        <v>2096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100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37148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2880</v>
      </c>
      <c r="U234" s="28"/>
      <c r="V234" s="47" t="s">
        <v>2096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3900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 t="s">
        <v>2096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 t="s">
        <v>2114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1536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7" t="s">
        <v>2114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7" t="s">
        <v>2097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 t="s">
        <v>2114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170440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730</v>
      </c>
      <c r="U240" s="28"/>
      <c r="V240" s="47" t="s">
        <v>2114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3157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107375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1614</v>
      </c>
      <c r="U241" s="28"/>
      <c r="V241" s="49" t="s">
        <v>1730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0</v>
      </c>
      <c r="G242" s="28">
        <v>786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7025</v>
      </c>
      <c r="P242" s="28">
        <v>0</v>
      </c>
      <c r="Q242" s="28">
        <v>0</v>
      </c>
      <c r="R242" s="28">
        <v>0</v>
      </c>
      <c r="S242" s="28">
        <v>0</v>
      </c>
      <c r="T242" s="28">
        <v>710</v>
      </c>
      <c r="U242" s="28"/>
      <c r="V242" s="47" t="s">
        <v>2096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4659</v>
      </c>
      <c r="U243" s="28"/>
      <c r="V243" s="47" t="s">
        <v>2096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386317</v>
      </c>
      <c r="G244" s="28">
        <v>7381</v>
      </c>
      <c r="H244" s="28">
        <v>0</v>
      </c>
      <c r="I244" s="28">
        <v>18204</v>
      </c>
      <c r="J244" s="28">
        <v>39120</v>
      </c>
      <c r="K244" s="28">
        <v>0</v>
      </c>
      <c r="L244" s="28">
        <v>0</v>
      </c>
      <c r="M244" s="28">
        <v>136316</v>
      </c>
      <c r="N244" s="28">
        <v>0</v>
      </c>
      <c r="O244" s="28">
        <v>35520</v>
      </c>
      <c r="P244" s="28">
        <v>0</v>
      </c>
      <c r="Q244" s="28">
        <v>0</v>
      </c>
      <c r="R244" s="28">
        <v>0</v>
      </c>
      <c r="S244" s="28">
        <v>1804</v>
      </c>
      <c r="T244" s="28">
        <v>0</v>
      </c>
      <c r="U244" s="28"/>
      <c r="V244" s="47" t="s">
        <v>2096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 t="s">
        <v>2096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5002</v>
      </c>
      <c r="G246" s="28">
        <v>0</v>
      </c>
      <c r="H246" s="28">
        <v>0</v>
      </c>
      <c r="I246" s="28">
        <v>208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1768</v>
      </c>
      <c r="U246" s="28"/>
      <c r="V246" s="47" t="s">
        <v>2114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7960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4080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7" t="s">
        <v>2114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52222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/>
      <c r="V248" s="47" t="s">
        <v>2114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20238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 t="s">
        <v>2096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/>
      <c r="V250" s="47" t="s">
        <v>2114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10410</v>
      </c>
      <c r="S251" s="28">
        <v>60845</v>
      </c>
      <c r="T251" s="28">
        <v>264</v>
      </c>
      <c r="U251" s="28"/>
      <c r="V251" s="47" t="s">
        <v>2114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170</v>
      </c>
      <c r="S252" s="28">
        <v>0</v>
      </c>
      <c r="T252" s="28">
        <v>0</v>
      </c>
      <c r="U252" s="28"/>
      <c r="V252" s="47" t="s">
        <v>2096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816</v>
      </c>
      <c r="T253" s="28">
        <v>0</v>
      </c>
      <c r="U253" s="28"/>
      <c r="V253" s="47" t="s">
        <v>2096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330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47" t="s">
        <v>2096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13930</v>
      </c>
      <c r="G255" s="28">
        <v>1936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1764</v>
      </c>
      <c r="N255" s="28">
        <v>0</v>
      </c>
      <c r="O255" s="28">
        <v>0</v>
      </c>
      <c r="P255" s="28">
        <v>9000</v>
      </c>
      <c r="Q255" s="28">
        <v>0</v>
      </c>
      <c r="R255" s="28">
        <v>0</v>
      </c>
      <c r="S255" s="28">
        <v>0</v>
      </c>
      <c r="T255" s="28">
        <v>13148</v>
      </c>
      <c r="U255" s="28"/>
      <c r="V255" s="47" t="s">
        <v>2096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192</v>
      </c>
      <c r="T256" s="28">
        <v>352</v>
      </c>
      <c r="U256" s="28"/>
      <c r="V256" s="47" t="s">
        <v>2096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1300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/>
      <c r="V257" s="47" t="s">
        <v>2114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83199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700</v>
      </c>
      <c r="U258" s="28"/>
      <c r="V258" s="47" t="s">
        <v>2114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9111</v>
      </c>
      <c r="H259" s="28">
        <v>0</v>
      </c>
      <c r="I259" s="28">
        <v>1843</v>
      </c>
      <c r="J259" s="28">
        <v>0</v>
      </c>
      <c r="K259" s="28">
        <v>0</v>
      </c>
      <c r="L259" s="28">
        <v>64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576</v>
      </c>
      <c r="U259" s="28"/>
      <c r="V259" s="47" t="s">
        <v>2096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5495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3006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3302</v>
      </c>
      <c r="U260" s="28"/>
      <c r="V260" s="47" t="s">
        <v>2114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2400</v>
      </c>
      <c r="T261" s="28">
        <v>0</v>
      </c>
      <c r="U261" s="28"/>
      <c r="V261" s="49" t="s">
        <v>1730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/>
      <c r="V262" s="47" t="s">
        <v>2096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10725</v>
      </c>
      <c r="G263" s="28">
        <v>0</v>
      </c>
      <c r="H263" s="28">
        <v>0</v>
      </c>
      <c r="I263" s="28">
        <v>0</v>
      </c>
      <c r="J263" s="28">
        <v>7808</v>
      </c>
      <c r="K263" s="28">
        <v>0</v>
      </c>
      <c r="L263" s="28">
        <v>0</v>
      </c>
      <c r="M263" s="28">
        <v>237965</v>
      </c>
      <c r="N263" s="28">
        <v>0</v>
      </c>
      <c r="O263" s="28">
        <v>0</v>
      </c>
      <c r="P263" s="28">
        <v>10824</v>
      </c>
      <c r="Q263" s="28">
        <v>0</v>
      </c>
      <c r="R263" s="28">
        <v>0</v>
      </c>
      <c r="S263" s="28">
        <v>1800</v>
      </c>
      <c r="T263" s="28">
        <v>768</v>
      </c>
      <c r="U263" s="28"/>
      <c r="V263" s="47" t="s">
        <v>2096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336</v>
      </c>
      <c r="U264" s="28"/>
      <c r="V264" s="47" t="s">
        <v>2114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9" t="s">
        <v>1730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 t="s">
        <v>2114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 t="s">
        <v>2114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1536</v>
      </c>
      <c r="T268" s="28">
        <v>976</v>
      </c>
      <c r="U268" s="28"/>
      <c r="V268" s="47" t="s">
        <v>2096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 t="s">
        <v>2096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515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600</v>
      </c>
      <c r="U270" s="28"/>
      <c r="V270" s="47" t="s">
        <v>2096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 t="s">
        <v>2096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0</v>
      </c>
      <c r="G272" s="28">
        <v>768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10925</v>
      </c>
      <c r="Q272" s="28">
        <v>0</v>
      </c>
      <c r="R272" s="28">
        <v>0</v>
      </c>
      <c r="S272" s="28">
        <v>0</v>
      </c>
      <c r="T272" s="28">
        <v>1134</v>
      </c>
      <c r="U272" s="28"/>
      <c r="V272" s="47" t="s">
        <v>2096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600</v>
      </c>
      <c r="T273" s="28">
        <v>0</v>
      </c>
      <c r="U273" s="28"/>
      <c r="V273" s="47" t="s">
        <v>2114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324</v>
      </c>
      <c r="U274" s="28"/>
      <c r="V274" s="47" t="s">
        <v>2114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 t="s">
        <v>2096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133327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9059</v>
      </c>
      <c r="U276" s="28"/>
      <c r="V276" s="47" t="s">
        <v>2096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8370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237181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 t="s">
        <v>2114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 t="s">
        <v>2096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 t="s">
        <v>2096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3050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 t="s">
        <v>2114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1917</v>
      </c>
      <c r="J281" s="28">
        <v>0</v>
      </c>
      <c r="K281" s="28">
        <v>0</v>
      </c>
      <c r="L281" s="28">
        <v>0</v>
      </c>
      <c r="M281" s="28">
        <v>48639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 t="s">
        <v>2096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41750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404439</v>
      </c>
      <c r="N282" s="28">
        <v>0</v>
      </c>
      <c r="O282" s="28">
        <v>22800</v>
      </c>
      <c r="P282" s="28">
        <v>58700</v>
      </c>
      <c r="Q282" s="28">
        <v>0</v>
      </c>
      <c r="R282" s="28">
        <v>0</v>
      </c>
      <c r="S282" s="28">
        <v>45850</v>
      </c>
      <c r="T282" s="28">
        <v>0</v>
      </c>
      <c r="U282" s="28"/>
      <c r="V282" s="47" t="s">
        <v>2096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2873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83080</v>
      </c>
      <c r="T283" s="28">
        <v>1816</v>
      </c>
      <c r="U283" s="28"/>
      <c r="V283" s="47" t="s">
        <v>2096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7" t="s">
        <v>2096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656</v>
      </c>
      <c r="U285" s="28"/>
      <c r="V285" s="47" t="s">
        <v>2114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30240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/>
      <c r="V286" s="47" t="s">
        <v>2114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3120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95000</v>
      </c>
      <c r="T287" s="28">
        <v>0</v>
      </c>
      <c r="U287" s="28"/>
      <c r="V287" s="47" t="s">
        <v>2114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579724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695</v>
      </c>
      <c r="U288" s="28"/>
      <c r="V288" s="47" t="s">
        <v>2096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11666</v>
      </c>
      <c r="U289" s="28"/>
      <c r="V289" s="47" t="s">
        <v>2096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368</v>
      </c>
      <c r="U290" s="28"/>
      <c r="V290" s="47" t="s">
        <v>2096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47" t="s">
        <v>2096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192</v>
      </c>
      <c r="U292" s="28"/>
      <c r="V292" s="47" t="s">
        <v>2096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 t="s">
        <v>2096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1708</v>
      </c>
      <c r="G294" s="28">
        <v>6401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1960</v>
      </c>
      <c r="U294" s="28"/>
      <c r="V294" s="47" t="s">
        <v>2096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8400</v>
      </c>
      <c r="T295" s="28">
        <v>2436</v>
      </c>
      <c r="U295" s="28"/>
      <c r="V295" s="47" t="s">
        <v>2114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5498</v>
      </c>
      <c r="U296" s="28"/>
      <c r="V296" s="47" t="s">
        <v>2096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 t="s">
        <v>2114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1200</v>
      </c>
      <c r="T298" s="28">
        <v>1968</v>
      </c>
      <c r="U298" s="28"/>
      <c r="V298" s="47" t="s">
        <v>2096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8466</v>
      </c>
      <c r="T299" s="28">
        <v>0</v>
      </c>
      <c r="U299" s="28"/>
      <c r="V299" s="47" t="s">
        <v>2096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2</v>
      </c>
      <c r="U300" s="28"/>
      <c r="V300" s="47" t="s">
        <v>2096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/>
      <c r="V301" s="47" t="s">
        <v>2096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7" t="s">
        <v>2114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2377</v>
      </c>
      <c r="T303" s="28">
        <v>2431</v>
      </c>
      <c r="U303" s="28"/>
      <c r="V303" s="47" t="s">
        <v>2114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24682</v>
      </c>
      <c r="U304" s="28"/>
      <c r="V304" s="47" t="s">
        <v>2096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1</v>
      </c>
      <c r="G305" s="28">
        <v>0</v>
      </c>
      <c r="H305" s="28">
        <v>0</v>
      </c>
      <c r="I305" s="28">
        <v>1</v>
      </c>
      <c r="J305" s="28">
        <v>3682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7" t="s">
        <v>2096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7650</v>
      </c>
      <c r="Q306" s="28">
        <v>0</v>
      </c>
      <c r="R306" s="28">
        <v>0</v>
      </c>
      <c r="S306" s="28">
        <v>0</v>
      </c>
      <c r="T306" s="28">
        <v>626</v>
      </c>
      <c r="U306" s="28"/>
      <c r="V306" s="47" t="s">
        <v>2096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640</v>
      </c>
      <c r="T307" s="28">
        <v>5452</v>
      </c>
      <c r="U307" s="28"/>
      <c r="V307" s="47" t="s">
        <v>2096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1</v>
      </c>
      <c r="U308" s="28"/>
      <c r="V308" s="47" t="s">
        <v>2114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41180</v>
      </c>
      <c r="G309" s="28">
        <v>18765</v>
      </c>
      <c r="H309" s="28">
        <v>0</v>
      </c>
      <c r="I309" s="28">
        <v>0</v>
      </c>
      <c r="J309" s="28">
        <v>396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30070</v>
      </c>
      <c r="Q309" s="28">
        <v>0</v>
      </c>
      <c r="R309" s="28">
        <v>0</v>
      </c>
      <c r="S309" s="28">
        <v>54571</v>
      </c>
      <c r="T309" s="28">
        <v>19427</v>
      </c>
      <c r="U309" s="28"/>
      <c r="V309" s="47" t="s">
        <v>2096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0</v>
      </c>
      <c r="G310" s="28">
        <v>0</v>
      </c>
      <c r="H310" s="28">
        <v>0</v>
      </c>
      <c r="I310" s="28">
        <v>1</v>
      </c>
      <c r="J310" s="28">
        <v>0</v>
      </c>
      <c r="K310" s="28">
        <v>0</v>
      </c>
      <c r="L310" s="28">
        <v>0</v>
      </c>
      <c r="M310" s="28">
        <v>1776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8507</v>
      </c>
      <c r="U310" s="28"/>
      <c r="V310" s="47" t="s">
        <v>2096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9" t="s">
        <v>1730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240</v>
      </c>
      <c r="T312" s="28">
        <v>11643</v>
      </c>
      <c r="U312" s="28"/>
      <c r="V312" s="47" t="s">
        <v>2096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564</v>
      </c>
      <c r="U313" s="28"/>
      <c r="V313" s="47" t="s">
        <v>2114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0</v>
      </c>
      <c r="G314" s="28">
        <v>2400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22445</v>
      </c>
      <c r="U314" s="28"/>
      <c r="V314" s="47" t="s">
        <v>2096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53133</v>
      </c>
      <c r="T315" s="28">
        <v>0</v>
      </c>
      <c r="U315" s="28"/>
      <c r="V315" s="47" t="s">
        <v>2096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35157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1330</v>
      </c>
      <c r="T316" s="28">
        <v>0</v>
      </c>
      <c r="U316" s="28"/>
      <c r="V316" s="47" t="s">
        <v>2096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43760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/>
      <c r="V317" s="47" t="s">
        <v>2114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7" t="s">
        <v>2096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47" t="s">
        <v>2096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51</v>
      </c>
      <c r="G320" s="28">
        <v>0</v>
      </c>
      <c r="H320" s="28">
        <v>0</v>
      </c>
      <c r="I320" s="28">
        <v>0</v>
      </c>
      <c r="J320" s="28">
        <v>5232</v>
      </c>
      <c r="K320" s="28">
        <v>0</v>
      </c>
      <c r="L320" s="28">
        <v>0</v>
      </c>
      <c r="M320" s="28">
        <v>75912</v>
      </c>
      <c r="N320" s="28">
        <v>0</v>
      </c>
      <c r="O320" s="28">
        <v>96</v>
      </c>
      <c r="P320" s="28">
        <v>0</v>
      </c>
      <c r="Q320" s="28">
        <v>0</v>
      </c>
      <c r="R320" s="28">
        <v>0</v>
      </c>
      <c r="S320" s="28">
        <v>2560</v>
      </c>
      <c r="T320" s="28">
        <v>22320</v>
      </c>
      <c r="U320" s="28"/>
      <c r="V320" s="47" t="s">
        <v>2096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7000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552</v>
      </c>
      <c r="U321" s="28"/>
      <c r="V321" s="47" t="s">
        <v>2096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264</v>
      </c>
      <c r="U322" s="28"/>
      <c r="V322" s="47" t="s">
        <v>2096</v>
      </c>
    </row>
    <row r="323" spans="1:22" ht="15">
      <c r="A323" s="4">
        <v>293</v>
      </c>
      <c r="B323" s="7" t="s">
        <v>577</v>
      </c>
      <c r="C323" s="48" t="s">
        <v>578</v>
      </c>
      <c r="D323" s="7" t="s">
        <v>555</v>
      </c>
      <c r="E323" s="7" t="s">
        <v>579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48128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200</v>
      </c>
      <c r="U323" s="28"/>
      <c r="V323" s="51" t="s">
        <v>2017</v>
      </c>
    </row>
    <row r="324" spans="1:22" s="2" customFormat="1" ht="15">
      <c r="A324" s="4">
        <v>294</v>
      </c>
      <c r="B324" s="7" t="s">
        <v>580</v>
      </c>
      <c r="C324" s="48" t="s">
        <v>581</v>
      </c>
      <c r="D324" s="7" t="s">
        <v>555</v>
      </c>
      <c r="E324" s="7" t="s">
        <v>2111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784</v>
      </c>
      <c r="U324" s="28"/>
      <c r="V324" s="47" t="s">
        <v>2114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71753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47" t="s">
        <v>2096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15724</v>
      </c>
      <c r="N326" s="28">
        <v>70068</v>
      </c>
      <c r="O326" s="28">
        <v>0</v>
      </c>
      <c r="P326" s="28">
        <v>0</v>
      </c>
      <c r="Q326" s="28">
        <v>0</v>
      </c>
      <c r="R326" s="28">
        <v>0</v>
      </c>
      <c r="S326" s="28">
        <v>2358738</v>
      </c>
      <c r="T326" s="28">
        <v>4380</v>
      </c>
      <c r="U326" s="28"/>
      <c r="V326" s="47" t="s">
        <v>2114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119787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3835</v>
      </c>
      <c r="U327" s="28"/>
      <c r="V327" s="47" t="s">
        <v>2114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3060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 t="s">
        <v>2096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47" t="s">
        <v>2096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9" t="s">
        <v>1730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6440</v>
      </c>
      <c r="G331" s="28">
        <v>15168</v>
      </c>
      <c r="H331" s="28">
        <v>0</v>
      </c>
      <c r="I331" s="28">
        <v>2584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7" t="s">
        <v>1730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567307</v>
      </c>
      <c r="G332" s="28">
        <v>0</v>
      </c>
      <c r="H332" s="28">
        <v>0</v>
      </c>
      <c r="I332" s="28">
        <v>0</v>
      </c>
      <c r="J332" s="28">
        <v>2133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2394</v>
      </c>
      <c r="S332" s="28">
        <v>0</v>
      </c>
      <c r="T332" s="28">
        <v>480</v>
      </c>
      <c r="U332" s="28"/>
      <c r="V332" s="47" t="s">
        <v>2096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 t="s">
        <v>2096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1481</v>
      </c>
      <c r="U334" s="28"/>
      <c r="V334" s="47" t="s">
        <v>2096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/>
      <c r="V335" s="47" t="s">
        <v>2096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/>
      <c r="V336" s="47" t="s">
        <v>2096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2440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2346</v>
      </c>
      <c r="P337" s="28">
        <v>0</v>
      </c>
      <c r="Q337" s="28">
        <v>0</v>
      </c>
      <c r="R337" s="28">
        <v>0</v>
      </c>
      <c r="S337" s="28">
        <v>0</v>
      </c>
      <c r="T337" s="28">
        <v>1904</v>
      </c>
      <c r="U337" s="28"/>
      <c r="V337" s="47" t="s">
        <v>2096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/>
      <c r="V338" s="47" t="s">
        <v>2114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 t="s">
        <v>2096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1862</v>
      </c>
      <c r="K340" s="28">
        <v>0</v>
      </c>
      <c r="L340" s="28">
        <v>0</v>
      </c>
      <c r="M340" s="28">
        <v>91718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85350</v>
      </c>
      <c r="T340" s="28">
        <v>9588</v>
      </c>
      <c r="U340" s="28"/>
      <c r="V340" s="47" t="s">
        <v>2114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905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71596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7" t="s">
        <v>2096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0</v>
      </c>
      <c r="G342" s="28">
        <v>3840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/>
      <c r="V342" s="47" t="s">
        <v>2096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0</v>
      </c>
      <c r="G343" s="28">
        <v>0</v>
      </c>
      <c r="H343" s="28">
        <v>0</v>
      </c>
      <c r="I343" s="28">
        <v>0</v>
      </c>
      <c r="J343" s="28">
        <v>3219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 t="s">
        <v>2096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3000</v>
      </c>
      <c r="G344" s="28">
        <v>0</v>
      </c>
      <c r="H344" s="28">
        <v>0</v>
      </c>
      <c r="I344" s="28">
        <v>4710</v>
      </c>
      <c r="J344" s="28">
        <v>0</v>
      </c>
      <c r="K344" s="28">
        <v>0</v>
      </c>
      <c r="L344" s="28">
        <v>0</v>
      </c>
      <c r="M344" s="28">
        <v>57790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/>
      <c r="V344" s="47" t="s">
        <v>2096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5200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7" t="s">
        <v>2096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5002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49882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576</v>
      </c>
      <c r="U346" s="28"/>
      <c r="V346" s="47" t="s">
        <v>2114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2250</v>
      </c>
      <c r="T347" s="28">
        <v>0</v>
      </c>
      <c r="U347" s="28"/>
      <c r="V347" s="49" t="s">
        <v>1730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57899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3600</v>
      </c>
      <c r="U348" s="28"/>
      <c r="V348" s="47" t="s">
        <v>2096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3000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1007030</v>
      </c>
      <c r="T349" s="28">
        <v>0</v>
      </c>
      <c r="U349" s="28"/>
      <c r="V349" s="47" t="s">
        <v>2096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 t="s">
        <v>2096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/>
      <c r="V351" s="47" t="s">
        <v>2096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0</v>
      </c>
      <c r="G352" s="28">
        <v>1788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25047</v>
      </c>
      <c r="N352" s="28">
        <v>0</v>
      </c>
      <c r="O352" s="28">
        <v>0</v>
      </c>
      <c r="P352" s="28">
        <v>10278</v>
      </c>
      <c r="Q352" s="28">
        <v>0</v>
      </c>
      <c r="R352" s="28">
        <v>31814</v>
      </c>
      <c r="S352" s="28">
        <v>939317</v>
      </c>
      <c r="T352" s="28">
        <v>860</v>
      </c>
      <c r="U352" s="28"/>
      <c r="V352" s="47" t="s">
        <v>2096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242</v>
      </c>
      <c r="U353" s="28"/>
      <c r="V353" s="47" t="s">
        <v>2096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 t="s">
        <v>2114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7" t="s">
        <v>2096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36280</v>
      </c>
      <c r="T356" s="28">
        <v>0</v>
      </c>
      <c r="U356" s="28"/>
      <c r="V356" s="47" t="s">
        <v>2114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4050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875</v>
      </c>
      <c r="U357" s="28"/>
      <c r="V357" s="47" t="s">
        <v>2114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240</v>
      </c>
      <c r="U358" s="28"/>
      <c r="V358" s="47" t="s">
        <v>2114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/>
      <c r="V359" s="47" t="s">
        <v>2096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507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2241</v>
      </c>
      <c r="U360" s="28"/>
      <c r="V360" s="47" t="s">
        <v>2096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4025</v>
      </c>
      <c r="T361" s="28">
        <v>1822</v>
      </c>
      <c r="U361" s="28"/>
      <c r="V361" s="47" t="s">
        <v>2096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7" t="s">
        <v>2096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5316</v>
      </c>
      <c r="H363" s="28">
        <v>0</v>
      </c>
      <c r="I363" s="28">
        <v>0</v>
      </c>
      <c r="J363" s="28">
        <v>2669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2242</v>
      </c>
      <c r="U363" s="28"/>
      <c r="V363" s="47" t="s">
        <v>2096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1</v>
      </c>
      <c r="U364" s="28"/>
      <c r="V364" s="47" t="s">
        <v>2096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 t="s">
        <v>2096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/>
      <c r="V366" s="47" t="s">
        <v>2096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320</v>
      </c>
      <c r="U367" s="28"/>
      <c r="V367" s="47" t="s">
        <v>2096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77155</v>
      </c>
      <c r="G368" s="28">
        <v>9188</v>
      </c>
      <c r="H368" s="28">
        <v>0</v>
      </c>
      <c r="I368" s="28">
        <v>11257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1368</v>
      </c>
      <c r="U368" s="28"/>
      <c r="V368" s="47" t="s">
        <v>2096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7" t="s">
        <v>2096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1500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193215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7" t="s">
        <v>2114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8772</v>
      </c>
      <c r="G371" s="28">
        <v>0</v>
      </c>
      <c r="H371" s="28">
        <v>0</v>
      </c>
      <c r="I371" s="28">
        <v>594</v>
      </c>
      <c r="J371" s="28">
        <v>0</v>
      </c>
      <c r="K371" s="28">
        <v>0</v>
      </c>
      <c r="L371" s="28">
        <v>0</v>
      </c>
      <c r="M371" s="28">
        <v>0</v>
      </c>
      <c r="N371" s="28">
        <v>7397</v>
      </c>
      <c r="O371" s="28">
        <v>0</v>
      </c>
      <c r="P371" s="28">
        <v>99</v>
      </c>
      <c r="Q371" s="28">
        <v>0</v>
      </c>
      <c r="R371" s="28">
        <v>0</v>
      </c>
      <c r="S371" s="28">
        <v>34000</v>
      </c>
      <c r="T371" s="28">
        <v>18383</v>
      </c>
      <c r="U371" s="28"/>
      <c r="V371" s="47" t="s">
        <v>2096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7" t="s">
        <v>2096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 t="s">
        <v>2114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/>
      <c r="V374" s="47" t="s">
        <v>2114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/>
      <c r="V375" s="47" t="s">
        <v>2114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9" t="s">
        <v>1730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528</v>
      </c>
      <c r="T377" s="28">
        <v>621</v>
      </c>
      <c r="U377" s="28"/>
      <c r="V377" s="47" t="s">
        <v>2096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497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 t="s">
        <v>2096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176</v>
      </c>
      <c r="U379" s="28"/>
      <c r="V379" s="47" t="s">
        <v>2096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0</v>
      </c>
      <c r="G380" s="28">
        <v>37136</v>
      </c>
      <c r="H380" s="28">
        <v>0</v>
      </c>
      <c r="I380" s="28">
        <v>2150</v>
      </c>
      <c r="J380" s="28">
        <v>4521</v>
      </c>
      <c r="K380" s="28">
        <v>0</v>
      </c>
      <c r="L380" s="28">
        <v>0</v>
      </c>
      <c r="M380" s="28">
        <v>190841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1152</v>
      </c>
      <c r="T380" s="28">
        <v>15367</v>
      </c>
      <c r="U380" s="28"/>
      <c r="V380" s="47" t="s">
        <v>2096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240</v>
      </c>
      <c r="U381" s="28"/>
      <c r="V381" s="47" t="s">
        <v>2114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58752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994</v>
      </c>
      <c r="U382" s="28"/>
      <c r="V382" s="47" t="s">
        <v>2096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960</v>
      </c>
      <c r="M383" s="28">
        <v>10188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 t="s">
        <v>2096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562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38072</v>
      </c>
      <c r="U384" s="28"/>
      <c r="V384" s="47" t="s">
        <v>2114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1307</v>
      </c>
      <c r="U385" s="28"/>
      <c r="V385" s="47" t="s">
        <v>2114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49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378361</v>
      </c>
      <c r="S386" s="28">
        <v>0</v>
      </c>
      <c r="T386" s="28">
        <v>0</v>
      </c>
      <c r="U386" s="28"/>
      <c r="V386" s="47" t="s">
        <v>2114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 t="s">
        <v>2065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7" t="s">
        <v>2114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2814</v>
      </c>
      <c r="G389" s="28">
        <v>0</v>
      </c>
      <c r="H389" s="28">
        <v>0</v>
      </c>
      <c r="I389" s="28">
        <v>0</v>
      </c>
      <c r="J389" s="28">
        <v>632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1078</v>
      </c>
      <c r="U389" s="28"/>
      <c r="V389" s="47" t="s">
        <v>2114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210</v>
      </c>
      <c r="U390" s="28"/>
      <c r="V390" s="47" t="s">
        <v>2114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 t="s">
        <v>2096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7593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/>
      <c r="V392" s="47" t="s">
        <v>2096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1</v>
      </c>
      <c r="U393" s="28"/>
      <c r="V393" s="47" t="s">
        <v>2096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300</v>
      </c>
      <c r="G394" s="28">
        <v>0</v>
      </c>
      <c r="H394" s="28">
        <v>0</v>
      </c>
      <c r="I394" s="28">
        <v>15269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7" t="s">
        <v>2096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49" t="s">
        <v>1730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389</v>
      </c>
      <c r="U396" s="28"/>
      <c r="V396" s="47" t="s">
        <v>2096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7" t="s">
        <v>2096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 t="s">
        <v>2096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/>
      <c r="V399" s="47" t="s">
        <v>2114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0</v>
      </c>
      <c r="G400" s="28">
        <v>0</v>
      </c>
      <c r="H400" s="28">
        <v>0</v>
      </c>
      <c r="I400" s="28">
        <v>0</v>
      </c>
      <c r="J400" s="28">
        <v>7887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500</v>
      </c>
      <c r="Q400" s="28">
        <v>0</v>
      </c>
      <c r="R400" s="28">
        <v>0</v>
      </c>
      <c r="S400" s="28">
        <v>0</v>
      </c>
      <c r="T400" s="28">
        <v>168</v>
      </c>
      <c r="U400" s="28"/>
      <c r="V400" s="47" t="s">
        <v>2096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3263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13750</v>
      </c>
      <c r="U401" s="28"/>
      <c r="V401" s="47" t="s">
        <v>2096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400</v>
      </c>
      <c r="U402" s="28"/>
      <c r="V402" s="47" t="s">
        <v>2096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1</v>
      </c>
      <c r="T403" s="28">
        <v>27450</v>
      </c>
      <c r="U403" s="28"/>
      <c r="V403" s="47" t="s">
        <v>2096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5823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1770</v>
      </c>
      <c r="U404" s="28"/>
      <c r="V404" s="47" t="s">
        <v>2096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24640</v>
      </c>
      <c r="T405" s="28">
        <v>770</v>
      </c>
      <c r="U405" s="28"/>
      <c r="V405" s="47" t="s">
        <v>2096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7" t="s">
        <v>2114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908</v>
      </c>
      <c r="U407" s="28"/>
      <c r="V407" s="47" t="s">
        <v>2096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16352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 t="s">
        <v>2096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10305</v>
      </c>
      <c r="U409" s="28"/>
      <c r="V409" s="47" t="s">
        <v>2096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/>
      <c r="V410" s="47" t="s">
        <v>2096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9" t="s">
        <v>1730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6011</v>
      </c>
      <c r="U412" s="28"/>
      <c r="V412" s="47" t="s">
        <v>2096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2974</v>
      </c>
      <c r="G413" s="28">
        <v>0</v>
      </c>
      <c r="H413" s="28">
        <v>0</v>
      </c>
      <c r="I413" s="28">
        <v>1103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1633</v>
      </c>
      <c r="U413" s="28"/>
      <c r="V413" s="49" t="s">
        <v>1730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 t="s">
        <v>2096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139000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420</v>
      </c>
      <c r="Q415" s="28">
        <v>0</v>
      </c>
      <c r="R415" s="28">
        <v>0</v>
      </c>
      <c r="S415" s="28">
        <v>695643</v>
      </c>
      <c r="T415" s="28">
        <v>0</v>
      </c>
      <c r="U415" s="28"/>
      <c r="V415" s="47" t="s">
        <v>2096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11806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49" t="s">
        <v>1730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247665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80421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7" t="s">
        <v>2114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600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2918</v>
      </c>
      <c r="U418" s="28"/>
      <c r="V418" s="47" t="s">
        <v>2096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1136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6976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4028</v>
      </c>
      <c r="U419" s="28"/>
      <c r="V419" s="47" t="s">
        <v>2114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1109</v>
      </c>
      <c r="U420" s="28"/>
      <c r="V420" s="47" t="s">
        <v>2096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47" t="s">
        <v>2114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19350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2783</v>
      </c>
      <c r="U422" s="28"/>
      <c r="V422" s="47" t="s">
        <v>2096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3042</v>
      </c>
      <c r="U423" s="28"/>
      <c r="V423" s="47" t="s">
        <v>2096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1115</v>
      </c>
      <c r="U424" s="28"/>
      <c r="V424" s="47" t="s">
        <v>2096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 t="s">
        <v>2114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2815</v>
      </c>
      <c r="U426" s="28"/>
      <c r="V426" s="47" t="s">
        <v>2096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3033</v>
      </c>
      <c r="G427" s="28">
        <v>0</v>
      </c>
      <c r="H427" s="28">
        <v>0</v>
      </c>
      <c r="I427" s="28">
        <v>0</v>
      </c>
      <c r="J427" s="28">
        <v>2304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22800</v>
      </c>
      <c r="T427" s="28">
        <v>308</v>
      </c>
      <c r="U427" s="28"/>
      <c r="V427" s="47" t="s">
        <v>2096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 t="s">
        <v>2114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 t="s">
        <v>2096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 t="s">
        <v>2096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1634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46725</v>
      </c>
      <c r="T431" s="28">
        <v>0</v>
      </c>
      <c r="U431" s="28"/>
      <c r="V431" s="47" t="s">
        <v>2096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5546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1570</v>
      </c>
      <c r="Q432" s="28">
        <v>0</v>
      </c>
      <c r="R432" s="28">
        <v>0</v>
      </c>
      <c r="S432" s="28">
        <v>0</v>
      </c>
      <c r="T432" s="28">
        <v>2016</v>
      </c>
      <c r="U432" s="28"/>
      <c r="V432" s="47" t="s">
        <v>2096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14885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 t="s">
        <v>2096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239</v>
      </c>
      <c r="G434" s="28">
        <v>0</v>
      </c>
      <c r="H434" s="28">
        <v>0</v>
      </c>
      <c r="I434" s="28">
        <v>0</v>
      </c>
      <c r="J434" s="28">
        <v>742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528</v>
      </c>
      <c r="U434" s="28"/>
      <c r="V434" s="47" t="s">
        <v>2114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12610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929</v>
      </c>
      <c r="U435" s="28"/>
      <c r="V435" s="47" t="s">
        <v>2096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8469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678</v>
      </c>
      <c r="U436" s="28"/>
      <c r="V436" s="47" t="s">
        <v>2114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0</v>
      </c>
      <c r="G437" s="28">
        <v>0</v>
      </c>
      <c r="H437" s="28">
        <v>0</v>
      </c>
      <c r="I437" s="28">
        <v>0</v>
      </c>
      <c r="J437" s="28">
        <v>1817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816</v>
      </c>
      <c r="U437" s="28"/>
      <c r="V437" s="47" t="s">
        <v>2096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17356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 t="s">
        <v>2096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/>
      <c r="V439" s="47" t="s">
        <v>2096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17628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2623</v>
      </c>
      <c r="U440" s="28"/>
      <c r="V440" s="47" t="s">
        <v>2096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/>
      <c r="V441" s="47" t="s">
        <v>2096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 t="s">
        <v>2114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810</v>
      </c>
      <c r="U443" s="28"/>
      <c r="V443" s="47" t="s">
        <v>2096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298664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 t="s">
        <v>2096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47" t="s">
        <v>2096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7" t="s">
        <v>2096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2624</v>
      </c>
      <c r="G447" s="28">
        <v>0</v>
      </c>
      <c r="H447" s="28">
        <v>0</v>
      </c>
      <c r="I447" s="28">
        <v>0</v>
      </c>
      <c r="J447" s="28">
        <v>4877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1</v>
      </c>
      <c r="U447" s="28"/>
      <c r="V447" s="47" t="s">
        <v>2096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338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2249</v>
      </c>
      <c r="U448" s="28"/>
      <c r="V448" s="47" t="s">
        <v>2096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2402</v>
      </c>
      <c r="U449" s="28"/>
      <c r="V449" s="47" t="s">
        <v>2096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6586</v>
      </c>
      <c r="G450" s="28">
        <v>1820</v>
      </c>
      <c r="H450" s="28">
        <v>0</v>
      </c>
      <c r="I450" s="28">
        <v>610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768</v>
      </c>
      <c r="U450" s="28"/>
      <c r="V450" s="47" t="s">
        <v>2114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44349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1965</v>
      </c>
      <c r="U451" s="28"/>
      <c r="V451" s="47" t="s">
        <v>2114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19950</v>
      </c>
      <c r="T452" s="28">
        <v>1696</v>
      </c>
      <c r="U452" s="28"/>
      <c r="V452" s="47" t="s">
        <v>2096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2</v>
      </c>
      <c r="U453" s="28"/>
      <c r="V453" s="47" t="s">
        <v>2096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 t="s">
        <v>2096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13000</v>
      </c>
      <c r="G455" s="28">
        <v>11875</v>
      </c>
      <c r="H455" s="28">
        <v>0</v>
      </c>
      <c r="I455" s="28">
        <v>0</v>
      </c>
      <c r="J455" s="28">
        <v>8850</v>
      </c>
      <c r="K455" s="28">
        <v>0</v>
      </c>
      <c r="L455" s="28">
        <v>1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83520</v>
      </c>
      <c r="S455" s="28">
        <v>300</v>
      </c>
      <c r="T455" s="28">
        <v>19200</v>
      </c>
      <c r="U455" s="28"/>
      <c r="V455" s="47" t="s">
        <v>2096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6600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6403</v>
      </c>
      <c r="U456" s="28"/>
      <c r="V456" s="47" t="s">
        <v>2114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576</v>
      </c>
      <c r="U457" s="28"/>
      <c r="V457" s="47" t="s">
        <v>2114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19220</v>
      </c>
      <c r="G458" s="28">
        <v>0</v>
      </c>
      <c r="H458" s="28">
        <v>0</v>
      </c>
      <c r="I458" s="28">
        <v>0</v>
      </c>
      <c r="J458" s="28">
        <v>55381</v>
      </c>
      <c r="K458" s="28">
        <v>0</v>
      </c>
      <c r="L458" s="28">
        <v>0</v>
      </c>
      <c r="M458" s="28">
        <v>40000</v>
      </c>
      <c r="N458" s="28">
        <v>0</v>
      </c>
      <c r="O458" s="28">
        <v>64144</v>
      </c>
      <c r="P458" s="28">
        <v>10200</v>
      </c>
      <c r="Q458" s="28">
        <v>0</v>
      </c>
      <c r="R458" s="28">
        <v>0</v>
      </c>
      <c r="S458" s="28">
        <v>18177</v>
      </c>
      <c r="T458" s="28">
        <v>768</v>
      </c>
      <c r="U458" s="28"/>
      <c r="V458" s="47" t="s">
        <v>2096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563</v>
      </c>
      <c r="U459" s="28"/>
      <c r="V459" s="47" t="s">
        <v>2096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8225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 t="s">
        <v>2096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 t="s">
        <v>2096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1368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 t="s">
        <v>2114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7" t="s">
        <v>2096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/>
      <c r="V464" s="47" t="s">
        <v>2096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864</v>
      </c>
      <c r="U465" s="28"/>
      <c r="V465" s="47" t="s">
        <v>2096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7" t="s">
        <v>2114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9498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14380</v>
      </c>
      <c r="T467" s="28">
        <v>8536</v>
      </c>
      <c r="U467" s="28"/>
      <c r="V467" s="47" t="s">
        <v>2096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14115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1745</v>
      </c>
      <c r="U468" s="28"/>
      <c r="V468" s="47" t="s">
        <v>2096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2960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3169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47" t="s">
        <v>2114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9" t="s">
        <v>1730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 t="s">
        <v>2096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2460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1</v>
      </c>
      <c r="U472" s="28"/>
      <c r="V472" s="47" t="s">
        <v>2096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366</v>
      </c>
      <c r="U473" s="28"/>
      <c r="V473" s="47" t="s">
        <v>2096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1131</v>
      </c>
      <c r="G474" s="28">
        <v>1836</v>
      </c>
      <c r="H474" s="28">
        <v>0</v>
      </c>
      <c r="I474" s="28">
        <v>0</v>
      </c>
      <c r="J474" s="28">
        <v>1</v>
      </c>
      <c r="K474" s="28">
        <v>0</v>
      </c>
      <c r="L474" s="28">
        <v>0</v>
      </c>
      <c r="M474" s="28">
        <v>35240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6456</v>
      </c>
      <c r="U474" s="28"/>
      <c r="V474" s="47" t="s">
        <v>2096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2</v>
      </c>
      <c r="U475" s="28"/>
      <c r="V475" s="47" t="s">
        <v>2096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128080</v>
      </c>
      <c r="U476" s="28"/>
      <c r="V476" s="47" t="s">
        <v>2096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6264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2568</v>
      </c>
      <c r="T477" s="28">
        <v>4937</v>
      </c>
      <c r="U477" s="28"/>
      <c r="V477" s="47" t="s">
        <v>2096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15281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4651</v>
      </c>
      <c r="U478" s="28"/>
      <c r="V478" s="47" t="s">
        <v>2096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16476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60963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4460</v>
      </c>
      <c r="U479" s="28"/>
      <c r="V479" s="47" t="s">
        <v>2096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 t="s">
        <v>2096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406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/>
      <c r="V481" s="47" t="s">
        <v>2114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7167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396</v>
      </c>
      <c r="U482" s="28"/>
      <c r="V482" s="47" t="s">
        <v>2114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 t="s">
        <v>2096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17462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7" t="s">
        <v>2096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7" t="s">
        <v>2114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2741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 t="s">
        <v>2096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9" t="s">
        <v>1730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1773</v>
      </c>
      <c r="G488" s="28">
        <v>0</v>
      </c>
      <c r="H488" s="28">
        <v>0</v>
      </c>
      <c r="I488" s="28">
        <v>0</v>
      </c>
      <c r="J488" s="28">
        <v>2800</v>
      </c>
      <c r="K488" s="28">
        <v>0</v>
      </c>
      <c r="L488" s="28">
        <v>0</v>
      </c>
      <c r="M488" s="28">
        <v>0</v>
      </c>
      <c r="N488" s="28">
        <v>0</v>
      </c>
      <c r="O488" s="28">
        <v>18190</v>
      </c>
      <c r="P488" s="28">
        <v>0</v>
      </c>
      <c r="Q488" s="28">
        <v>0</v>
      </c>
      <c r="R488" s="28">
        <v>6336</v>
      </c>
      <c r="S488" s="28">
        <v>6123</v>
      </c>
      <c r="T488" s="28">
        <v>288</v>
      </c>
      <c r="U488" s="28"/>
      <c r="V488" s="47" t="s">
        <v>2114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4639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528</v>
      </c>
      <c r="U489" s="28"/>
      <c r="V489" s="47" t="s">
        <v>2096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15218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/>
      <c r="V490" s="47" t="s">
        <v>2096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5640</v>
      </c>
      <c r="G491" s="28">
        <v>38805</v>
      </c>
      <c r="H491" s="28">
        <v>0</v>
      </c>
      <c r="I491" s="28">
        <v>0</v>
      </c>
      <c r="J491" s="28">
        <v>6576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300</v>
      </c>
      <c r="Q491" s="28">
        <v>0</v>
      </c>
      <c r="R491" s="28">
        <v>0</v>
      </c>
      <c r="S491" s="28">
        <v>0</v>
      </c>
      <c r="T491" s="28">
        <v>1683</v>
      </c>
      <c r="U491" s="28"/>
      <c r="V491" s="47" t="s">
        <v>2096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384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4798</v>
      </c>
      <c r="U492" s="28"/>
      <c r="V492" s="47" t="s">
        <v>2114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46362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 t="s">
        <v>2114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1248</v>
      </c>
      <c r="O494" s="28">
        <v>0</v>
      </c>
      <c r="P494" s="28">
        <v>0</v>
      </c>
      <c r="Q494" s="28">
        <v>0</v>
      </c>
      <c r="R494" s="28">
        <v>3426</v>
      </c>
      <c r="S494" s="28">
        <v>0</v>
      </c>
      <c r="T494" s="28">
        <v>768</v>
      </c>
      <c r="U494" s="28"/>
      <c r="V494" s="47" t="s">
        <v>2114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400</v>
      </c>
      <c r="U495" s="28"/>
      <c r="V495" s="47" t="s">
        <v>2114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/>
      <c r="V496" s="47" t="s">
        <v>2114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3000</v>
      </c>
      <c r="T497" s="28">
        <v>1776</v>
      </c>
      <c r="U497" s="28"/>
      <c r="V497" s="47" t="s">
        <v>2114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1056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300</v>
      </c>
      <c r="T498" s="28">
        <v>0</v>
      </c>
      <c r="U498" s="28"/>
      <c r="V498" s="47" t="s">
        <v>2096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3600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130000</v>
      </c>
      <c r="T499" s="28">
        <v>2772</v>
      </c>
      <c r="U499" s="28"/>
      <c r="V499" s="47" t="s">
        <v>2114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960</v>
      </c>
      <c r="U500" s="28"/>
      <c r="V500" s="47" t="s">
        <v>2114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648</v>
      </c>
      <c r="P501" s="28">
        <v>0</v>
      </c>
      <c r="Q501" s="28">
        <v>0</v>
      </c>
      <c r="R501" s="28">
        <v>0</v>
      </c>
      <c r="S501" s="28">
        <v>0</v>
      </c>
      <c r="T501" s="28">
        <v>7080</v>
      </c>
      <c r="U501" s="28"/>
      <c r="V501" s="47" t="s">
        <v>2096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7084</v>
      </c>
      <c r="U502" s="28"/>
      <c r="V502" s="47" t="s">
        <v>2114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11726</v>
      </c>
      <c r="U503" s="28"/>
      <c r="V503" s="47" t="s">
        <v>2114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/>
      <c r="V504" s="49" t="s">
        <v>1730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/>
      <c r="V505" s="47" t="s">
        <v>2096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45137</v>
      </c>
      <c r="T506" s="28">
        <v>6165</v>
      </c>
      <c r="U506" s="28"/>
      <c r="V506" s="47" t="s">
        <v>2114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12692</v>
      </c>
      <c r="U507" s="28"/>
      <c r="V507" s="47" t="s">
        <v>2114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12105</v>
      </c>
      <c r="P508" s="28">
        <v>0</v>
      </c>
      <c r="Q508" s="28">
        <v>0</v>
      </c>
      <c r="R508" s="28">
        <v>0</v>
      </c>
      <c r="S508" s="28">
        <v>0</v>
      </c>
      <c r="T508" s="28">
        <v>780</v>
      </c>
      <c r="U508" s="28"/>
      <c r="V508" s="47" t="s">
        <v>2096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9" t="s">
        <v>1730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208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10403</v>
      </c>
      <c r="U510" s="28"/>
      <c r="V510" s="47" t="s">
        <v>2096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1023</v>
      </c>
      <c r="U511" s="28"/>
      <c r="V511" s="47" t="s">
        <v>2114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/>
      <c r="V512" s="47" t="s">
        <v>2096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117812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9530</v>
      </c>
      <c r="U513" s="28"/>
      <c r="V513" s="47" t="s">
        <v>2096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/>
      <c r="V514" s="47" t="s">
        <v>2096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7" t="s">
        <v>2114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0</v>
      </c>
      <c r="G516" s="28">
        <v>5350</v>
      </c>
      <c r="H516" s="28">
        <v>0</v>
      </c>
      <c r="I516" s="28">
        <v>0</v>
      </c>
      <c r="J516" s="28">
        <v>2841</v>
      </c>
      <c r="K516" s="28">
        <v>0</v>
      </c>
      <c r="L516" s="28">
        <v>0</v>
      </c>
      <c r="M516" s="28">
        <v>58838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2525</v>
      </c>
      <c r="U516" s="28"/>
      <c r="V516" s="47" t="s">
        <v>2096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 t="s">
        <v>2096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12149</v>
      </c>
      <c r="G518" s="28">
        <v>0</v>
      </c>
      <c r="H518" s="28">
        <v>0</v>
      </c>
      <c r="I518" s="28">
        <v>0</v>
      </c>
      <c r="J518" s="28">
        <v>5246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7200</v>
      </c>
      <c r="U518" s="28"/>
      <c r="V518" s="49" t="s">
        <v>1730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7" t="s">
        <v>2096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/>
      <c r="V520" s="47" t="s">
        <v>2096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2500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4864</v>
      </c>
      <c r="U521" s="28"/>
      <c r="V521" s="47" t="s">
        <v>2096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156166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9" t="s">
        <v>1730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844</v>
      </c>
      <c r="U523" s="28"/>
      <c r="V523" s="47" t="s">
        <v>2096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199241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 t="s">
        <v>2114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/>
      <c r="V525" s="47" t="s">
        <v>2096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330</v>
      </c>
      <c r="U526" s="28"/>
      <c r="V526" s="47" t="s">
        <v>2096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4542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4418</v>
      </c>
      <c r="U527" s="28"/>
      <c r="V527" s="47" t="s">
        <v>2096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2356</v>
      </c>
      <c r="U528" s="28"/>
      <c r="V528" s="47" t="s">
        <v>2096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/>
      <c r="V529" s="47" t="s">
        <v>2096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9" t="s">
        <v>1730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700</v>
      </c>
      <c r="T531" s="28">
        <v>1642</v>
      </c>
      <c r="U531" s="28"/>
      <c r="V531" s="47" t="s">
        <v>2096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 t="s">
        <v>2096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7" t="s">
        <v>2096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881</v>
      </c>
      <c r="U534" s="28"/>
      <c r="V534" s="47" t="s">
        <v>2096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558</v>
      </c>
      <c r="U535" s="28"/>
      <c r="V535" s="47" t="s">
        <v>2096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1520</v>
      </c>
      <c r="T536" s="28">
        <v>1667</v>
      </c>
      <c r="U536" s="28"/>
      <c r="V536" s="47" t="s">
        <v>2096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1770</v>
      </c>
      <c r="U537" s="28"/>
      <c r="V537" s="47" t="s">
        <v>2096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47" t="s">
        <v>2096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11755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27718</v>
      </c>
      <c r="U539" s="28"/>
      <c r="V539" s="47" t="s">
        <v>2096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750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32780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13600</v>
      </c>
      <c r="T540" s="28">
        <v>404</v>
      </c>
      <c r="U540" s="28"/>
      <c r="V540" s="47" t="s">
        <v>2096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280</v>
      </c>
      <c r="P541" s="28">
        <v>0</v>
      </c>
      <c r="Q541" s="28">
        <v>0</v>
      </c>
      <c r="R541" s="28">
        <v>0</v>
      </c>
      <c r="S541" s="28">
        <v>9600</v>
      </c>
      <c r="T541" s="28">
        <v>13721</v>
      </c>
      <c r="U541" s="28"/>
      <c r="V541" s="47" t="s">
        <v>2114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7752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/>
      <c r="V542" s="47" t="s">
        <v>2096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/>
      <c r="V543" s="47" t="s">
        <v>2096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997</v>
      </c>
      <c r="G544" s="28">
        <v>2447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/>
      <c r="V544" s="47" t="s">
        <v>2096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593</v>
      </c>
      <c r="U545" s="28"/>
      <c r="V545" s="47" t="s">
        <v>2096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1120</v>
      </c>
      <c r="U546" s="28"/>
      <c r="V546" s="47" t="s">
        <v>2096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4000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473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/>
      <c r="V547" s="47" t="s">
        <v>2114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 t="s">
        <v>2096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5736</v>
      </c>
      <c r="U549" s="28"/>
      <c r="V549" s="47" t="s">
        <v>2114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/>
      <c r="V550" s="47" t="s">
        <v>2096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1196</v>
      </c>
      <c r="U551" s="28"/>
      <c r="V551" s="47" t="s">
        <v>2114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7" t="s">
        <v>2096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6640</v>
      </c>
      <c r="U553" s="28"/>
      <c r="V553" s="47" t="s">
        <v>2114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13321</v>
      </c>
      <c r="S554" s="28">
        <v>0</v>
      </c>
      <c r="T554" s="28">
        <v>0</v>
      </c>
      <c r="U554" s="28"/>
      <c r="V554" s="47" t="s">
        <v>2114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9774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32621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432</v>
      </c>
      <c r="U555" s="28"/>
      <c r="V555" s="47" t="s">
        <v>2114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3700</v>
      </c>
      <c r="G556" s="28">
        <v>28860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121522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/>
      <c r="V556" s="47" t="s">
        <v>2096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797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18249</v>
      </c>
      <c r="N557" s="28">
        <v>70040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47" t="s">
        <v>2114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6376</v>
      </c>
      <c r="U558" s="28"/>
      <c r="V558" s="47" t="s">
        <v>2096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47" t="s">
        <v>2096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/>
      <c r="V560" s="49" t="s">
        <v>1730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2726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 t="s">
        <v>2096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1655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14</v>
      </c>
      <c r="N562" s="28">
        <v>0</v>
      </c>
      <c r="O562" s="28">
        <v>0</v>
      </c>
      <c r="P562" s="28">
        <v>11194</v>
      </c>
      <c r="Q562" s="28">
        <v>0</v>
      </c>
      <c r="R562" s="28">
        <v>0</v>
      </c>
      <c r="S562" s="28">
        <v>0</v>
      </c>
      <c r="T562" s="28">
        <v>0</v>
      </c>
      <c r="U562" s="28"/>
      <c r="V562" s="47" t="s">
        <v>2096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600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7" t="s">
        <v>2096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11284</v>
      </c>
      <c r="G564" s="28">
        <v>0</v>
      </c>
      <c r="H564" s="28">
        <v>0</v>
      </c>
      <c r="I564" s="28">
        <v>0</v>
      </c>
      <c r="J564" s="28">
        <v>361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462</v>
      </c>
      <c r="U564" s="28"/>
      <c r="V564" s="47" t="s">
        <v>2114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47" t="s">
        <v>2096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2626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140917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596</v>
      </c>
      <c r="U566" s="28"/>
      <c r="V566" s="47" t="s">
        <v>2096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 t="s">
        <v>2096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/>
      <c r="V568" s="47" t="s">
        <v>2096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8078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7" t="s">
        <v>2096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335</v>
      </c>
      <c r="U570" s="28"/>
      <c r="V570" s="47" t="s">
        <v>2114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0</v>
      </c>
      <c r="G571" s="28">
        <v>0</v>
      </c>
      <c r="H571" s="28">
        <v>0</v>
      </c>
      <c r="I571" s="28">
        <v>0</v>
      </c>
      <c r="J571" s="28">
        <v>3078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977</v>
      </c>
      <c r="U571" s="28"/>
      <c r="V571" s="47" t="s">
        <v>2096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1103</v>
      </c>
      <c r="G572" s="28">
        <v>0</v>
      </c>
      <c r="H572" s="28">
        <v>0</v>
      </c>
      <c r="I572" s="28">
        <v>589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720</v>
      </c>
      <c r="P572" s="28">
        <v>0</v>
      </c>
      <c r="Q572" s="28">
        <v>0</v>
      </c>
      <c r="R572" s="28">
        <v>0</v>
      </c>
      <c r="S572" s="28">
        <v>0</v>
      </c>
      <c r="T572" s="28">
        <v>265</v>
      </c>
      <c r="U572" s="28"/>
      <c r="V572" s="47" t="s">
        <v>2096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/>
      <c r="V573" s="47" t="s">
        <v>2114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9" t="s">
        <v>1730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1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240</v>
      </c>
      <c r="U575" s="28"/>
      <c r="V575" s="47" t="s">
        <v>2096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8640</v>
      </c>
      <c r="T576" s="28">
        <v>0</v>
      </c>
      <c r="U576" s="28"/>
      <c r="V576" s="47" t="s">
        <v>2114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7" t="s">
        <v>2096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20656</v>
      </c>
      <c r="T578" s="28">
        <v>2841</v>
      </c>
      <c r="U578" s="28"/>
      <c r="V578" s="47" t="s">
        <v>2096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2300</v>
      </c>
      <c r="T579" s="28">
        <v>0</v>
      </c>
      <c r="U579" s="28"/>
      <c r="V579" s="47" t="s">
        <v>2096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3240</v>
      </c>
      <c r="U580" s="28"/>
      <c r="V580" s="47" t="s">
        <v>2114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18850</v>
      </c>
      <c r="T581" s="28">
        <v>2262</v>
      </c>
      <c r="U581" s="28"/>
      <c r="V581" s="47" t="s">
        <v>2114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5926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1052</v>
      </c>
      <c r="U582" s="28"/>
      <c r="V582" s="47" t="s">
        <v>2096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864</v>
      </c>
      <c r="T583" s="28">
        <v>1184</v>
      </c>
      <c r="U583" s="28"/>
      <c r="V583" s="47" t="s">
        <v>2096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1321</v>
      </c>
      <c r="T584" s="28">
        <v>2227</v>
      </c>
      <c r="U584" s="28"/>
      <c r="V584" s="47" t="s">
        <v>2114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750</v>
      </c>
      <c r="U585" s="28"/>
      <c r="V585" s="47" t="s">
        <v>2114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1600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3408</v>
      </c>
      <c r="U586" s="28"/>
      <c r="V586" s="47" t="s">
        <v>2096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104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8405</v>
      </c>
      <c r="S587" s="28">
        <v>288</v>
      </c>
      <c r="T587" s="28">
        <v>1474</v>
      </c>
      <c r="U587" s="28"/>
      <c r="V587" s="47" t="s">
        <v>2096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737</v>
      </c>
      <c r="U588" s="28"/>
      <c r="V588" s="47" t="s">
        <v>2096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1</v>
      </c>
      <c r="U589" s="28"/>
      <c r="V589" s="47" t="s">
        <v>2096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 t="s">
        <v>2096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1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289</v>
      </c>
      <c r="U591" s="28"/>
      <c r="V591" s="47" t="s">
        <v>2114</v>
      </c>
    </row>
    <row r="592" spans="1:22" ht="15">
      <c r="A592" s="4">
        <v>562</v>
      </c>
      <c r="B592" s="9">
        <v>41090</v>
      </c>
      <c r="C592" s="38" t="s">
        <v>1857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52" t="s">
        <v>2018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7" t="s">
        <v>2096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7048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1152</v>
      </c>
      <c r="U594" s="28"/>
      <c r="V594" s="47" t="s">
        <v>2114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60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948</v>
      </c>
      <c r="U595" s="28"/>
      <c r="V595" s="47" t="s">
        <v>2096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705</v>
      </c>
      <c r="U596" s="28"/>
      <c r="V596" s="47" t="s">
        <v>2114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1729</v>
      </c>
      <c r="U597" s="28"/>
      <c r="V597" s="47" t="s">
        <v>2114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118015</v>
      </c>
      <c r="G598" s="28">
        <v>0</v>
      </c>
      <c r="H598" s="28">
        <v>0</v>
      </c>
      <c r="I598" s="28">
        <v>2900</v>
      </c>
      <c r="J598" s="28">
        <v>384</v>
      </c>
      <c r="K598" s="28">
        <v>0</v>
      </c>
      <c r="L598" s="28">
        <v>67500</v>
      </c>
      <c r="M598" s="28">
        <v>0</v>
      </c>
      <c r="N598" s="28">
        <v>0</v>
      </c>
      <c r="O598" s="28">
        <v>0</v>
      </c>
      <c r="P598" s="28">
        <v>0</v>
      </c>
      <c r="Q598" s="28">
        <v>112</v>
      </c>
      <c r="R598" s="28">
        <v>0</v>
      </c>
      <c r="S598" s="28">
        <v>960</v>
      </c>
      <c r="T598" s="28">
        <v>12555</v>
      </c>
      <c r="U598" s="28"/>
      <c r="V598" s="47" t="s">
        <v>2114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0"/>
  <sheetViews>
    <sheetView zoomScalePageLayoutView="0" workbookViewId="0" topLeftCell="A1">
      <selection activeCell="A5" sqref="A5:Q390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1858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1868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1869</v>
      </c>
      <c r="B4" s="41" t="s">
        <v>1732</v>
      </c>
      <c r="C4" s="42" t="s">
        <v>1816</v>
      </c>
      <c r="D4" s="42" t="s">
        <v>1817</v>
      </c>
      <c r="E4" s="42" t="s">
        <v>1733</v>
      </c>
      <c r="F4" s="42" t="s">
        <v>1818</v>
      </c>
      <c r="G4" s="42" t="s">
        <v>1819</v>
      </c>
      <c r="H4" s="42" t="s">
        <v>1820</v>
      </c>
      <c r="I4" s="42" t="s">
        <v>1821</v>
      </c>
      <c r="J4" s="42" t="s">
        <v>1822</v>
      </c>
      <c r="K4" s="42" t="s">
        <v>1823</v>
      </c>
      <c r="L4" s="42" t="s">
        <v>1173</v>
      </c>
      <c r="M4" s="42" t="s">
        <v>1824</v>
      </c>
      <c r="N4" s="42" t="s">
        <v>1825</v>
      </c>
      <c r="O4" s="42" t="s">
        <v>1176</v>
      </c>
      <c r="P4" s="42" t="s">
        <v>1177</v>
      </c>
      <c r="Q4" s="42" t="s">
        <v>1826</v>
      </c>
      <c r="R4" s="42" t="s">
        <v>1827</v>
      </c>
    </row>
    <row r="5" spans="1:17" ht="15.75" thickTop="1">
      <c r="A5" s="50" t="s">
        <v>1422</v>
      </c>
      <c r="B5" s="43" t="s">
        <v>2019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44">
        <v>5790</v>
      </c>
      <c r="N5" s="39"/>
      <c r="O5" s="39"/>
      <c r="P5" s="39"/>
      <c r="Q5" s="39"/>
    </row>
    <row r="6" spans="1:17" ht="15">
      <c r="A6" s="50" t="s">
        <v>1425</v>
      </c>
      <c r="B6" s="43" t="s">
        <v>1880</v>
      </c>
      <c r="C6" s="39"/>
      <c r="D6" s="39"/>
      <c r="E6" s="39"/>
      <c r="F6" s="39"/>
      <c r="G6" s="39"/>
      <c r="H6" s="39"/>
      <c r="I6" s="39"/>
      <c r="J6" s="44">
        <v>2200</v>
      </c>
      <c r="K6" s="39"/>
      <c r="L6" s="39"/>
      <c r="M6" s="39"/>
      <c r="N6" s="39"/>
      <c r="O6" s="39"/>
      <c r="P6" s="44">
        <v>3500</v>
      </c>
      <c r="Q6" s="39"/>
    </row>
    <row r="7" spans="1:17" ht="15">
      <c r="A7" s="50" t="s">
        <v>1434</v>
      </c>
      <c r="B7" s="43" t="s">
        <v>1734</v>
      </c>
      <c r="C7" s="39"/>
      <c r="D7" s="39"/>
      <c r="E7" s="39"/>
      <c r="F7" s="44">
        <v>4828</v>
      </c>
      <c r="G7" s="39"/>
      <c r="H7" s="39"/>
      <c r="I7" s="39"/>
      <c r="J7" s="39"/>
      <c r="K7" s="39"/>
      <c r="L7" s="39"/>
      <c r="M7" s="39"/>
      <c r="N7" s="39"/>
      <c r="O7" s="39"/>
      <c r="P7" s="44">
        <v>9693</v>
      </c>
      <c r="Q7" s="44">
        <v>1175</v>
      </c>
    </row>
    <row r="8" spans="1:17" ht="15">
      <c r="A8" s="50" t="s">
        <v>1437</v>
      </c>
      <c r="B8" s="43" t="s">
        <v>2066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4">
        <v>312</v>
      </c>
    </row>
    <row r="9" spans="1:17" ht="15">
      <c r="A9" s="50" t="s">
        <v>1443</v>
      </c>
      <c r="B9" s="43" t="s">
        <v>1930</v>
      </c>
      <c r="C9" s="44">
        <v>3713</v>
      </c>
      <c r="D9" s="39"/>
      <c r="E9" s="39"/>
      <c r="F9" s="39"/>
      <c r="G9" s="39"/>
      <c r="H9" s="39"/>
      <c r="I9" s="44">
        <v>1332</v>
      </c>
      <c r="J9" s="44">
        <v>4992</v>
      </c>
      <c r="K9" s="39"/>
      <c r="L9" s="39"/>
      <c r="M9" s="39"/>
      <c r="N9" s="39"/>
      <c r="O9" s="39"/>
      <c r="P9" s="39"/>
      <c r="Q9" s="44">
        <v>432</v>
      </c>
    </row>
    <row r="10" spans="1:17" ht="15">
      <c r="A10" s="50" t="s">
        <v>1446</v>
      </c>
      <c r="B10" s="43" t="s">
        <v>2067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4">
        <v>4400</v>
      </c>
      <c r="Q10" s="39"/>
    </row>
    <row r="11" spans="1:17" ht="15">
      <c r="A11" s="50" t="s">
        <v>1449</v>
      </c>
      <c r="B11" s="43" t="s">
        <v>2068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4">
        <v>258</v>
      </c>
    </row>
    <row r="12" spans="1:17" ht="15">
      <c r="A12" s="50" t="s">
        <v>1452</v>
      </c>
      <c r="B12" s="43" t="s">
        <v>1881</v>
      </c>
      <c r="C12" s="39"/>
      <c r="D12" s="39"/>
      <c r="E12" s="39"/>
      <c r="F12" s="39"/>
      <c r="G12" s="44">
        <v>18746</v>
      </c>
      <c r="H12" s="39"/>
      <c r="I12" s="39"/>
      <c r="J12" s="39"/>
      <c r="K12" s="39"/>
      <c r="L12" s="39"/>
      <c r="M12" s="39"/>
      <c r="N12" s="39"/>
      <c r="O12" s="39"/>
      <c r="P12" s="39"/>
      <c r="Q12" s="44">
        <v>480</v>
      </c>
    </row>
    <row r="13" spans="1:17" ht="15">
      <c r="A13" s="50" t="s">
        <v>1455</v>
      </c>
      <c r="B13" s="43" t="s">
        <v>1735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4">
        <v>6582</v>
      </c>
    </row>
    <row r="14" spans="1:17" ht="15">
      <c r="A14" s="50" t="s">
        <v>1458</v>
      </c>
      <c r="B14" s="43" t="s">
        <v>1828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4">
        <v>11738</v>
      </c>
    </row>
    <row r="15" spans="1:17" ht="15">
      <c r="A15" s="50" t="s">
        <v>1463</v>
      </c>
      <c r="B15" s="43" t="s">
        <v>2115</v>
      </c>
      <c r="C15" s="39"/>
      <c r="D15" s="39"/>
      <c r="E15" s="39"/>
      <c r="F15" s="39"/>
      <c r="G15" s="44">
        <v>5869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5">
      <c r="A16" s="50" t="s">
        <v>1465</v>
      </c>
      <c r="B16" s="43" t="s">
        <v>1973</v>
      </c>
      <c r="C16" s="44">
        <v>1</v>
      </c>
      <c r="D16" s="39"/>
      <c r="E16" s="39"/>
      <c r="F16" s="39"/>
      <c r="G16" s="39"/>
      <c r="H16" s="39"/>
      <c r="I16" s="39"/>
      <c r="J16" s="44">
        <v>4947</v>
      </c>
      <c r="K16" s="39"/>
      <c r="L16" s="39"/>
      <c r="M16" s="39"/>
      <c r="N16" s="39"/>
      <c r="O16" s="39"/>
      <c r="P16" s="39"/>
      <c r="Q16" s="44">
        <v>220</v>
      </c>
    </row>
    <row r="17" spans="1:17" ht="15">
      <c r="A17" s="50" t="s">
        <v>1468</v>
      </c>
      <c r="B17" s="43" t="s">
        <v>1974</v>
      </c>
      <c r="C17" s="39"/>
      <c r="D17" s="39"/>
      <c r="E17" s="39"/>
      <c r="F17" s="39"/>
      <c r="G17" s="44">
        <v>6576</v>
      </c>
      <c r="H17" s="39"/>
      <c r="I17" s="39"/>
      <c r="J17" s="39"/>
      <c r="K17" s="39"/>
      <c r="L17" s="39"/>
      <c r="M17" s="39"/>
      <c r="N17" s="39"/>
      <c r="O17" s="39"/>
      <c r="P17" s="39"/>
      <c r="Q17" s="44">
        <v>8414</v>
      </c>
    </row>
    <row r="18" spans="1:17" ht="15">
      <c r="A18" s="50" t="s">
        <v>1473</v>
      </c>
      <c r="B18" s="43" t="s">
        <v>1736</v>
      </c>
      <c r="C18" s="39"/>
      <c r="D18" s="44">
        <v>2200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4">
        <v>0</v>
      </c>
      <c r="P18" s="39"/>
      <c r="Q18" s="44">
        <v>5500</v>
      </c>
    </row>
    <row r="19" spans="1:17" ht="15">
      <c r="A19" s="50" t="s">
        <v>1479</v>
      </c>
      <c r="B19" s="43" t="s">
        <v>1882</v>
      </c>
      <c r="C19" s="44">
        <v>20000</v>
      </c>
      <c r="D19" s="39"/>
      <c r="E19" s="39"/>
      <c r="F19" s="39"/>
      <c r="G19" s="39"/>
      <c r="H19" s="39"/>
      <c r="I19" s="39"/>
      <c r="J19" s="39"/>
      <c r="K19" s="39"/>
      <c r="L19" s="44">
        <v>17634</v>
      </c>
      <c r="M19" s="39"/>
      <c r="N19" s="39"/>
      <c r="O19" s="39"/>
      <c r="P19" s="39"/>
      <c r="Q19" s="44">
        <v>752</v>
      </c>
    </row>
    <row r="20" spans="1:17" ht="15">
      <c r="A20" s="50" t="s">
        <v>1489</v>
      </c>
      <c r="B20" s="43" t="s">
        <v>1873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4">
        <v>1680</v>
      </c>
    </row>
    <row r="21" spans="1:17" ht="15">
      <c r="A21" s="50" t="s">
        <v>1495</v>
      </c>
      <c r="B21" s="43" t="s">
        <v>1859</v>
      </c>
      <c r="C21" s="44">
        <v>3485</v>
      </c>
      <c r="D21" s="39"/>
      <c r="E21" s="39"/>
      <c r="F21" s="39"/>
      <c r="G21" s="39"/>
      <c r="H21" s="39"/>
      <c r="I21" s="39"/>
      <c r="J21" s="44">
        <v>3375</v>
      </c>
      <c r="K21" s="39"/>
      <c r="L21" s="39"/>
      <c r="M21" s="39"/>
      <c r="N21" s="39"/>
      <c r="O21" s="39"/>
      <c r="P21" s="44">
        <v>1999</v>
      </c>
      <c r="Q21" s="39"/>
    </row>
    <row r="22" spans="1:17" ht="15">
      <c r="A22" s="50" t="s">
        <v>1498</v>
      </c>
      <c r="B22" s="43" t="s">
        <v>2098</v>
      </c>
      <c r="C22" s="39"/>
      <c r="D22" s="39"/>
      <c r="E22" s="39"/>
      <c r="F22" s="39"/>
      <c r="G22" s="39"/>
      <c r="H22" s="39"/>
      <c r="I22" s="39"/>
      <c r="J22" s="39"/>
      <c r="K22" s="39"/>
      <c r="L22" s="44">
        <v>3920</v>
      </c>
      <c r="M22" s="39"/>
      <c r="N22" s="39"/>
      <c r="O22" s="39"/>
      <c r="P22" s="39"/>
      <c r="Q22" s="39"/>
    </row>
    <row r="23" spans="1:17" ht="15">
      <c r="A23" s="50" t="s">
        <v>1507</v>
      </c>
      <c r="B23" s="43" t="s">
        <v>1931</v>
      </c>
      <c r="C23" s="39"/>
      <c r="D23" s="39"/>
      <c r="E23" s="39"/>
      <c r="F23" s="44">
        <v>572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5">
      <c r="A24" s="50" t="s">
        <v>1522</v>
      </c>
      <c r="B24" s="43" t="s">
        <v>2020</v>
      </c>
      <c r="C24" s="44">
        <v>1404</v>
      </c>
      <c r="D24" s="39"/>
      <c r="E24" s="39"/>
      <c r="F24" s="39"/>
      <c r="G24" s="39"/>
      <c r="H24" s="39"/>
      <c r="I24" s="39"/>
      <c r="J24" s="39"/>
      <c r="K24" s="39"/>
      <c r="L24" s="44">
        <v>10796</v>
      </c>
      <c r="M24" s="39"/>
      <c r="N24" s="39"/>
      <c r="O24" s="39"/>
      <c r="P24" s="39"/>
      <c r="Q24" s="39"/>
    </row>
    <row r="25" spans="1:17" ht="15">
      <c r="A25" s="50" t="s">
        <v>1525</v>
      </c>
      <c r="B25" s="43" t="s">
        <v>1932</v>
      </c>
      <c r="C25" s="39"/>
      <c r="D25" s="39"/>
      <c r="E25" s="39"/>
      <c r="F25" s="39"/>
      <c r="G25" s="39"/>
      <c r="H25" s="39"/>
      <c r="I25" s="39"/>
      <c r="J25" s="44">
        <v>97512</v>
      </c>
      <c r="K25" s="39"/>
      <c r="L25" s="39"/>
      <c r="M25" s="39"/>
      <c r="N25" s="39"/>
      <c r="O25" s="39"/>
      <c r="P25" s="44">
        <v>14946</v>
      </c>
      <c r="Q25" s="44">
        <v>87</v>
      </c>
    </row>
    <row r="26" spans="1:17" ht="15">
      <c r="A26" s="50" t="s">
        <v>1531</v>
      </c>
      <c r="B26" s="43" t="s">
        <v>1883</v>
      </c>
      <c r="C26" s="39"/>
      <c r="D26" s="44">
        <v>2113</v>
      </c>
      <c r="E26" s="39"/>
      <c r="F26" s="39"/>
      <c r="G26" s="44">
        <v>4800</v>
      </c>
      <c r="H26" s="39"/>
      <c r="I26" s="39"/>
      <c r="J26" s="44">
        <v>180000</v>
      </c>
      <c r="K26" s="44">
        <v>14970</v>
      </c>
      <c r="L26" s="39"/>
      <c r="M26" s="39"/>
      <c r="N26" s="39"/>
      <c r="O26" s="39"/>
      <c r="P26" s="39"/>
      <c r="Q26" s="39"/>
    </row>
    <row r="27" spans="1:17" ht="15">
      <c r="A27" s="50" t="s">
        <v>1534</v>
      </c>
      <c r="B27" s="43" t="s">
        <v>1884</v>
      </c>
      <c r="C27" s="44">
        <v>14250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15">
      <c r="A28" s="50" t="s">
        <v>1537</v>
      </c>
      <c r="B28" s="43" t="s">
        <v>1933</v>
      </c>
      <c r="C28" s="39"/>
      <c r="D28" s="44">
        <v>1784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4">
        <v>200</v>
      </c>
    </row>
    <row r="29" spans="1:17" ht="15">
      <c r="A29" s="50" t="s">
        <v>1540</v>
      </c>
      <c r="B29" s="43" t="s">
        <v>2116</v>
      </c>
      <c r="C29" s="44">
        <v>12930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">
      <c r="A30" s="50" t="s">
        <v>1543</v>
      </c>
      <c r="B30" s="43" t="s">
        <v>1975</v>
      </c>
      <c r="C30" s="39"/>
      <c r="D30" s="39"/>
      <c r="E30" s="39"/>
      <c r="F30" s="39"/>
      <c r="G30" s="39"/>
      <c r="H30" s="39"/>
      <c r="I30" s="39"/>
      <c r="J30" s="44">
        <v>328805</v>
      </c>
      <c r="K30" s="39"/>
      <c r="L30" s="39"/>
      <c r="M30" s="39"/>
      <c r="N30" s="39"/>
      <c r="O30" s="39"/>
      <c r="P30" s="39"/>
      <c r="Q30" s="39"/>
    </row>
    <row r="31" spans="1:17" ht="15">
      <c r="A31" s="50" t="s">
        <v>1546</v>
      </c>
      <c r="B31" s="43" t="s">
        <v>1737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4">
        <v>74516</v>
      </c>
    </row>
    <row r="32" spans="1:17" ht="15">
      <c r="A32" s="50" t="s">
        <v>1549</v>
      </c>
      <c r="B32" s="43" t="s">
        <v>1738</v>
      </c>
      <c r="C32" s="39"/>
      <c r="D32" s="39"/>
      <c r="E32" s="39"/>
      <c r="F32" s="39"/>
      <c r="G32" s="44">
        <v>2669</v>
      </c>
      <c r="H32" s="39"/>
      <c r="I32" s="39"/>
      <c r="J32" s="44">
        <v>67725</v>
      </c>
      <c r="K32" s="39"/>
      <c r="L32" s="44">
        <v>4224</v>
      </c>
      <c r="M32" s="39"/>
      <c r="N32" s="39"/>
      <c r="O32" s="39"/>
      <c r="P32" s="44">
        <v>8679</v>
      </c>
      <c r="Q32" s="44">
        <v>15</v>
      </c>
    </row>
    <row r="33" spans="1:17" ht="15">
      <c r="A33" s="50" t="s">
        <v>1552</v>
      </c>
      <c r="B33" s="43" t="s">
        <v>2021</v>
      </c>
      <c r="C33" s="39"/>
      <c r="D33" s="39"/>
      <c r="E33" s="39"/>
      <c r="F33" s="39"/>
      <c r="G33" s="39"/>
      <c r="H33" s="39"/>
      <c r="I33" s="39"/>
      <c r="J33" s="44">
        <v>15866</v>
      </c>
      <c r="K33" s="39"/>
      <c r="L33" s="39"/>
      <c r="M33" s="39"/>
      <c r="N33" s="39"/>
      <c r="O33" s="39"/>
      <c r="P33" s="39"/>
      <c r="Q33" s="39"/>
    </row>
    <row r="34" spans="1:17" ht="15">
      <c r="A34" s="50" t="s">
        <v>1555</v>
      </c>
      <c r="B34" s="43" t="s">
        <v>1845</v>
      </c>
      <c r="C34" s="39"/>
      <c r="D34" s="39"/>
      <c r="E34" s="39"/>
      <c r="F34" s="39"/>
      <c r="G34" s="39"/>
      <c r="H34" s="39"/>
      <c r="I34" s="39"/>
      <c r="J34" s="44">
        <v>384885</v>
      </c>
      <c r="K34" s="39"/>
      <c r="L34" s="39"/>
      <c r="M34" s="39"/>
      <c r="N34" s="39"/>
      <c r="O34" s="39"/>
      <c r="P34" s="44">
        <v>1621</v>
      </c>
      <c r="Q34" s="44">
        <v>760</v>
      </c>
    </row>
    <row r="35" spans="1:17" ht="15">
      <c r="A35" s="50" t="s">
        <v>1570</v>
      </c>
      <c r="B35" s="43" t="s">
        <v>1934</v>
      </c>
      <c r="C35" s="39"/>
      <c r="D35" s="39"/>
      <c r="E35" s="39"/>
      <c r="F35" s="39"/>
      <c r="G35" s="39"/>
      <c r="H35" s="39"/>
      <c r="I35" s="39"/>
      <c r="J35" s="44">
        <v>795</v>
      </c>
      <c r="K35" s="44">
        <v>5300</v>
      </c>
      <c r="L35" s="39"/>
      <c r="M35" s="39"/>
      <c r="N35" s="39"/>
      <c r="O35" s="39"/>
      <c r="P35" s="39"/>
      <c r="Q35" s="39"/>
    </row>
    <row r="36" spans="1:17" ht="15">
      <c r="A36" s="50" t="s">
        <v>1576</v>
      </c>
      <c r="B36" s="43" t="s">
        <v>2069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4">
        <v>61</v>
      </c>
    </row>
    <row r="37" spans="1:17" ht="15">
      <c r="A37" s="50" t="s">
        <v>1579</v>
      </c>
      <c r="B37" s="43" t="s">
        <v>1739</v>
      </c>
      <c r="C37" s="44">
        <v>5461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4">
        <v>6674</v>
      </c>
    </row>
    <row r="38" spans="1:17" ht="15">
      <c r="A38" s="50" t="s">
        <v>1582</v>
      </c>
      <c r="B38" s="43" t="s">
        <v>2022</v>
      </c>
      <c r="C38" s="39"/>
      <c r="D38" s="39"/>
      <c r="E38" s="39"/>
      <c r="F38" s="44">
        <v>2078</v>
      </c>
      <c r="G38" s="39"/>
      <c r="H38" s="39"/>
      <c r="I38" s="39"/>
      <c r="J38" s="44">
        <v>251078</v>
      </c>
      <c r="K38" s="39"/>
      <c r="L38" s="39"/>
      <c r="M38" s="39"/>
      <c r="N38" s="39"/>
      <c r="O38" s="39"/>
      <c r="P38" s="39"/>
      <c r="Q38" s="44">
        <v>760</v>
      </c>
    </row>
    <row r="39" spans="1:17" ht="15">
      <c r="A39" s="50" t="s">
        <v>1585</v>
      </c>
      <c r="B39" s="43" t="s">
        <v>2070</v>
      </c>
      <c r="C39" s="44">
        <v>50500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4">
        <v>834</v>
      </c>
    </row>
    <row r="40" spans="1:17" ht="15">
      <c r="A40" s="50" t="s">
        <v>1588</v>
      </c>
      <c r="B40" s="43" t="s">
        <v>1740</v>
      </c>
      <c r="C40" s="44">
        <v>320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4">
        <v>1762</v>
      </c>
    </row>
    <row r="41" spans="1:17" ht="15">
      <c r="A41" s="50" t="s">
        <v>1594</v>
      </c>
      <c r="B41" s="43" t="s">
        <v>1741</v>
      </c>
      <c r="C41" s="39"/>
      <c r="D41" s="39"/>
      <c r="E41" s="39"/>
      <c r="F41" s="39"/>
      <c r="G41" s="44">
        <v>16999</v>
      </c>
      <c r="H41" s="39"/>
      <c r="I41" s="39"/>
      <c r="J41" s="44">
        <v>29331</v>
      </c>
      <c r="K41" s="39"/>
      <c r="L41" s="39"/>
      <c r="M41" s="39"/>
      <c r="N41" s="39"/>
      <c r="O41" s="39"/>
      <c r="P41" s="39"/>
      <c r="Q41" s="44">
        <v>351</v>
      </c>
    </row>
    <row r="42" spans="1:17" ht="15">
      <c r="A42" s="50" t="s">
        <v>1603</v>
      </c>
      <c r="B42" s="43" t="s">
        <v>2099</v>
      </c>
      <c r="C42" s="39"/>
      <c r="D42" s="39"/>
      <c r="E42" s="39"/>
      <c r="F42" s="39"/>
      <c r="G42" s="44">
        <v>1004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">
      <c r="A43" s="50" t="s">
        <v>1606</v>
      </c>
      <c r="B43" s="43" t="s">
        <v>1976</v>
      </c>
      <c r="C43" s="39"/>
      <c r="D43" s="44">
        <v>2263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">
      <c r="A44" s="50" t="s">
        <v>1612</v>
      </c>
      <c r="B44" s="43" t="s">
        <v>1977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4">
        <v>23159</v>
      </c>
    </row>
    <row r="45" spans="1:17" ht="15">
      <c r="A45" s="50" t="s">
        <v>1616</v>
      </c>
      <c r="B45" s="43" t="s">
        <v>2071</v>
      </c>
      <c r="C45" s="39"/>
      <c r="D45" s="39"/>
      <c r="E45" s="39"/>
      <c r="F45" s="39"/>
      <c r="G45" s="44">
        <v>1810</v>
      </c>
      <c r="H45" s="39"/>
      <c r="I45" s="39"/>
      <c r="J45" s="39"/>
      <c r="K45" s="39"/>
      <c r="L45" s="39"/>
      <c r="M45" s="39"/>
      <c r="N45" s="39"/>
      <c r="O45" s="39"/>
      <c r="P45" s="39"/>
      <c r="Q45" s="44">
        <v>503</v>
      </c>
    </row>
    <row r="46" spans="1:17" ht="15">
      <c r="A46" s="50" t="s">
        <v>1625</v>
      </c>
      <c r="B46" s="43" t="s">
        <v>2023</v>
      </c>
      <c r="C46" s="39"/>
      <c r="D46" s="44">
        <v>3116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5">
      <c r="A47" s="50" t="s">
        <v>1631</v>
      </c>
      <c r="B47" s="43" t="s">
        <v>2072</v>
      </c>
      <c r="C47" s="44">
        <v>638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4">
        <v>460</v>
      </c>
    </row>
    <row r="48" spans="1:17" ht="15">
      <c r="A48" s="50" t="s">
        <v>1634</v>
      </c>
      <c r="B48" s="43" t="s">
        <v>2117</v>
      </c>
      <c r="C48" s="44">
        <v>19889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5">
      <c r="A49" s="50" t="s">
        <v>1640</v>
      </c>
      <c r="B49" s="43" t="s">
        <v>1865</v>
      </c>
      <c r="C49" s="44">
        <v>2285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4">
        <v>3082</v>
      </c>
    </row>
    <row r="50" spans="1:17" ht="15">
      <c r="A50" s="50" t="s">
        <v>1643</v>
      </c>
      <c r="B50" s="43" t="s">
        <v>2073</v>
      </c>
      <c r="C50" s="44">
        <v>29523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">
      <c r="A51" s="50" t="s">
        <v>1655</v>
      </c>
      <c r="B51" s="43" t="s">
        <v>2024</v>
      </c>
      <c r="C51" s="44">
        <v>220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4">
        <v>1008</v>
      </c>
    </row>
    <row r="52" spans="1:17" ht="15">
      <c r="A52" s="50" t="s">
        <v>1658</v>
      </c>
      <c r="B52" s="43" t="s">
        <v>1885</v>
      </c>
      <c r="C52" s="44">
        <v>22822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50" t="s">
        <v>1684</v>
      </c>
      <c r="B53" s="43" t="s">
        <v>1929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4">
        <v>320</v>
      </c>
    </row>
    <row r="54" spans="1:17" ht="15">
      <c r="A54" s="50" t="s">
        <v>1687</v>
      </c>
      <c r="B54" s="43" t="s">
        <v>2025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4">
        <v>1325</v>
      </c>
    </row>
    <row r="55" spans="1:17" ht="15">
      <c r="A55" s="50" t="s">
        <v>1696</v>
      </c>
      <c r="B55" s="43" t="s">
        <v>1886</v>
      </c>
      <c r="C55" s="44">
        <v>3410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4">
        <v>1703</v>
      </c>
    </row>
    <row r="56" spans="1:17" ht="15">
      <c r="A56" s="50" t="s">
        <v>1703</v>
      </c>
      <c r="B56" s="43" t="s">
        <v>2026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4">
        <v>336</v>
      </c>
    </row>
    <row r="57" spans="1:17" ht="15">
      <c r="A57" s="50" t="s">
        <v>1709</v>
      </c>
      <c r="B57" s="43" t="s">
        <v>1742</v>
      </c>
      <c r="C57" s="44">
        <v>100102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4">
        <v>780</v>
      </c>
    </row>
    <row r="58" spans="1:17" ht="15">
      <c r="A58" s="50" t="s">
        <v>1712</v>
      </c>
      <c r="B58" s="43" t="s">
        <v>1935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>
        <v>24525</v>
      </c>
      <c r="N58" s="39"/>
      <c r="O58" s="39"/>
      <c r="P58" s="39"/>
      <c r="Q58" s="44">
        <v>616</v>
      </c>
    </row>
    <row r="59" spans="1:17" ht="15">
      <c r="A59" s="50" t="s">
        <v>1715</v>
      </c>
      <c r="B59" s="43" t="s">
        <v>1887</v>
      </c>
      <c r="C59" s="39"/>
      <c r="D59" s="44">
        <v>68939</v>
      </c>
      <c r="E59" s="39"/>
      <c r="F59" s="44">
        <v>4542</v>
      </c>
      <c r="G59" s="39"/>
      <c r="H59" s="39"/>
      <c r="I59" s="39"/>
      <c r="J59" s="39"/>
      <c r="K59" s="39"/>
      <c r="L59" s="39"/>
      <c r="M59" s="44">
        <v>735</v>
      </c>
      <c r="N59" s="39"/>
      <c r="O59" s="39"/>
      <c r="P59" s="39"/>
      <c r="Q59" s="44">
        <v>2764</v>
      </c>
    </row>
    <row r="60" spans="1:17" ht="15">
      <c r="A60" s="50" t="s">
        <v>1718</v>
      </c>
      <c r="B60" s="43" t="s">
        <v>1846</v>
      </c>
      <c r="C60" s="44">
        <v>4046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4">
        <v>6000</v>
      </c>
      <c r="Q60" s="44">
        <v>2604</v>
      </c>
    </row>
    <row r="61" spans="1:17" ht="15">
      <c r="A61" s="50" t="s">
        <v>1</v>
      </c>
      <c r="B61" s="43" t="s">
        <v>2074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4">
        <v>1592</v>
      </c>
    </row>
    <row r="62" spans="1:17" ht="15">
      <c r="A62" s="50" t="s">
        <v>4</v>
      </c>
      <c r="B62" s="43" t="s">
        <v>1978</v>
      </c>
      <c r="C62" s="39"/>
      <c r="D62" s="39"/>
      <c r="E62" s="39"/>
      <c r="F62" s="39"/>
      <c r="G62" s="44">
        <v>900</v>
      </c>
      <c r="H62" s="39"/>
      <c r="I62" s="39"/>
      <c r="J62" s="39"/>
      <c r="K62" s="39"/>
      <c r="L62" s="39"/>
      <c r="M62" s="39"/>
      <c r="N62" s="39"/>
      <c r="O62" s="39"/>
      <c r="P62" s="39"/>
      <c r="Q62" s="44">
        <v>736</v>
      </c>
    </row>
    <row r="63" spans="1:17" ht="15">
      <c r="A63" s="50" t="s">
        <v>7</v>
      </c>
      <c r="B63" s="43" t="s">
        <v>2027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4">
        <v>2008</v>
      </c>
    </row>
    <row r="64" spans="1:17" ht="15">
      <c r="A64" s="50" t="s">
        <v>10</v>
      </c>
      <c r="B64" s="43" t="s">
        <v>2075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4">
        <v>576</v>
      </c>
    </row>
    <row r="65" spans="1:17" ht="15">
      <c r="A65" s="50" t="s">
        <v>13</v>
      </c>
      <c r="B65" s="43" t="s">
        <v>2118</v>
      </c>
      <c r="C65" s="44">
        <v>887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5">
      <c r="A66" s="50" t="s">
        <v>16</v>
      </c>
      <c r="B66" s="43" t="s">
        <v>1743</v>
      </c>
      <c r="C66" s="44">
        <v>11000</v>
      </c>
      <c r="D66" s="44">
        <v>20904</v>
      </c>
      <c r="E66" s="39"/>
      <c r="F66" s="44">
        <v>638</v>
      </c>
      <c r="G66" s="39"/>
      <c r="H66" s="39"/>
      <c r="I66" s="39"/>
      <c r="J66" s="44">
        <v>45673</v>
      </c>
      <c r="K66" s="39"/>
      <c r="L66" s="39"/>
      <c r="M66" s="39"/>
      <c r="N66" s="39"/>
      <c r="O66" s="39"/>
      <c r="P66" s="39"/>
      <c r="Q66" s="44">
        <v>5700</v>
      </c>
    </row>
    <row r="67" spans="1:17" ht="15">
      <c r="A67" s="50" t="s">
        <v>22</v>
      </c>
      <c r="B67" s="43" t="s">
        <v>1847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44">
        <v>480</v>
      </c>
      <c r="Q67" s="39"/>
    </row>
    <row r="68" spans="1:17" ht="15">
      <c r="A68" s="50" t="s">
        <v>25</v>
      </c>
      <c r="B68" s="43" t="s">
        <v>1744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44">
        <v>4773</v>
      </c>
    </row>
    <row r="69" spans="1:17" ht="15">
      <c r="A69" s="50" t="s">
        <v>28</v>
      </c>
      <c r="B69" s="43" t="s">
        <v>1829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44">
        <v>8000</v>
      </c>
      <c r="Q69" s="44">
        <v>2362</v>
      </c>
    </row>
    <row r="70" spans="1:17" ht="15">
      <c r="A70" s="50" t="s">
        <v>31</v>
      </c>
      <c r="B70" s="43" t="s">
        <v>1936</v>
      </c>
      <c r="C70" s="44">
        <v>3080</v>
      </c>
      <c r="D70" s="39"/>
      <c r="E70" s="39"/>
      <c r="F70" s="44">
        <v>2046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4">
        <v>1504</v>
      </c>
    </row>
    <row r="71" spans="1:17" ht="15">
      <c r="A71" s="50" t="s">
        <v>34</v>
      </c>
      <c r="B71" s="43" t="s">
        <v>1874</v>
      </c>
      <c r="C71" s="44">
        <v>20000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5">
      <c r="A72" s="50" t="s">
        <v>36</v>
      </c>
      <c r="B72" s="43" t="s">
        <v>1830</v>
      </c>
      <c r="C72" s="39"/>
      <c r="D72" s="39"/>
      <c r="E72" s="39"/>
      <c r="F72" s="39"/>
      <c r="G72" s="39"/>
      <c r="H72" s="39"/>
      <c r="I72" s="39"/>
      <c r="J72" s="44">
        <v>622</v>
      </c>
      <c r="K72" s="39"/>
      <c r="L72" s="39"/>
      <c r="M72" s="39"/>
      <c r="N72" s="39"/>
      <c r="O72" s="39"/>
      <c r="P72" s="39"/>
      <c r="Q72" s="44">
        <v>2048</v>
      </c>
    </row>
    <row r="73" spans="1:17" ht="15">
      <c r="A73" s="50" t="s">
        <v>42</v>
      </c>
      <c r="B73" s="43" t="s">
        <v>2028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44">
        <v>2035</v>
      </c>
    </row>
    <row r="74" spans="1:17" ht="15">
      <c r="A74" s="50" t="s">
        <v>45</v>
      </c>
      <c r="B74" s="43" t="s">
        <v>1888</v>
      </c>
      <c r="C74" s="39"/>
      <c r="D74" s="39"/>
      <c r="E74" s="39"/>
      <c r="F74" s="39"/>
      <c r="G74" s="39"/>
      <c r="H74" s="39"/>
      <c r="I74" s="39"/>
      <c r="J74" s="44">
        <v>26644</v>
      </c>
      <c r="K74" s="39"/>
      <c r="L74" s="39"/>
      <c r="M74" s="39"/>
      <c r="N74" s="39"/>
      <c r="O74" s="39"/>
      <c r="P74" s="39"/>
      <c r="Q74" s="39"/>
    </row>
    <row r="75" spans="1:17" ht="15">
      <c r="A75" s="50" t="s">
        <v>48</v>
      </c>
      <c r="B75" s="43" t="s">
        <v>1745</v>
      </c>
      <c r="C75" s="39"/>
      <c r="D75" s="39"/>
      <c r="E75" s="39"/>
      <c r="F75" s="44">
        <v>5430</v>
      </c>
      <c r="G75" s="39"/>
      <c r="H75" s="39"/>
      <c r="I75" s="39"/>
      <c r="J75" s="44">
        <v>64750</v>
      </c>
      <c r="K75" s="39"/>
      <c r="L75" s="39"/>
      <c r="M75" s="44">
        <v>200</v>
      </c>
      <c r="N75" s="39"/>
      <c r="O75" s="39"/>
      <c r="P75" s="39"/>
      <c r="Q75" s="44">
        <v>2226</v>
      </c>
    </row>
    <row r="76" spans="1:17" ht="15">
      <c r="A76" s="50" t="s">
        <v>51</v>
      </c>
      <c r="B76" s="43" t="s">
        <v>2029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4">
        <v>140</v>
      </c>
    </row>
    <row r="77" spans="1:17" ht="15">
      <c r="A77" s="50" t="s">
        <v>54</v>
      </c>
      <c r="B77" s="43" t="s">
        <v>2119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4">
        <v>960</v>
      </c>
    </row>
    <row r="78" spans="1:17" ht="15">
      <c r="A78" s="50" t="s">
        <v>57</v>
      </c>
      <c r="B78" s="43" t="s">
        <v>1937</v>
      </c>
      <c r="C78" s="44">
        <v>1536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ht="15">
      <c r="A79" s="50" t="s">
        <v>63</v>
      </c>
      <c r="B79" s="43" t="s">
        <v>2030</v>
      </c>
      <c r="C79" s="44">
        <v>9221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4">
        <v>1020</v>
      </c>
      <c r="Q79" s="39"/>
    </row>
    <row r="80" spans="1:17" ht="15">
      <c r="A80" s="50" t="s">
        <v>72</v>
      </c>
      <c r="B80" s="43" t="s">
        <v>1979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4">
        <v>2029</v>
      </c>
    </row>
    <row r="81" spans="1:17" ht="15">
      <c r="A81" s="50" t="s">
        <v>75</v>
      </c>
      <c r="B81" s="43" t="s">
        <v>1746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4">
        <v>26060</v>
      </c>
      <c r="Q81" s="44">
        <v>12301</v>
      </c>
    </row>
    <row r="82" spans="1:17" ht="15">
      <c r="A82" s="50" t="s">
        <v>78</v>
      </c>
      <c r="B82" s="43" t="s">
        <v>1938</v>
      </c>
      <c r="C82" s="39"/>
      <c r="D82" s="39"/>
      <c r="E82" s="39"/>
      <c r="F82" s="39"/>
      <c r="G82" s="44">
        <v>768</v>
      </c>
      <c r="H82" s="39"/>
      <c r="I82" s="39"/>
      <c r="J82" s="39"/>
      <c r="K82" s="39"/>
      <c r="L82" s="39"/>
      <c r="M82" s="39"/>
      <c r="N82" s="39"/>
      <c r="O82" s="39"/>
      <c r="P82" s="39"/>
      <c r="Q82" s="44">
        <v>16688</v>
      </c>
    </row>
    <row r="83" spans="1:17" ht="15">
      <c r="A83" s="50" t="s">
        <v>81</v>
      </c>
      <c r="B83" s="43" t="s">
        <v>1889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4">
        <v>4200</v>
      </c>
      <c r="N83" s="39"/>
      <c r="O83" s="39"/>
      <c r="P83" s="39"/>
      <c r="Q83" s="44">
        <v>7940</v>
      </c>
    </row>
    <row r="84" spans="1:17" ht="15">
      <c r="A84" s="50" t="s">
        <v>84</v>
      </c>
      <c r="B84" s="43" t="s">
        <v>1929</v>
      </c>
      <c r="C84" s="44">
        <v>1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44">
        <v>1200</v>
      </c>
      <c r="Q84" s="44">
        <v>644</v>
      </c>
    </row>
    <row r="85" spans="1:17" ht="15">
      <c r="A85" s="50" t="s">
        <v>86</v>
      </c>
      <c r="B85" s="43" t="s">
        <v>2031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4">
        <v>584</v>
      </c>
    </row>
    <row r="86" spans="1:17" ht="15">
      <c r="A86" s="50" t="s">
        <v>89</v>
      </c>
      <c r="B86" s="43" t="s">
        <v>1939</v>
      </c>
      <c r="C86" s="39"/>
      <c r="D86" s="39"/>
      <c r="E86" s="39"/>
      <c r="F86" s="39"/>
      <c r="G86" s="39"/>
      <c r="H86" s="39"/>
      <c r="I86" s="39"/>
      <c r="J86" s="39"/>
      <c r="K86" s="44">
        <v>192</v>
      </c>
      <c r="L86" s="39"/>
      <c r="M86" s="39"/>
      <c r="N86" s="39"/>
      <c r="O86" s="39"/>
      <c r="P86" s="39"/>
      <c r="Q86" s="39"/>
    </row>
    <row r="87" spans="1:17" ht="15">
      <c r="A87" s="50" t="s">
        <v>102</v>
      </c>
      <c r="B87" s="43" t="s">
        <v>1980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4">
        <v>3</v>
      </c>
    </row>
    <row r="88" spans="1:17" ht="15">
      <c r="A88" s="50" t="s">
        <v>111</v>
      </c>
      <c r="B88" s="43" t="s">
        <v>2120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4">
        <v>320</v>
      </c>
    </row>
    <row r="89" spans="1:17" ht="15">
      <c r="A89" s="50" t="s">
        <v>114</v>
      </c>
      <c r="B89" s="43" t="s">
        <v>1981</v>
      </c>
      <c r="C89" s="44">
        <v>30498</v>
      </c>
      <c r="D89" s="39"/>
      <c r="E89" s="39"/>
      <c r="F89" s="39"/>
      <c r="G89" s="39"/>
      <c r="H89" s="39"/>
      <c r="I89" s="44">
        <v>8084</v>
      </c>
      <c r="J89" s="39"/>
      <c r="K89" s="39"/>
      <c r="L89" s="39"/>
      <c r="M89" s="39"/>
      <c r="N89" s="39"/>
      <c r="O89" s="39"/>
      <c r="P89" s="39"/>
      <c r="Q89" s="39"/>
    </row>
    <row r="90" spans="1:17" ht="15">
      <c r="A90" s="50" t="s">
        <v>120</v>
      </c>
      <c r="B90" s="43" t="s">
        <v>1890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4">
        <v>103043</v>
      </c>
      <c r="P90" s="39"/>
      <c r="Q90" s="39"/>
    </row>
    <row r="91" spans="1:17" ht="15">
      <c r="A91" s="50" t="s">
        <v>123</v>
      </c>
      <c r="B91" s="43" t="s">
        <v>1747</v>
      </c>
      <c r="C91" s="44">
        <v>3082</v>
      </c>
      <c r="D91" s="44">
        <v>98</v>
      </c>
      <c r="E91" s="39"/>
      <c r="F91" s="39"/>
      <c r="G91" s="39"/>
      <c r="H91" s="39"/>
      <c r="I91" s="39"/>
      <c r="J91" s="39"/>
      <c r="K91" s="39"/>
      <c r="L91" s="39"/>
      <c r="M91" s="39"/>
      <c r="N91" s="44">
        <v>14813</v>
      </c>
      <c r="O91" s="39"/>
      <c r="P91" s="44">
        <v>4912</v>
      </c>
      <c r="Q91" s="44">
        <v>1224</v>
      </c>
    </row>
    <row r="92" spans="1:17" ht="15">
      <c r="A92" s="50" t="s">
        <v>129</v>
      </c>
      <c r="B92" s="43" t="s">
        <v>2100</v>
      </c>
      <c r="C92" s="39"/>
      <c r="D92" s="39"/>
      <c r="E92" s="39"/>
      <c r="F92" s="39"/>
      <c r="G92" s="39"/>
      <c r="H92" s="39"/>
      <c r="I92" s="44">
        <v>263</v>
      </c>
      <c r="J92" s="39"/>
      <c r="K92" s="39"/>
      <c r="L92" s="39"/>
      <c r="M92" s="39"/>
      <c r="N92" s="39"/>
      <c r="O92" s="39"/>
      <c r="P92" s="39"/>
      <c r="Q92" s="39"/>
    </row>
    <row r="93" spans="1:17" ht="15">
      <c r="A93" s="50" t="s">
        <v>132</v>
      </c>
      <c r="B93" s="43" t="s">
        <v>1982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4">
        <v>288</v>
      </c>
      <c r="N93" s="39"/>
      <c r="O93" s="39"/>
      <c r="P93" s="39"/>
      <c r="Q93" s="44">
        <v>495</v>
      </c>
    </row>
    <row r="94" spans="1:17" ht="15">
      <c r="A94" s="50" t="s">
        <v>138</v>
      </c>
      <c r="B94" s="43" t="s">
        <v>1983</v>
      </c>
      <c r="C94" s="44">
        <v>2500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44">
        <v>1600</v>
      </c>
      <c r="Q94" s="44">
        <v>4200</v>
      </c>
    </row>
    <row r="95" spans="1:17" ht="15">
      <c r="A95" s="50" t="s">
        <v>141</v>
      </c>
      <c r="B95" s="43" t="s">
        <v>1748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4">
        <v>22540</v>
      </c>
    </row>
    <row r="96" spans="1:17" ht="15">
      <c r="A96" s="50" t="s">
        <v>147</v>
      </c>
      <c r="B96" s="43" t="s">
        <v>2032</v>
      </c>
      <c r="C96" s="44">
        <v>220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1:17" ht="15">
      <c r="A97" s="50" t="s">
        <v>150</v>
      </c>
      <c r="B97" s="43" t="s">
        <v>1891</v>
      </c>
      <c r="C97" s="39"/>
      <c r="D97" s="39"/>
      <c r="E97" s="39"/>
      <c r="F97" s="39"/>
      <c r="G97" s="39"/>
      <c r="H97" s="39"/>
      <c r="I97" s="44">
        <v>1600</v>
      </c>
      <c r="J97" s="39"/>
      <c r="K97" s="39"/>
      <c r="L97" s="39"/>
      <c r="M97" s="39"/>
      <c r="N97" s="39"/>
      <c r="O97" s="39"/>
      <c r="P97" s="39"/>
      <c r="Q97" s="44">
        <v>1332</v>
      </c>
    </row>
    <row r="98" spans="1:17" ht="15">
      <c r="A98" s="50" t="s">
        <v>153</v>
      </c>
      <c r="B98" s="43" t="s">
        <v>2033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44">
        <v>9400</v>
      </c>
      <c r="Q98" s="39"/>
    </row>
    <row r="99" spans="1:17" ht="15">
      <c r="A99" s="50" t="s">
        <v>162</v>
      </c>
      <c r="B99" s="43" t="s">
        <v>1984</v>
      </c>
      <c r="C99" s="39"/>
      <c r="D99" s="39"/>
      <c r="E99" s="39"/>
      <c r="F99" s="44">
        <v>2400</v>
      </c>
      <c r="G99" s="39"/>
      <c r="H99" s="39"/>
      <c r="I99" s="39"/>
      <c r="J99" s="44">
        <v>10980</v>
      </c>
      <c r="K99" s="39"/>
      <c r="L99" s="39"/>
      <c r="M99" s="39"/>
      <c r="N99" s="39"/>
      <c r="O99" s="39"/>
      <c r="P99" s="39"/>
      <c r="Q99" s="44">
        <v>160</v>
      </c>
    </row>
    <row r="100" spans="1:17" ht="15">
      <c r="A100" s="50" t="s">
        <v>165</v>
      </c>
      <c r="B100" s="43" t="s">
        <v>1875</v>
      </c>
      <c r="C100" s="39"/>
      <c r="D100" s="44">
        <v>1600</v>
      </c>
      <c r="E100" s="39"/>
      <c r="F100" s="44">
        <v>2635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ht="15">
      <c r="A101" s="50" t="s">
        <v>177</v>
      </c>
      <c r="B101" s="43" t="s">
        <v>1985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44">
        <v>1056</v>
      </c>
    </row>
    <row r="102" spans="1:17" ht="15">
      <c r="A102" s="50" t="s">
        <v>180</v>
      </c>
      <c r="B102" s="43" t="s">
        <v>1940</v>
      </c>
      <c r="C102" s="39"/>
      <c r="D102" s="39"/>
      <c r="E102" s="39"/>
      <c r="F102" s="39"/>
      <c r="G102" s="44">
        <v>3179</v>
      </c>
      <c r="H102" s="39"/>
      <c r="I102" s="39"/>
      <c r="J102" s="44">
        <v>35854</v>
      </c>
      <c r="K102" s="39"/>
      <c r="L102" s="39"/>
      <c r="M102" s="39"/>
      <c r="N102" s="39"/>
      <c r="O102" s="39"/>
      <c r="P102" s="39"/>
      <c r="Q102" s="44">
        <v>1122</v>
      </c>
    </row>
    <row r="103" spans="1:17" ht="15">
      <c r="A103" s="50" t="s">
        <v>186</v>
      </c>
      <c r="B103" s="43" t="s">
        <v>1871</v>
      </c>
      <c r="C103" s="44">
        <v>6712</v>
      </c>
      <c r="D103" s="44">
        <v>4798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1:17" ht="15">
      <c r="A104" s="50" t="s">
        <v>198</v>
      </c>
      <c r="B104" s="43" t="s">
        <v>1892</v>
      </c>
      <c r="C104" s="44">
        <v>72720</v>
      </c>
      <c r="D104" s="44">
        <v>2940</v>
      </c>
      <c r="E104" s="39"/>
      <c r="F104" s="44">
        <v>7669</v>
      </c>
      <c r="G104" s="39"/>
      <c r="H104" s="39"/>
      <c r="I104" s="39"/>
      <c r="J104" s="39"/>
      <c r="K104" s="44">
        <v>62130</v>
      </c>
      <c r="L104" s="39"/>
      <c r="M104" s="39"/>
      <c r="N104" s="39"/>
      <c r="O104" s="39"/>
      <c r="P104" s="44">
        <v>1000</v>
      </c>
      <c r="Q104" s="44">
        <v>1154</v>
      </c>
    </row>
    <row r="105" spans="1:17" ht="15">
      <c r="A105" s="50" t="s">
        <v>201</v>
      </c>
      <c r="B105" s="43" t="s">
        <v>2076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44">
        <v>768</v>
      </c>
    </row>
    <row r="106" spans="1:17" ht="15">
      <c r="A106" s="50" t="s">
        <v>204</v>
      </c>
      <c r="B106" s="43" t="s">
        <v>1893</v>
      </c>
      <c r="C106" s="39"/>
      <c r="D106" s="44">
        <v>11540</v>
      </c>
      <c r="E106" s="39"/>
      <c r="F106" s="44">
        <v>8207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44">
        <v>4541</v>
      </c>
    </row>
    <row r="107" spans="1:17" ht="15">
      <c r="A107" s="50" t="s">
        <v>211</v>
      </c>
      <c r="B107" s="43" t="s">
        <v>2121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4">
        <v>168</v>
      </c>
    </row>
    <row r="108" spans="1:17" ht="15">
      <c r="A108" s="50" t="s">
        <v>220</v>
      </c>
      <c r="B108" s="43" t="s">
        <v>1986</v>
      </c>
      <c r="C108" s="44">
        <v>4200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4">
        <v>2156</v>
      </c>
    </row>
    <row r="109" spans="1:17" ht="15">
      <c r="A109" s="50" t="s">
        <v>223</v>
      </c>
      <c r="B109" s="43" t="s">
        <v>2077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4">
        <v>823</v>
      </c>
    </row>
    <row r="110" spans="1:17" ht="15">
      <c r="A110" s="50" t="s">
        <v>226</v>
      </c>
      <c r="B110" s="43" t="s">
        <v>2034</v>
      </c>
      <c r="C110" s="44">
        <v>3840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44">
        <v>2259</v>
      </c>
      <c r="Q110" s="39"/>
    </row>
    <row r="111" spans="1:17" ht="15">
      <c r="A111" s="50" t="s">
        <v>229</v>
      </c>
      <c r="B111" s="43" t="s">
        <v>2035</v>
      </c>
      <c r="C111" s="39"/>
      <c r="D111" s="39"/>
      <c r="E111" s="39"/>
      <c r="F111" s="39"/>
      <c r="G111" s="39"/>
      <c r="H111" s="39"/>
      <c r="I111" s="39"/>
      <c r="J111" s="44">
        <v>2184</v>
      </c>
      <c r="K111" s="39"/>
      <c r="L111" s="39"/>
      <c r="M111" s="39"/>
      <c r="N111" s="39"/>
      <c r="O111" s="39"/>
      <c r="P111" s="39"/>
      <c r="Q111" s="39"/>
    </row>
    <row r="112" spans="1:17" ht="15">
      <c r="A112" s="50" t="s">
        <v>232</v>
      </c>
      <c r="B112" s="43" t="s">
        <v>1749</v>
      </c>
      <c r="C112" s="39"/>
      <c r="D112" s="44">
        <v>1500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4">
        <v>2851</v>
      </c>
    </row>
    <row r="113" spans="1:17" ht="15">
      <c r="A113" s="50" t="s">
        <v>235</v>
      </c>
      <c r="B113" s="43" t="s">
        <v>1894</v>
      </c>
      <c r="C113" s="44">
        <v>14420</v>
      </c>
      <c r="D113" s="39"/>
      <c r="E113" s="39"/>
      <c r="F113" s="39"/>
      <c r="G113" s="39"/>
      <c r="H113" s="39"/>
      <c r="I113" s="39"/>
      <c r="J113" s="44">
        <v>4464</v>
      </c>
      <c r="K113" s="39"/>
      <c r="L113" s="39"/>
      <c r="M113" s="39"/>
      <c r="N113" s="39"/>
      <c r="O113" s="39"/>
      <c r="P113" s="39"/>
      <c r="Q113" s="44">
        <v>328</v>
      </c>
    </row>
    <row r="114" spans="1:17" ht="15">
      <c r="A114" s="50" t="s">
        <v>238</v>
      </c>
      <c r="B114" s="43" t="s">
        <v>2101</v>
      </c>
      <c r="C114" s="44">
        <v>13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1:17" ht="15">
      <c r="A115" s="50" t="s">
        <v>241</v>
      </c>
      <c r="B115" s="43" t="s">
        <v>1941</v>
      </c>
      <c r="C115" s="39"/>
      <c r="D115" s="39"/>
      <c r="E115" s="39"/>
      <c r="F115" s="39"/>
      <c r="G115" s="39"/>
      <c r="H115" s="39"/>
      <c r="I115" s="39"/>
      <c r="J115" s="44">
        <v>4658</v>
      </c>
      <c r="K115" s="39"/>
      <c r="L115" s="39"/>
      <c r="M115" s="39"/>
      <c r="N115" s="39"/>
      <c r="O115" s="39"/>
      <c r="P115" s="39"/>
      <c r="Q115" s="44">
        <v>4956</v>
      </c>
    </row>
    <row r="116" spans="1:17" ht="15">
      <c r="A116" s="50" t="s">
        <v>250</v>
      </c>
      <c r="B116" s="43" t="s">
        <v>2102</v>
      </c>
      <c r="C116" s="39"/>
      <c r="D116" s="44">
        <v>2370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ht="15">
      <c r="A117" s="50" t="s">
        <v>256</v>
      </c>
      <c r="B117" s="43" t="s">
        <v>1831</v>
      </c>
      <c r="C117" s="39"/>
      <c r="D117" s="39"/>
      <c r="E117" s="39"/>
      <c r="F117" s="39"/>
      <c r="G117" s="39"/>
      <c r="H117" s="44">
        <v>252</v>
      </c>
      <c r="I117" s="39"/>
      <c r="J117" s="39"/>
      <c r="K117" s="39"/>
      <c r="L117" s="39"/>
      <c r="M117" s="44">
        <v>7700</v>
      </c>
      <c r="N117" s="39"/>
      <c r="O117" s="39"/>
      <c r="P117" s="44">
        <v>2392</v>
      </c>
      <c r="Q117" s="44">
        <v>2448</v>
      </c>
    </row>
    <row r="118" spans="1:17" ht="15">
      <c r="A118" s="50" t="s">
        <v>260</v>
      </c>
      <c r="B118" s="43" t="s">
        <v>2078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44">
        <v>222</v>
      </c>
      <c r="N118" s="39"/>
      <c r="O118" s="39"/>
      <c r="P118" s="39"/>
      <c r="Q118" s="39"/>
    </row>
    <row r="119" spans="1:17" ht="15">
      <c r="A119" s="50" t="s">
        <v>263</v>
      </c>
      <c r="B119" s="43" t="s">
        <v>2036</v>
      </c>
      <c r="C119" s="44">
        <v>9188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1:17" ht="15">
      <c r="A120" s="50" t="s">
        <v>266</v>
      </c>
      <c r="B120" s="43" t="s">
        <v>1942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44">
        <v>96</v>
      </c>
      <c r="P120" s="39"/>
      <c r="Q120" s="44">
        <v>13576</v>
      </c>
    </row>
    <row r="121" spans="1:17" ht="15">
      <c r="A121" s="50" t="s">
        <v>269</v>
      </c>
      <c r="B121" s="43" t="s">
        <v>1750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44">
        <v>2400</v>
      </c>
      <c r="Q121" s="44">
        <v>3648</v>
      </c>
    </row>
    <row r="122" spans="1:17" ht="15">
      <c r="A122" s="50" t="s">
        <v>272</v>
      </c>
      <c r="B122" s="43" t="s">
        <v>1987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44">
        <v>3000</v>
      </c>
    </row>
    <row r="123" spans="1:17" ht="15">
      <c r="A123" s="50" t="s">
        <v>275</v>
      </c>
      <c r="B123" s="43" t="s">
        <v>1751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44">
        <v>2121</v>
      </c>
    </row>
    <row r="124" spans="1:17" ht="15">
      <c r="A124" s="50" t="s">
        <v>278</v>
      </c>
      <c r="B124" s="43" t="s">
        <v>1752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44">
        <v>10824</v>
      </c>
    </row>
    <row r="125" spans="1:17" ht="15">
      <c r="A125" s="50" t="s">
        <v>284</v>
      </c>
      <c r="B125" s="43" t="s">
        <v>1895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44">
        <v>6168</v>
      </c>
    </row>
    <row r="126" spans="1:17" ht="15">
      <c r="A126" s="50" t="s">
        <v>287</v>
      </c>
      <c r="B126" s="43" t="s">
        <v>1848</v>
      </c>
      <c r="C126" s="44">
        <v>880</v>
      </c>
      <c r="D126" s="39"/>
      <c r="E126" s="39"/>
      <c r="F126" s="39"/>
      <c r="G126" s="44">
        <v>2100</v>
      </c>
      <c r="H126" s="39"/>
      <c r="I126" s="39"/>
      <c r="J126" s="39"/>
      <c r="K126" s="39"/>
      <c r="L126" s="39"/>
      <c r="M126" s="44">
        <v>2400</v>
      </c>
      <c r="N126" s="39"/>
      <c r="O126" s="39"/>
      <c r="P126" s="44">
        <v>16940</v>
      </c>
      <c r="Q126" s="44">
        <v>9812</v>
      </c>
    </row>
    <row r="127" spans="1:17" ht="15">
      <c r="A127" s="50" t="s">
        <v>293</v>
      </c>
      <c r="B127" s="43" t="s">
        <v>2103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44">
        <v>0</v>
      </c>
    </row>
    <row r="128" spans="1:17" ht="15">
      <c r="A128" s="50" t="s">
        <v>296</v>
      </c>
      <c r="B128" s="43" t="s">
        <v>1896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44">
        <v>17376</v>
      </c>
    </row>
    <row r="129" spans="1:17" ht="15">
      <c r="A129" s="50" t="s">
        <v>306</v>
      </c>
      <c r="B129" s="43" t="s">
        <v>1753</v>
      </c>
      <c r="C129" s="44">
        <v>3699</v>
      </c>
      <c r="D129" s="44">
        <v>35</v>
      </c>
      <c r="E129" s="39"/>
      <c r="F129" s="44">
        <v>5066</v>
      </c>
      <c r="G129" s="44">
        <v>252</v>
      </c>
      <c r="H129" s="44">
        <v>3412</v>
      </c>
      <c r="I129" s="39"/>
      <c r="J129" s="39"/>
      <c r="K129" s="39"/>
      <c r="L129" s="44">
        <v>6082</v>
      </c>
      <c r="M129" s="44">
        <v>390</v>
      </c>
      <c r="N129" s="39"/>
      <c r="O129" s="44">
        <v>749</v>
      </c>
      <c r="P129" s="44">
        <v>815</v>
      </c>
      <c r="Q129" s="44">
        <v>34872</v>
      </c>
    </row>
    <row r="130" spans="1:17" ht="15">
      <c r="A130" s="50" t="s">
        <v>310</v>
      </c>
      <c r="B130" s="43" t="s">
        <v>1897</v>
      </c>
      <c r="C130" s="39"/>
      <c r="D130" s="44">
        <v>6800</v>
      </c>
      <c r="E130" s="39"/>
      <c r="F130" s="44">
        <v>2492</v>
      </c>
      <c r="G130" s="44">
        <v>13354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1:17" ht="15">
      <c r="A131" s="50" t="s">
        <v>317</v>
      </c>
      <c r="B131" s="43" t="s">
        <v>1898</v>
      </c>
      <c r="C131" s="44">
        <v>100</v>
      </c>
      <c r="D131" s="39"/>
      <c r="E131" s="39"/>
      <c r="F131" s="39"/>
      <c r="G131" s="39"/>
      <c r="H131" s="39"/>
      <c r="I131" s="39"/>
      <c r="J131" s="44">
        <v>37148</v>
      </c>
      <c r="K131" s="39"/>
      <c r="L131" s="39"/>
      <c r="M131" s="39"/>
      <c r="N131" s="39"/>
      <c r="O131" s="39"/>
      <c r="P131" s="39"/>
      <c r="Q131" s="44">
        <v>2880</v>
      </c>
    </row>
    <row r="132" spans="1:17" ht="15">
      <c r="A132" s="50" t="s">
        <v>320</v>
      </c>
      <c r="B132" s="43" t="s">
        <v>2122</v>
      </c>
      <c r="C132" s="39"/>
      <c r="D132" s="39"/>
      <c r="E132" s="39"/>
      <c r="F132" s="39"/>
      <c r="G132" s="39"/>
      <c r="H132" s="39"/>
      <c r="I132" s="39"/>
      <c r="J132" s="44">
        <v>3900</v>
      </c>
      <c r="K132" s="39"/>
      <c r="L132" s="39"/>
      <c r="M132" s="39"/>
      <c r="N132" s="39"/>
      <c r="O132" s="39"/>
      <c r="P132" s="39"/>
      <c r="Q132" s="39"/>
    </row>
    <row r="133" spans="1:17" ht="15">
      <c r="A133" s="50" t="s">
        <v>325</v>
      </c>
      <c r="B133" s="43" t="s">
        <v>1866</v>
      </c>
      <c r="C133" s="44">
        <v>1536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1:17" ht="15">
      <c r="A134" s="50" t="s">
        <v>333</v>
      </c>
      <c r="B134" s="43" t="s">
        <v>1849</v>
      </c>
      <c r="C134" s="44">
        <v>170440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4">
        <v>730</v>
      </c>
    </row>
    <row r="135" spans="1:17" ht="15">
      <c r="A135" s="50" t="s">
        <v>336</v>
      </c>
      <c r="B135" s="43" t="s">
        <v>1988</v>
      </c>
      <c r="C135" s="44">
        <v>3157</v>
      </c>
      <c r="D135" s="39"/>
      <c r="E135" s="39"/>
      <c r="F135" s="39"/>
      <c r="G135" s="39"/>
      <c r="H135" s="39"/>
      <c r="I135" s="39"/>
      <c r="J135" s="44">
        <v>107375</v>
      </c>
      <c r="K135" s="39"/>
      <c r="L135" s="39"/>
      <c r="M135" s="39"/>
      <c r="N135" s="39"/>
      <c r="O135" s="39"/>
      <c r="P135" s="39"/>
      <c r="Q135" s="44">
        <v>1614</v>
      </c>
    </row>
    <row r="136" spans="1:17" ht="15">
      <c r="A136" s="50" t="s">
        <v>339</v>
      </c>
      <c r="B136" s="43" t="s">
        <v>1943</v>
      </c>
      <c r="C136" s="39"/>
      <c r="D136" s="44">
        <v>786</v>
      </c>
      <c r="E136" s="39"/>
      <c r="F136" s="39"/>
      <c r="G136" s="39"/>
      <c r="H136" s="39"/>
      <c r="I136" s="39"/>
      <c r="J136" s="39"/>
      <c r="K136" s="39"/>
      <c r="L136" s="44">
        <v>7025</v>
      </c>
      <c r="M136" s="39"/>
      <c r="N136" s="39"/>
      <c r="O136" s="39"/>
      <c r="P136" s="39"/>
      <c r="Q136" s="44">
        <v>710</v>
      </c>
    </row>
    <row r="137" spans="1:17" ht="15">
      <c r="A137" s="50" t="s">
        <v>342</v>
      </c>
      <c r="B137" s="43" t="s">
        <v>2104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44">
        <v>4659</v>
      </c>
    </row>
    <row r="138" spans="1:17" ht="15">
      <c r="A138" s="50" t="s">
        <v>345</v>
      </c>
      <c r="B138" s="43" t="s">
        <v>1754</v>
      </c>
      <c r="C138" s="44">
        <v>386317</v>
      </c>
      <c r="D138" s="44">
        <v>7381</v>
      </c>
      <c r="E138" s="39"/>
      <c r="F138" s="44">
        <v>18204</v>
      </c>
      <c r="G138" s="44">
        <v>39120</v>
      </c>
      <c r="H138" s="39"/>
      <c r="I138" s="39"/>
      <c r="J138" s="44">
        <v>136316</v>
      </c>
      <c r="K138" s="39"/>
      <c r="L138" s="44">
        <v>35520</v>
      </c>
      <c r="M138" s="39"/>
      <c r="N138" s="39"/>
      <c r="O138" s="39"/>
      <c r="P138" s="44">
        <v>1804</v>
      </c>
      <c r="Q138" s="39"/>
    </row>
    <row r="139" spans="1:17" ht="15">
      <c r="A139" s="50" t="s">
        <v>351</v>
      </c>
      <c r="B139" s="43" t="s">
        <v>1860</v>
      </c>
      <c r="C139" s="44">
        <v>5002</v>
      </c>
      <c r="D139" s="39"/>
      <c r="E139" s="39"/>
      <c r="F139" s="44">
        <v>208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44">
        <v>1768</v>
      </c>
    </row>
    <row r="140" spans="1:17" ht="15">
      <c r="A140" s="50" t="s">
        <v>353</v>
      </c>
      <c r="B140" s="43" t="s">
        <v>1989</v>
      </c>
      <c r="C140" s="44">
        <v>7960</v>
      </c>
      <c r="D140" s="39"/>
      <c r="E140" s="39"/>
      <c r="F140" s="39"/>
      <c r="G140" s="39"/>
      <c r="H140" s="39"/>
      <c r="I140" s="39"/>
      <c r="J140" s="44">
        <v>4080</v>
      </c>
      <c r="K140" s="39"/>
      <c r="L140" s="39"/>
      <c r="M140" s="39"/>
      <c r="N140" s="39"/>
      <c r="O140" s="39"/>
      <c r="P140" s="39"/>
      <c r="Q140" s="39"/>
    </row>
    <row r="141" spans="1:17" ht="15">
      <c r="A141" s="50" t="s">
        <v>356</v>
      </c>
      <c r="B141" s="43" t="s">
        <v>1755</v>
      </c>
      <c r="C141" s="39"/>
      <c r="D141" s="39"/>
      <c r="E141" s="39"/>
      <c r="F141" s="39"/>
      <c r="G141" s="44">
        <v>52222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1:17" ht="15">
      <c r="A142" s="50" t="s">
        <v>359</v>
      </c>
      <c r="B142" s="43" t="s">
        <v>2079</v>
      </c>
      <c r="C142" s="39"/>
      <c r="D142" s="39"/>
      <c r="E142" s="39"/>
      <c r="F142" s="39"/>
      <c r="G142" s="44">
        <v>20238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</row>
    <row r="143" spans="1:17" ht="15">
      <c r="A143" s="50" t="s">
        <v>365</v>
      </c>
      <c r="B143" s="43" t="s">
        <v>1756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4">
        <v>10410</v>
      </c>
      <c r="P143" s="44">
        <v>60845</v>
      </c>
      <c r="Q143" s="44">
        <v>264</v>
      </c>
    </row>
    <row r="144" spans="1:17" ht="15">
      <c r="A144" s="50" t="s">
        <v>368</v>
      </c>
      <c r="B144" s="43" t="s">
        <v>2037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44">
        <v>170</v>
      </c>
      <c r="P144" s="39"/>
      <c r="Q144" s="39"/>
    </row>
    <row r="145" spans="1:17" ht="15">
      <c r="A145" s="50" t="s">
        <v>372</v>
      </c>
      <c r="B145" s="43" t="s">
        <v>2105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44">
        <v>816</v>
      </c>
      <c r="Q145" s="39"/>
    </row>
    <row r="146" spans="1:17" ht="15">
      <c r="A146" s="50" t="s">
        <v>375</v>
      </c>
      <c r="B146" s="43" t="s">
        <v>1863</v>
      </c>
      <c r="C146" s="39"/>
      <c r="D146" s="39"/>
      <c r="E146" s="39"/>
      <c r="F146" s="44">
        <v>330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</row>
    <row r="147" spans="1:17" ht="15">
      <c r="A147" s="50" t="s">
        <v>378</v>
      </c>
      <c r="B147" s="43" t="s">
        <v>1757</v>
      </c>
      <c r="C147" s="44">
        <v>13930</v>
      </c>
      <c r="D147" s="44">
        <v>1936</v>
      </c>
      <c r="E147" s="39"/>
      <c r="F147" s="39"/>
      <c r="G147" s="39"/>
      <c r="H147" s="39"/>
      <c r="I147" s="39"/>
      <c r="J147" s="44">
        <v>1764</v>
      </c>
      <c r="K147" s="39"/>
      <c r="L147" s="39"/>
      <c r="M147" s="44">
        <v>9000</v>
      </c>
      <c r="N147" s="39"/>
      <c r="O147" s="39"/>
      <c r="P147" s="39"/>
      <c r="Q147" s="44">
        <v>13148</v>
      </c>
    </row>
    <row r="148" spans="1:17" ht="15">
      <c r="A148" s="50" t="s">
        <v>381</v>
      </c>
      <c r="B148" s="43" t="s">
        <v>2038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44">
        <v>192</v>
      </c>
      <c r="Q148" s="44">
        <v>352</v>
      </c>
    </row>
    <row r="149" spans="1:17" ht="15">
      <c r="A149" s="50" t="s">
        <v>384</v>
      </c>
      <c r="B149" s="43" t="s">
        <v>1762</v>
      </c>
      <c r="C149" s="44">
        <v>1300</v>
      </c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1:17" ht="15">
      <c r="A150" s="50" t="s">
        <v>387</v>
      </c>
      <c r="B150" s="43" t="s">
        <v>1850</v>
      </c>
      <c r="C150" s="39"/>
      <c r="D150" s="39"/>
      <c r="E150" s="39"/>
      <c r="F150" s="39"/>
      <c r="G150" s="44">
        <v>83199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44">
        <v>700</v>
      </c>
    </row>
    <row r="151" spans="1:17" ht="15">
      <c r="A151" s="50" t="s">
        <v>390</v>
      </c>
      <c r="B151" s="43" t="s">
        <v>1751</v>
      </c>
      <c r="C151" s="39"/>
      <c r="D151" s="44">
        <v>9111</v>
      </c>
      <c r="E151" s="39"/>
      <c r="F151" s="44">
        <v>1843</v>
      </c>
      <c r="G151" s="39"/>
      <c r="H151" s="39"/>
      <c r="I151" s="44">
        <v>64</v>
      </c>
      <c r="J151" s="39"/>
      <c r="K151" s="39"/>
      <c r="L151" s="39"/>
      <c r="M151" s="39"/>
      <c r="N151" s="39"/>
      <c r="O151" s="39"/>
      <c r="P151" s="39"/>
      <c r="Q151" s="44">
        <v>576</v>
      </c>
    </row>
    <row r="152" spans="1:17" ht="15">
      <c r="A152" s="50" t="s">
        <v>392</v>
      </c>
      <c r="B152" s="43" t="s">
        <v>1758</v>
      </c>
      <c r="C152" s="44">
        <v>5495</v>
      </c>
      <c r="D152" s="39"/>
      <c r="E152" s="39"/>
      <c r="F152" s="39"/>
      <c r="G152" s="39"/>
      <c r="H152" s="39"/>
      <c r="I152" s="44">
        <v>3006</v>
      </c>
      <c r="J152" s="39"/>
      <c r="K152" s="39"/>
      <c r="L152" s="39"/>
      <c r="M152" s="39"/>
      <c r="N152" s="39"/>
      <c r="O152" s="39"/>
      <c r="P152" s="39"/>
      <c r="Q152" s="44">
        <v>3302</v>
      </c>
    </row>
    <row r="153" spans="1:17" ht="15">
      <c r="A153" s="50" t="s">
        <v>395</v>
      </c>
      <c r="B153" s="43" t="s">
        <v>1990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44">
        <v>2400</v>
      </c>
      <c r="Q153" s="39"/>
    </row>
    <row r="154" spans="1:17" ht="15">
      <c r="A154" s="50" t="s">
        <v>401</v>
      </c>
      <c r="B154" s="43" t="s">
        <v>1899</v>
      </c>
      <c r="C154" s="44">
        <v>10725</v>
      </c>
      <c r="D154" s="39"/>
      <c r="E154" s="39"/>
      <c r="F154" s="39"/>
      <c r="G154" s="44">
        <v>7808</v>
      </c>
      <c r="H154" s="39"/>
      <c r="I154" s="39"/>
      <c r="J154" s="44">
        <v>237965</v>
      </c>
      <c r="K154" s="39"/>
      <c r="L154" s="39"/>
      <c r="M154" s="44">
        <v>10824</v>
      </c>
      <c r="N154" s="39"/>
      <c r="O154" s="39"/>
      <c r="P154" s="44">
        <v>1800</v>
      </c>
      <c r="Q154" s="44">
        <v>768</v>
      </c>
    </row>
    <row r="155" spans="1:17" ht="15">
      <c r="A155" s="50" t="s">
        <v>404</v>
      </c>
      <c r="B155" s="43" t="s">
        <v>2106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44">
        <v>336</v>
      </c>
    </row>
    <row r="156" spans="1:17" ht="15">
      <c r="A156" s="50" t="s">
        <v>416</v>
      </c>
      <c r="B156" s="43" t="s">
        <v>1900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44">
        <v>1536</v>
      </c>
      <c r="Q156" s="44">
        <v>976</v>
      </c>
    </row>
    <row r="157" spans="1:17" ht="15">
      <c r="A157" s="50" t="s">
        <v>421</v>
      </c>
      <c r="B157" s="43" t="s">
        <v>1929</v>
      </c>
      <c r="C157" s="44">
        <v>515</v>
      </c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44">
        <v>600</v>
      </c>
    </row>
    <row r="158" spans="1:17" ht="15">
      <c r="A158" s="50" t="s">
        <v>426</v>
      </c>
      <c r="B158" s="43" t="s">
        <v>1991</v>
      </c>
      <c r="C158" s="39"/>
      <c r="D158" s="44">
        <v>768</v>
      </c>
      <c r="E158" s="39"/>
      <c r="F158" s="39"/>
      <c r="G158" s="39"/>
      <c r="H158" s="39"/>
      <c r="I158" s="39"/>
      <c r="J158" s="39"/>
      <c r="K158" s="39"/>
      <c r="L158" s="39"/>
      <c r="M158" s="44">
        <v>10925</v>
      </c>
      <c r="N158" s="39"/>
      <c r="O158" s="39"/>
      <c r="P158" s="39"/>
      <c r="Q158" s="44">
        <v>1134</v>
      </c>
    </row>
    <row r="159" spans="1:17" ht="15">
      <c r="A159" s="50" t="s">
        <v>429</v>
      </c>
      <c r="B159" s="43" t="s">
        <v>1944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44">
        <v>600</v>
      </c>
      <c r="Q159" s="39"/>
    </row>
    <row r="160" spans="1:17" ht="15">
      <c r="A160" s="50" t="s">
        <v>432</v>
      </c>
      <c r="B160" s="43" t="s">
        <v>2123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4">
        <v>324</v>
      </c>
    </row>
    <row r="161" spans="1:17" ht="15">
      <c r="A161" s="50" t="s">
        <v>438</v>
      </c>
      <c r="B161" s="43" t="s">
        <v>1901</v>
      </c>
      <c r="C161" s="39"/>
      <c r="D161" s="39"/>
      <c r="E161" s="39"/>
      <c r="F161" s="39"/>
      <c r="G161" s="39"/>
      <c r="H161" s="39"/>
      <c r="I161" s="39"/>
      <c r="J161" s="44">
        <v>133327</v>
      </c>
      <c r="K161" s="39"/>
      <c r="L161" s="39"/>
      <c r="M161" s="39"/>
      <c r="N161" s="39"/>
      <c r="O161" s="39"/>
      <c r="P161" s="39"/>
      <c r="Q161" s="44">
        <v>9059</v>
      </c>
    </row>
    <row r="162" spans="1:17" ht="15">
      <c r="A162" s="50" t="s">
        <v>442</v>
      </c>
      <c r="B162" s="43" t="s">
        <v>1832</v>
      </c>
      <c r="C162" s="44">
        <v>8370</v>
      </c>
      <c r="D162" s="39"/>
      <c r="E162" s="39"/>
      <c r="F162" s="39"/>
      <c r="G162" s="39"/>
      <c r="H162" s="39"/>
      <c r="I162" s="39"/>
      <c r="J162" s="44">
        <v>237181</v>
      </c>
      <c r="K162" s="39"/>
      <c r="L162" s="39"/>
      <c r="M162" s="39"/>
      <c r="N162" s="39"/>
      <c r="O162" s="39"/>
      <c r="P162" s="39"/>
      <c r="Q162" s="39"/>
    </row>
    <row r="163" spans="1:17" ht="15">
      <c r="A163" s="50" t="s">
        <v>451</v>
      </c>
      <c r="B163" s="43" t="s">
        <v>1992</v>
      </c>
      <c r="C163" s="39"/>
      <c r="D163" s="39"/>
      <c r="E163" s="39"/>
      <c r="F163" s="39"/>
      <c r="G163" s="39"/>
      <c r="H163" s="39"/>
      <c r="I163" s="39"/>
      <c r="J163" s="44">
        <v>3050</v>
      </c>
      <c r="K163" s="39"/>
      <c r="L163" s="39"/>
      <c r="M163" s="39"/>
      <c r="N163" s="39"/>
      <c r="O163" s="39"/>
      <c r="P163" s="39"/>
      <c r="Q163" s="39"/>
    </row>
    <row r="164" spans="1:17" ht="15">
      <c r="A164" s="50" t="s">
        <v>454</v>
      </c>
      <c r="B164" s="43" t="s">
        <v>1759</v>
      </c>
      <c r="C164" s="39"/>
      <c r="D164" s="39"/>
      <c r="E164" s="39"/>
      <c r="F164" s="44">
        <v>1917</v>
      </c>
      <c r="G164" s="39"/>
      <c r="H164" s="39"/>
      <c r="I164" s="39"/>
      <c r="J164" s="44">
        <v>48639</v>
      </c>
      <c r="K164" s="39"/>
      <c r="L164" s="39"/>
      <c r="M164" s="39"/>
      <c r="N164" s="39"/>
      <c r="O164" s="39"/>
      <c r="P164" s="39"/>
      <c r="Q164" s="39"/>
    </row>
    <row r="165" spans="1:17" ht="15">
      <c r="A165" s="50" t="s">
        <v>457</v>
      </c>
      <c r="B165" s="43" t="s">
        <v>1945</v>
      </c>
      <c r="C165" s="44">
        <v>41750</v>
      </c>
      <c r="D165" s="39"/>
      <c r="E165" s="39"/>
      <c r="F165" s="39"/>
      <c r="G165" s="39"/>
      <c r="H165" s="39"/>
      <c r="I165" s="39"/>
      <c r="J165" s="44">
        <v>404439</v>
      </c>
      <c r="K165" s="39"/>
      <c r="L165" s="44">
        <v>22800</v>
      </c>
      <c r="M165" s="44">
        <v>58700</v>
      </c>
      <c r="N165" s="39"/>
      <c r="O165" s="39"/>
      <c r="P165" s="44">
        <v>45850</v>
      </c>
      <c r="Q165" s="39"/>
    </row>
    <row r="166" spans="1:17" ht="15">
      <c r="A166" s="50" t="s">
        <v>460</v>
      </c>
      <c r="B166" s="43" t="s">
        <v>1760</v>
      </c>
      <c r="C166" s="44">
        <v>2873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44">
        <v>83080</v>
      </c>
      <c r="Q166" s="44">
        <v>1816</v>
      </c>
    </row>
    <row r="167" spans="1:17" ht="15">
      <c r="A167" s="50" t="s">
        <v>466</v>
      </c>
      <c r="B167" s="43" t="s">
        <v>2124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44">
        <v>656</v>
      </c>
    </row>
    <row r="168" spans="1:17" ht="15">
      <c r="A168" s="50" t="s">
        <v>469</v>
      </c>
      <c r="B168" s="43" t="s">
        <v>2039</v>
      </c>
      <c r="C168" s="39"/>
      <c r="D168" s="39"/>
      <c r="E168" s="39"/>
      <c r="F168" s="39"/>
      <c r="G168" s="39"/>
      <c r="H168" s="39"/>
      <c r="I168" s="39"/>
      <c r="J168" s="44">
        <v>30240</v>
      </c>
      <c r="K168" s="39"/>
      <c r="L168" s="39"/>
      <c r="M168" s="39"/>
      <c r="N168" s="39"/>
      <c r="O168" s="39"/>
      <c r="P168" s="39"/>
      <c r="Q168" s="39"/>
    </row>
    <row r="169" spans="1:17" ht="15">
      <c r="A169" s="50" t="s">
        <v>472</v>
      </c>
      <c r="B169" s="43" t="s">
        <v>1993</v>
      </c>
      <c r="C169" s="39"/>
      <c r="D169" s="39"/>
      <c r="E169" s="39"/>
      <c r="F169" s="39"/>
      <c r="G169" s="39"/>
      <c r="H169" s="39"/>
      <c r="I169" s="39"/>
      <c r="J169" s="44">
        <v>3120</v>
      </c>
      <c r="K169" s="39"/>
      <c r="L169" s="39"/>
      <c r="M169" s="39"/>
      <c r="N169" s="39"/>
      <c r="O169" s="39"/>
      <c r="P169" s="44">
        <v>95000</v>
      </c>
      <c r="Q169" s="39"/>
    </row>
    <row r="170" spans="1:17" ht="15">
      <c r="A170" s="50" t="s">
        <v>475</v>
      </c>
      <c r="B170" s="43" t="s">
        <v>1902</v>
      </c>
      <c r="C170" s="39"/>
      <c r="D170" s="39"/>
      <c r="E170" s="39"/>
      <c r="F170" s="39"/>
      <c r="G170" s="39"/>
      <c r="H170" s="39"/>
      <c r="I170" s="39"/>
      <c r="J170" s="44">
        <v>579724</v>
      </c>
      <c r="K170" s="39"/>
      <c r="L170" s="39"/>
      <c r="M170" s="39"/>
      <c r="N170" s="39"/>
      <c r="O170" s="39"/>
      <c r="P170" s="39"/>
      <c r="Q170" s="44">
        <v>695</v>
      </c>
    </row>
    <row r="171" spans="1:17" ht="15">
      <c r="A171" s="50" t="s">
        <v>479</v>
      </c>
      <c r="B171" s="43" t="s">
        <v>1903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44">
        <v>11666</v>
      </c>
    </row>
    <row r="172" spans="1:17" ht="15">
      <c r="A172" s="50" t="s">
        <v>482</v>
      </c>
      <c r="B172" s="43" t="s">
        <v>2040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44">
        <v>368</v>
      </c>
    </row>
    <row r="173" spans="1:17" ht="15">
      <c r="A173" s="50" t="s">
        <v>485</v>
      </c>
      <c r="B173" s="43" t="s">
        <v>2080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44">
        <v>1</v>
      </c>
    </row>
    <row r="174" spans="1:17" ht="15">
      <c r="A174" s="50" t="s">
        <v>488</v>
      </c>
      <c r="B174" s="43" t="s">
        <v>2081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44">
        <v>192</v>
      </c>
    </row>
    <row r="175" spans="1:17" ht="15">
      <c r="A175" s="50" t="s">
        <v>494</v>
      </c>
      <c r="B175" s="43" t="s">
        <v>1761</v>
      </c>
      <c r="C175" s="44">
        <v>1708</v>
      </c>
      <c r="D175" s="44">
        <v>6401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44">
        <v>1960</v>
      </c>
    </row>
    <row r="176" spans="1:17" ht="15">
      <c r="A176" s="50" t="s">
        <v>497</v>
      </c>
      <c r="B176" s="43" t="s">
        <v>1833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44">
        <v>8400</v>
      </c>
      <c r="Q176" s="44">
        <v>2436</v>
      </c>
    </row>
    <row r="177" spans="1:17" ht="15">
      <c r="A177" s="50" t="s">
        <v>500</v>
      </c>
      <c r="B177" s="43" t="s">
        <v>1904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4">
        <v>5498</v>
      </c>
    </row>
    <row r="178" spans="1:17" ht="15">
      <c r="A178" s="50" t="s">
        <v>506</v>
      </c>
      <c r="B178" s="43" t="s">
        <v>1762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44">
        <v>1200</v>
      </c>
      <c r="Q178" s="44">
        <v>1968</v>
      </c>
    </row>
    <row r="179" spans="1:17" ht="15">
      <c r="A179" s="50" t="s">
        <v>508</v>
      </c>
      <c r="B179" s="43" t="s">
        <v>1946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44">
        <v>8466</v>
      </c>
      <c r="Q179" s="39"/>
    </row>
    <row r="180" spans="1:17" ht="15">
      <c r="A180" s="50" t="s">
        <v>511</v>
      </c>
      <c r="B180" s="43" t="s">
        <v>1834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44">
        <v>2</v>
      </c>
    </row>
    <row r="181" spans="1:17" ht="15">
      <c r="A181" s="50" t="s">
        <v>520</v>
      </c>
      <c r="B181" s="43" t="s">
        <v>1763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44">
        <v>2377</v>
      </c>
      <c r="Q181" s="44">
        <v>2431</v>
      </c>
    </row>
    <row r="182" spans="1:17" ht="15">
      <c r="A182" s="50" t="s">
        <v>523</v>
      </c>
      <c r="B182" s="43" t="s">
        <v>1905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44">
        <v>24682</v>
      </c>
    </row>
    <row r="183" spans="1:17" ht="15">
      <c r="A183" s="50" t="s">
        <v>526</v>
      </c>
      <c r="B183" s="43" t="s">
        <v>1994</v>
      </c>
      <c r="C183" s="44">
        <v>1</v>
      </c>
      <c r="D183" s="39"/>
      <c r="E183" s="39"/>
      <c r="F183" s="44">
        <v>1</v>
      </c>
      <c r="G183" s="44">
        <v>3682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</row>
    <row r="184" spans="1:17" ht="15">
      <c r="A184" s="50" t="s">
        <v>529</v>
      </c>
      <c r="B184" s="43" t="s">
        <v>1861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44">
        <v>7650</v>
      </c>
      <c r="N184" s="39"/>
      <c r="O184" s="39"/>
      <c r="P184" s="39"/>
      <c r="Q184" s="44">
        <v>626</v>
      </c>
    </row>
    <row r="185" spans="1:17" ht="15">
      <c r="A185" s="50" t="s">
        <v>532</v>
      </c>
      <c r="B185" s="43" t="s">
        <v>1906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44">
        <v>640</v>
      </c>
      <c r="Q185" s="44">
        <v>5452</v>
      </c>
    </row>
    <row r="186" spans="1:17" ht="15">
      <c r="A186" s="50" t="s">
        <v>535</v>
      </c>
      <c r="B186" s="43" t="s">
        <v>1947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44">
        <v>1</v>
      </c>
    </row>
    <row r="187" spans="1:17" ht="15">
      <c r="A187" s="50" t="s">
        <v>538</v>
      </c>
      <c r="B187" s="43" t="s">
        <v>1764</v>
      </c>
      <c r="C187" s="44">
        <v>41180</v>
      </c>
      <c r="D187" s="44">
        <v>18765</v>
      </c>
      <c r="E187" s="39"/>
      <c r="F187" s="39"/>
      <c r="G187" s="44">
        <v>396</v>
      </c>
      <c r="H187" s="39"/>
      <c r="I187" s="39"/>
      <c r="J187" s="39"/>
      <c r="K187" s="39"/>
      <c r="L187" s="39"/>
      <c r="M187" s="44">
        <v>30070</v>
      </c>
      <c r="N187" s="39"/>
      <c r="O187" s="39"/>
      <c r="P187" s="44">
        <v>54571</v>
      </c>
      <c r="Q187" s="44">
        <v>19427</v>
      </c>
    </row>
    <row r="188" spans="1:17" ht="15">
      <c r="A188" s="50" t="s">
        <v>541</v>
      </c>
      <c r="B188" s="43" t="s">
        <v>1765</v>
      </c>
      <c r="C188" s="39"/>
      <c r="D188" s="39"/>
      <c r="E188" s="39"/>
      <c r="F188" s="44">
        <v>1</v>
      </c>
      <c r="G188" s="39"/>
      <c r="H188" s="39"/>
      <c r="I188" s="39"/>
      <c r="J188" s="44">
        <v>1776</v>
      </c>
      <c r="K188" s="39"/>
      <c r="L188" s="39"/>
      <c r="M188" s="39"/>
      <c r="N188" s="39"/>
      <c r="O188" s="39"/>
      <c r="P188" s="39"/>
      <c r="Q188" s="44">
        <v>8507</v>
      </c>
    </row>
    <row r="189" spans="1:17" ht="15">
      <c r="A189" s="50" t="s">
        <v>547</v>
      </c>
      <c r="B189" s="43" t="s">
        <v>1766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44">
        <v>240</v>
      </c>
      <c r="Q189" s="44">
        <v>11643</v>
      </c>
    </row>
    <row r="190" spans="1:17" ht="15">
      <c r="A190" s="50" t="s">
        <v>550</v>
      </c>
      <c r="B190" s="43" t="s">
        <v>1928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4">
        <v>564</v>
      </c>
    </row>
    <row r="191" spans="1:17" ht="15">
      <c r="A191" s="50" t="s">
        <v>553</v>
      </c>
      <c r="B191" s="43" t="s">
        <v>1835</v>
      </c>
      <c r="C191" s="39"/>
      <c r="D191" s="44">
        <v>2400</v>
      </c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44">
        <v>22445</v>
      </c>
    </row>
    <row r="192" spans="1:17" ht="15">
      <c r="A192" s="50" t="s">
        <v>557</v>
      </c>
      <c r="B192" s="43" t="s">
        <v>2125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44">
        <v>53133</v>
      </c>
      <c r="Q192" s="39"/>
    </row>
    <row r="193" spans="1:17" ht="15">
      <c r="A193" s="50" t="s">
        <v>560</v>
      </c>
      <c r="B193" s="43" t="s">
        <v>1948</v>
      </c>
      <c r="C193" s="39"/>
      <c r="D193" s="39"/>
      <c r="E193" s="39"/>
      <c r="F193" s="39"/>
      <c r="G193" s="39"/>
      <c r="H193" s="39"/>
      <c r="I193" s="39"/>
      <c r="J193" s="44">
        <v>35157</v>
      </c>
      <c r="K193" s="39"/>
      <c r="L193" s="39"/>
      <c r="M193" s="39"/>
      <c r="N193" s="39"/>
      <c r="O193" s="39"/>
      <c r="P193" s="44">
        <v>1330</v>
      </c>
      <c r="Q193" s="39"/>
    </row>
    <row r="194" spans="1:17" ht="15">
      <c r="A194" s="50" t="s">
        <v>563</v>
      </c>
      <c r="B194" s="43" t="s">
        <v>1735</v>
      </c>
      <c r="C194" s="39"/>
      <c r="D194" s="39"/>
      <c r="E194" s="39"/>
      <c r="F194" s="39"/>
      <c r="G194" s="39"/>
      <c r="H194" s="39"/>
      <c r="I194" s="39"/>
      <c r="J194" s="44">
        <v>43760</v>
      </c>
      <c r="K194" s="39"/>
      <c r="L194" s="39"/>
      <c r="M194" s="39"/>
      <c r="N194" s="39"/>
      <c r="O194" s="39"/>
      <c r="P194" s="39"/>
      <c r="Q194" s="39"/>
    </row>
    <row r="195" spans="1:17" ht="15">
      <c r="A195" s="50" t="s">
        <v>571</v>
      </c>
      <c r="B195" s="43" t="s">
        <v>1752</v>
      </c>
      <c r="C195" s="44">
        <v>51</v>
      </c>
      <c r="D195" s="39"/>
      <c r="E195" s="39"/>
      <c r="F195" s="39"/>
      <c r="G195" s="44">
        <v>5232</v>
      </c>
      <c r="H195" s="39"/>
      <c r="I195" s="39"/>
      <c r="J195" s="44">
        <v>75912</v>
      </c>
      <c r="K195" s="39"/>
      <c r="L195" s="44">
        <v>96</v>
      </c>
      <c r="M195" s="39"/>
      <c r="N195" s="39"/>
      <c r="O195" s="39"/>
      <c r="P195" s="44">
        <v>2560</v>
      </c>
      <c r="Q195" s="44">
        <v>22320</v>
      </c>
    </row>
    <row r="196" spans="1:17" ht="15">
      <c r="A196" s="50" t="s">
        <v>573</v>
      </c>
      <c r="B196" s="43" t="s">
        <v>2041</v>
      </c>
      <c r="C196" s="39"/>
      <c r="D196" s="39"/>
      <c r="E196" s="39"/>
      <c r="F196" s="44">
        <v>7000</v>
      </c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44">
        <v>552</v>
      </c>
    </row>
    <row r="197" spans="1:17" ht="15">
      <c r="A197" s="50" t="s">
        <v>575</v>
      </c>
      <c r="B197" s="43" t="s">
        <v>2082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44">
        <v>264</v>
      </c>
    </row>
    <row r="198" spans="1:17" ht="15">
      <c r="A198" s="50" t="s">
        <v>578</v>
      </c>
      <c r="B198" s="43" t="s">
        <v>1949</v>
      </c>
      <c r="C198" s="39"/>
      <c r="D198" s="39"/>
      <c r="E198" s="39"/>
      <c r="F198" s="39"/>
      <c r="G198" s="39"/>
      <c r="H198" s="39"/>
      <c r="I198" s="39"/>
      <c r="J198" s="44">
        <v>48128</v>
      </c>
      <c r="K198" s="39"/>
      <c r="L198" s="39"/>
      <c r="M198" s="39"/>
      <c r="N198" s="39"/>
      <c r="O198" s="39"/>
      <c r="P198" s="39"/>
      <c r="Q198" s="44">
        <v>200</v>
      </c>
    </row>
    <row r="199" spans="1:17" ht="15">
      <c r="A199" s="50" t="s">
        <v>581</v>
      </c>
      <c r="B199" s="43" t="s">
        <v>1950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44">
        <f>300+484</f>
        <v>784</v>
      </c>
    </row>
    <row r="200" spans="1:17" ht="15">
      <c r="A200" s="50" t="s">
        <v>583</v>
      </c>
      <c r="B200" s="43" t="s">
        <v>2126</v>
      </c>
      <c r="C200" s="39"/>
      <c r="D200" s="39"/>
      <c r="E200" s="39"/>
      <c r="F200" s="39"/>
      <c r="G200" s="39"/>
      <c r="H200" s="39"/>
      <c r="I200" s="39"/>
      <c r="J200" s="44">
        <v>71753</v>
      </c>
      <c r="K200" s="39"/>
      <c r="L200" s="39"/>
      <c r="M200" s="39"/>
      <c r="N200" s="39"/>
      <c r="O200" s="39"/>
      <c r="P200" s="39"/>
      <c r="Q200" s="39"/>
    </row>
    <row r="201" spans="1:17" ht="15">
      <c r="A201" s="50" t="s">
        <v>586</v>
      </c>
      <c r="B201" s="43" t="s">
        <v>1836</v>
      </c>
      <c r="C201" s="39"/>
      <c r="D201" s="39"/>
      <c r="E201" s="39"/>
      <c r="F201" s="39"/>
      <c r="G201" s="39"/>
      <c r="H201" s="39"/>
      <c r="I201" s="39"/>
      <c r="J201" s="44">
        <v>15724</v>
      </c>
      <c r="K201" s="44">
        <v>70068</v>
      </c>
      <c r="L201" s="39"/>
      <c r="M201" s="39"/>
      <c r="N201" s="39"/>
      <c r="O201" s="39"/>
      <c r="P201" s="44">
        <v>2358738</v>
      </c>
      <c r="Q201" s="44">
        <v>4380</v>
      </c>
    </row>
    <row r="202" spans="1:17" ht="15">
      <c r="A202" s="50" t="s">
        <v>588</v>
      </c>
      <c r="B202" s="43" t="s">
        <v>1851</v>
      </c>
      <c r="C202" s="39"/>
      <c r="D202" s="39"/>
      <c r="E202" s="39"/>
      <c r="F202" s="39"/>
      <c r="G202" s="39"/>
      <c r="H202" s="39"/>
      <c r="I202" s="39"/>
      <c r="J202" s="44">
        <v>119787</v>
      </c>
      <c r="K202" s="39"/>
      <c r="L202" s="39"/>
      <c r="M202" s="39"/>
      <c r="N202" s="39"/>
      <c r="O202" s="39"/>
      <c r="P202" s="39"/>
      <c r="Q202" s="44">
        <v>3835</v>
      </c>
    </row>
    <row r="203" spans="1:17" ht="15">
      <c r="A203" s="50" t="s">
        <v>2127</v>
      </c>
      <c r="B203" s="43" t="s">
        <v>2042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44">
        <f>484-484</f>
        <v>0</v>
      </c>
    </row>
    <row r="204" spans="1:17" ht="15">
      <c r="A204" s="50" t="s">
        <v>592</v>
      </c>
      <c r="B204" s="43" t="s">
        <v>1907</v>
      </c>
      <c r="C204" s="44">
        <v>3060</v>
      </c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</row>
    <row r="205" spans="1:17" ht="15">
      <c r="A205" s="50" t="s">
        <v>601</v>
      </c>
      <c r="B205" s="43" t="s">
        <v>1837</v>
      </c>
      <c r="C205" s="44">
        <v>6440</v>
      </c>
      <c r="D205" s="44">
        <v>15168</v>
      </c>
      <c r="E205" s="39"/>
      <c r="F205" s="44">
        <v>2584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</row>
    <row r="206" spans="1:17" ht="15">
      <c r="A206" s="50" t="s">
        <v>604</v>
      </c>
      <c r="B206" s="43" t="s">
        <v>1951</v>
      </c>
      <c r="C206" s="44">
        <v>567307</v>
      </c>
      <c r="D206" s="39"/>
      <c r="E206" s="39"/>
      <c r="F206" s="39"/>
      <c r="G206" s="44">
        <v>2133</v>
      </c>
      <c r="H206" s="39"/>
      <c r="I206" s="39"/>
      <c r="J206" s="39"/>
      <c r="K206" s="39"/>
      <c r="L206" s="39"/>
      <c r="M206" s="39"/>
      <c r="N206" s="39"/>
      <c r="O206" s="44">
        <v>2394</v>
      </c>
      <c r="P206" s="39"/>
      <c r="Q206" s="44">
        <v>480</v>
      </c>
    </row>
    <row r="207" spans="1:17" ht="15">
      <c r="A207" s="50" t="s">
        <v>610</v>
      </c>
      <c r="B207" s="43" t="s">
        <v>1864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44">
        <v>1481</v>
      </c>
    </row>
    <row r="208" spans="1:17" ht="15">
      <c r="A208" s="50" t="s">
        <v>619</v>
      </c>
      <c r="B208" s="43" t="s">
        <v>1767</v>
      </c>
      <c r="C208" s="44">
        <v>2440</v>
      </c>
      <c r="D208" s="39"/>
      <c r="E208" s="39"/>
      <c r="F208" s="39"/>
      <c r="G208" s="39"/>
      <c r="H208" s="39"/>
      <c r="I208" s="39"/>
      <c r="J208" s="39"/>
      <c r="K208" s="39"/>
      <c r="L208" s="44">
        <v>2346</v>
      </c>
      <c r="M208" s="39"/>
      <c r="N208" s="39"/>
      <c r="O208" s="39"/>
      <c r="P208" s="39"/>
      <c r="Q208" s="44">
        <v>1904</v>
      </c>
    </row>
    <row r="209" spans="1:17" ht="15">
      <c r="A209" s="50" t="s">
        <v>628</v>
      </c>
      <c r="B209" s="43" t="s">
        <v>1899</v>
      </c>
      <c r="C209" s="39"/>
      <c r="D209" s="39"/>
      <c r="E209" s="39"/>
      <c r="F209" s="39"/>
      <c r="G209" s="44">
        <v>1862</v>
      </c>
      <c r="H209" s="39"/>
      <c r="I209" s="39"/>
      <c r="J209" s="44">
        <v>91718</v>
      </c>
      <c r="K209" s="39"/>
      <c r="L209" s="39"/>
      <c r="M209" s="39"/>
      <c r="N209" s="39"/>
      <c r="O209" s="39"/>
      <c r="P209" s="44">
        <v>85350</v>
      </c>
      <c r="Q209" s="44">
        <v>9588</v>
      </c>
    </row>
    <row r="210" spans="1:17" ht="15">
      <c r="A210" s="50" t="s">
        <v>630</v>
      </c>
      <c r="B210" s="43" t="s">
        <v>1995</v>
      </c>
      <c r="C210" s="44">
        <v>905</v>
      </c>
      <c r="D210" s="39"/>
      <c r="E210" s="39"/>
      <c r="F210" s="39"/>
      <c r="G210" s="39"/>
      <c r="H210" s="39"/>
      <c r="I210" s="39"/>
      <c r="J210" s="44">
        <v>71596</v>
      </c>
      <c r="K210" s="39"/>
      <c r="L210" s="39"/>
      <c r="M210" s="39"/>
      <c r="N210" s="39"/>
      <c r="O210" s="39"/>
      <c r="P210" s="39"/>
      <c r="Q210" s="39"/>
    </row>
    <row r="211" spans="1:17" ht="15">
      <c r="A211" s="50" t="s">
        <v>632</v>
      </c>
      <c r="B211" s="43" t="s">
        <v>2107</v>
      </c>
      <c r="C211" s="39"/>
      <c r="D211" s="44">
        <v>3840</v>
      </c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</row>
    <row r="212" spans="1:17" ht="15">
      <c r="A212" s="50" t="s">
        <v>635</v>
      </c>
      <c r="B212" s="43" t="s">
        <v>2043</v>
      </c>
      <c r="C212" s="39"/>
      <c r="D212" s="39"/>
      <c r="E212" s="39"/>
      <c r="F212" s="39"/>
      <c r="G212" s="44">
        <v>3219</v>
      </c>
      <c r="H212" s="39"/>
      <c r="I212" s="39"/>
      <c r="J212" s="39"/>
      <c r="K212" s="39"/>
      <c r="L212" s="39"/>
      <c r="M212" s="39"/>
      <c r="N212" s="39"/>
      <c r="O212" s="39"/>
      <c r="P212" s="39"/>
      <c r="Q212" s="39"/>
    </row>
    <row r="213" spans="1:17" ht="15">
      <c r="A213" s="50" t="s">
        <v>638</v>
      </c>
      <c r="B213" s="43" t="s">
        <v>1952</v>
      </c>
      <c r="C213" s="44">
        <v>3000</v>
      </c>
      <c r="D213" s="39"/>
      <c r="E213" s="39"/>
      <c r="F213" s="44">
        <v>4710</v>
      </c>
      <c r="G213" s="39"/>
      <c r="H213" s="39"/>
      <c r="I213" s="39"/>
      <c r="J213" s="44">
        <v>57790</v>
      </c>
      <c r="K213" s="39"/>
      <c r="L213" s="39"/>
      <c r="M213" s="39"/>
      <c r="N213" s="39"/>
      <c r="O213" s="39"/>
      <c r="P213" s="39"/>
      <c r="Q213" s="39"/>
    </row>
    <row r="214" spans="1:17" ht="15">
      <c r="A214" s="50" t="s">
        <v>641</v>
      </c>
      <c r="B214" s="43" t="s">
        <v>1768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44">
        <v>5200</v>
      </c>
      <c r="N214" s="39"/>
      <c r="O214" s="39"/>
      <c r="P214" s="39"/>
      <c r="Q214" s="39"/>
    </row>
    <row r="215" spans="1:17" ht="15">
      <c r="A215" s="50" t="s">
        <v>644</v>
      </c>
      <c r="B215" s="43" t="s">
        <v>1996</v>
      </c>
      <c r="C215" s="44">
        <v>5002</v>
      </c>
      <c r="D215" s="39"/>
      <c r="E215" s="39"/>
      <c r="F215" s="39"/>
      <c r="G215" s="39"/>
      <c r="H215" s="39"/>
      <c r="I215" s="39"/>
      <c r="J215" s="44">
        <v>49882</v>
      </c>
      <c r="K215" s="39"/>
      <c r="L215" s="39"/>
      <c r="M215" s="39"/>
      <c r="N215" s="39"/>
      <c r="O215" s="39"/>
      <c r="P215" s="39"/>
      <c r="Q215" s="44">
        <v>576</v>
      </c>
    </row>
    <row r="216" spans="1:17" ht="15">
      <c r="A216" s="50" t="s">
        <v>647</v>
      </c>
      <c r="B216" s="43" t="s">
        <v>1997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44">
        <v>2250</v>
      </c>
      <c r="Q216" s="39"/>
    </row>
    <row r="217" spans="1:17" ht="15">
      <c r="A217" s="50" t="s">
        <v>650</v>
      </c>
      <c r="B217" s="43" t="s">
        <v>1769</v>
      </c>
      <c r="C217" s="44">
        <v>57899</v>
      </c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44">
        <v>3600</v>
      </c>
    </row>
    <row r="218" spans="1:17" ht="15">
      <c r="A218" s="50" t="s">
        <v>653</v>
      </c>
      <c r="B218" s="43" t="s">
        <v>1908</v>
      </c>
      <c r="C218" s="44">
        <v>3000</v>
      </c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44">
        <v>1007030</v>
      </c>
      <c r="Q218" s="39"/>
    </row>
    <row r="219" spans="1:17" ht="15">
      <c r="A219" s="50" t="s">
        <v>662</v>
      </c>
      <c r="B219" s="43" t="s">
        <v>1770</v>
      </c>
      <c r="C219" s="39"/>
      <c r="D219" s="44">
        <v>1788</v>
      </c>
      <c r="E219" s="39"/>
      <c r="F219" s="39"/>
      <c r="G219" s="39"/>
      <c r="H219" s="39"/>
      <c r="I219" s="39"/>
      <c r="J219" s="44">
        <v>25047</v>
      </c>
      <c r="K219" s="39"/>
      <c r="L219" s="39"/>
      <c r="M219" s="44">
        <v>10278</v>
      </c>
      <c r="N219" s="39"/>
      <c r="O219" s="44">
        <v>31814</v>
      </c>
      <c r="P219" s="44">
        <v>939317</v>
      </c>
      <c r="Q219" s="44">
        <v>860</v>
      </c>
    </row>
    <row r="220" spans="1:17" ht="15">
      <c r="A220" s="50" t="s">
        <v>666</v>
      </c>
      <c r="B220" s="43" t="s">
        <v>2128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44">
        <v>242</v>
      </c>
    </row>
    <row r="221" spans="1:17" ht="15">
      <c r="A221" s="50" t="s">
        <v>675</v>
      </c>
      <c r="B221" s="43" t="s">
        <v>1953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44">
        <v>36280</v>
      </c>
      <c r="Q221" s="39"/>
    </row>
    <row r="222" spans="1:17" ht="15">
      <c r="A222" s="50" t="s">
        <v>678</v>
      </c>
      <c r="B222" s="43" t="s">
        <v>2044</v>
      </c>
      <c r="C222" s="44">
        <v>4050</v>
      </c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44">
        <v>875</v>
      </c>
    </row>
    <row r="223" spans="1:17" ht="15">
      <c r="A223" s="50" t="s">
        <v>681</v>
      </c>
      <c r="B223" s="43" t="s">
        <v>2129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4">
        <v>240</v>
      </c>
    </row>
    <row r="224" spans="1:17" ht="15">
      <c r="A224" s="50" t="s">
        <v>687</v>
      </c>
      <c r="B224" s="43" t="s">
        <v>1998</v>
      </c>
      <c r="C224" s="44">
        <v>507</v>
      </c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4">
        <v>2241</v>
      </c>
    </row>
    <row r="225" spans="1:17" ht="15">
      <c r="A225" s="50" t="s">
        <v>690</v>
      </c>
      <c r="B225" s="43" t="s">
        <v>1909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44">
        <v>4025</v>
      </c>
      <c r="Q225" s="44">
        <v>1822</v>
      </c>
    </row>
    <row r="226" spans="1:17" ht="15">
      <c r="A226" s="50" t="s">
        <v>696</v>
      </c>
      <c r="B226" s="43" t="s">
        <v>2045</v>
      </c>
      <c r="C226" s="39"/>
      <c r="D226" s="44">
        <v>5316</v>
      </c>
      <c r="E226" s="39"/>
      <c r="F226" s="39"/>
      <c r="G226" s="44">
        <v>2669</v>
      </c>
      <c r="H226" s="39"/>
      <c r="I226" s="39"/>
      <c r="J226" s="39"/>
      <c r="K226" s="39"/>
      <c r="L226" s="39"/>
      <c r="M226" s="39"/>
      <c r="N226" s="39"/>
      <c r="O226" s="39"/>
      <c r="P226" s="39"/>
      <c r="Q226" s="44">
        <v>2242</v>
      </c>
    </row>
    <row r="227" spans="1:17" ht="15">
      <c r="A227" s="50" t="s">
        <v>699</v>
      </c>
      <c r="B227" s="43" t="s">
        <v>2130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4">
        <v>1</v>
      </c>
    </row>
    <row r="228" spans="1:17" ht="15">
      <c r="A228" s="50" t="s">
        <v>708</v>
      </c>
      <c r="B228" s="43" t="s">
        <v>1999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4">
        <v>320</v>
      </c>
    </row>
    <row r="229" spans="1:17" ht="15">
      <c r="A229" s="50" t="s">
        <v>711</v>
      </c>
      <c r="B229" s="43" t="s">
        <v>1771</v>
      </c>
      <c r="C229" s="44">
        <v>77155</v>
      </c>
      <c r="D229" s="44">
        <v>9188</v>
      </c>
      <c r="E229" s="39"/>
      <c r="F229" s="44">
        <v>11257</v>
      </c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44">
        <v>1368</v>
      </c>
    </row>
    <row r="230" spans="1:17" ht="15">
      <c r="A230" s="50" t="s">
        <v>717</v>
      </c>
      <c r="B230" s="43" t="s">
        <v>2046</v>
      </c>
      <c r="C230" s="44">
        <v>1500</v>
      </c>
      <c r="D230" s="39"/>
      <c r="E230" s="39"/>
      <c r="F230" s="39"/>
      <c r="G230" s="39"/>
      <c r="H230" s="39"/>
      <c r="I230" s="39"/>
      <c r="J230" s="39"/>
      <c r="K230" s="39"/>
      <c r="L230" s="39"/>
      <c r="M230" s="44">
        <v>193215</v>
      </c>
      <c r="N230" s="39"/>
      <c r="O230" s="39"/>
      <c r="P230" s="39"/>
      <c r="Q230" s="39"/>
    </row>
    <row r="231" spans="1:17" ht="15">
      <c r="A231" s="50" t="s">
        <v>720</v>
      </c>
      <c r="B231" s="43" t="s">
        <v>1772</v>
      </c>
      <c r="C231" s="44">
        <v>8772</v>
      </c>
      <c r="D231" s="39"/>
      <c r="E231" s="39"/>
      <c r="F231" s="44">
        <v>594</v>
      </c>
      <c r="G231" s="39"/>
      <c r="H231" s="39"/>
      <c r="I231" s="39"/>
      <c r="J231" s="39"/>
      <c r="K231" s="44">
        <v>7397</v>
      </c>
      <c r="L231" s="39"/>
      <c r="M231" s="44">
        <v>99</v>
      </c>
      <c r="N231" s="39"/>
      <c r="O231" s="39"/>
      <c r="P231" s="44">
        <v>34000</v>
      </c>
      <c r="Q231" s="44">
        <v>18383</v>
      </c>
    </row>
    <row r="232" spans="1:17" ht="15">
      <c r="A232" s="50" t="s">
        <v>738</v>
      </c>
      <c r="B232" s="43" t="s">
        <v>1954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44">
        <v>528</v>
      </c>
      <c r="Q232" s="44">
        <v>621</v>
      </c>
    </row>
    <row r="233" spans="1:17" ht="15">
      <c r="A233" s="50" t="s">
        <v>741</v>
      </c>
      <c r="B233" s="43" t="s">
        <v>2083</v>
      </c>
      <c r="C233" s="44">
        <v>497</v>
      </c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</row>
    <row r="234" spans="1:17" ht="15">
      <c r="A234" s="50" t="s">
        <v>744</v>
      </c>
      <c r="B234" s="43" t="s">
        <v>1910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44">
        <v>176</v>
      </c>
    </row>
    <row r="235" spans="1:17" ht="15">
      <c r="A235" s="50" t="s">
        <v>747</v>
      </c>
      <c r="B235" s="43" t="s">
        <v>1773</v>
      </c>
      <c r="C235" s="39"/>
      <c r="D235" s="44">
        <v>37136</v>
      </c>
      <c r="E235" s="39"/>
      <c r="F235" s="44">
        <v>2150</v>
      </c>
      <c r="G235" s="44">
        <v>4521</v>
      </c>
      <c r="H235" s="39"/>
      <c r="I235" s="39"/>
      <c r="J235" s="44">
        <v>190841</v>
      </c>
      <c r="K235" s="39"/>
      <c r="L235" s="39"/>
      <c r="M235" s="39"/>
      <c r="N235" s="39"/>
      <c r="O235" s="39"/>
      <c r="P235" s="44">
        <v>1152</v>
      </c>
      <c r="Q235" s="44">
        <v>15367</v>
      </c>
    </row>
    <row r="236" spans="1:17" ht="15">
      <c r="A236" s="50" t="s">
        <v>750</v>
      </c>
      <c r="B236" s="43" t="s">
        <v>2047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44">
        <v>240</v>
      </c>
    </row>
    <row r="237" spans="1:17" ht="15">
      <c r="A237" s="50" t="s">
        <v>753</v>
      </c>
      <c r="B237" s="43" t="s">
        <v>1955</v>
      </c>
      <c r="C237" s="39"/>
      <c r="D237" s="39"/>
      <c r="E237" s="39"/>
      <c r="F237" s="39"/>
      <c r="G237" s="39"/>
      <c r="H237" s="39"/>
      <c r="I237" s="39"/>
      <c r="J237" s="44">
        <v>58752</v>
      </c>
      <c r="K237" s="39"/>
      <c r="L237" s="39"/>
      <c r="M237" s="39"/>
      <c r="N237" s="39"/>
      <c r="O237" s="39"/>
      <c r="P237" s="39"/>
      <c r="Q237" s="44">
        <v>994</v>
      </c>
    </row>
    <row r="238" spans="1:17" ht="15">
      <c r="A238" s="50" t="s">
        <v>756</v>
      </c>
      <c r="B238" s="43" t="s">
        <v>1956</v>
      </c>
      <c r="C238" s="39"/>
      <c r="D238" s="39"/>
      <c r="E238" s="39"/>
      <c r="F238" s="39"/>
      <c r="G238" s="39"/>
      <c r="H238" s="39"/>
      <c r="I238" s="44">
        <v>960</v>
      </c>
      <c r="J238" s="44">
        <v>10188</v>
      </c>
      <c r="K238" s="39"/>
      <c r="L238" s="39"/>
      <c r="M238" s="39"/>
      <c r="N238" s="39"/>
      <c r="O238" s="39"/>
      <c r="P238" s="39"/>
      <c r="Q238" s="39"/>
    </row>
    <row r="239" spans="1:17" ht="15">
      <c r="A239" s="50" t="s">
        <v>759</v>
      </c>
      <c r="B239" s="43" t="s">
        <v>1774</v>
      </c>
      <c r="C239" s="44">
        <v>562</v>
      </c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44">
        <v>38072</v>
      </c>
    </row>
    <row r="240" spans="1:17" ht="15">
      <c r="A240" s="50" t="s">
        <v>762</v>
      </c>
      <c r="B240" s="43" t="s">
        <v>1957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44">
        <v>1307</v>
      </c>
    </row>
    <row r="241" spans="1:17" ht="15">
      <c r="A241" s="50" t="s">
        <v>765</v>
      </c>
      <c r="B241" s="43" t="s">
        <v>2000</v>
      </c>
      <c r="C241" s="39"/>
      <c r="D241" s="39"/>
      <c r="E241" s="39"/>
      <c r="F241" s="44">
        <v>49</v>
      </c>
      <c r="G241" s="39"/>
      <c r="H241" s="39"/>
      <c r="I241" s="39"/>
      <c r="J241" s="39"/>
      <c r="K241" s="39"/>
      <c r="L241" s="39"/>
      <c r="M241" s="39"/>
      <c r="N241" s="39"/>
      <c r="O241" s="44">
        <v>378361</v>
      </c>
      <c r="P241" s="39"/>
      <c r="Q241" s="39"/>
    </row>
    <row r="242" spans="1:17" ht="15">
      <c r="A242" s="50" t="s">
        <v>774</v>
      </c>
      <c r="B242" s="43" t="s">
        <v>2048</v>
      </c>
      <c r="C242" s="44">
        <v>2814</v>
      </c>
      <c r="D242" s="39"/>
      <c r="E242" s="39"/>
      <c r="F242" s="39"/>
      <c r="G242" s="44">
        <v>632</v>
      </c>
      <c r="H242" s="39"/>
      <c r="I242" s="39"/>
      <c r="J242" s="39"/>
      <c r="K242" s="39"/>
      <c r="L242" s="39"/>
      <c r="M242" s="39"/>
      <c r="N242" s="39"/>
      <c r="O242" s="39"/>
      <c r="P242" s="39"/>
      <c r="Q242" s="44">
        <v>1078</v>
      </c>
    </row>
    <row r="243" spans="1:17" ht="15">
      <c r="A243" s="50" t="s">
        <v>777</v>
      </c>
      <c r="B243" s="43" t="s">
        <v>2049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44">
        <v>210</v>
      </c>
    </row>
    <row r="244" spans="1:17" ht="15">
      <c r="A244" s="50" t="s">
        <v>783</v>
      </c>
      <c r="B244" s="43" t="s">
        <v>2084</v>
      </c>
      <c r="C244" s="44">
        <v>7593</v>
      </c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</row>
    <row r="245" spans="1:17" ht="15">
      <c r="A245" s="50" t="s">
        <v>786</v>
      </c>
      <c r="B245" s="43" t="s">
        <v>2050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44">
        <v>1</v>
      </c>
    </row>
    <row r="246" spans="1:17" ht="15">
      <c r="A246" s="50" t="s">
        <v>791</v>
      </c>
      <c r="B246" s="43" t="s">
        <v>1958</v>
      </c>
      <c r="C246" s="44">
        <v>300</v>
      </c>
      <c r="D246" s="39"/>
      <c r="E246" s="39"/>
      <c r="F246" s="44">
        <v>15269</v>
      </c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</row>
    <row r="247" spans="1:17" ht="15">
      <c r="A247" s="50" t="s">
        <v>797</v>
      </c>
      <c r="B247" s="43" t="s">
        <v>2085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44">
        <v>389</v>
      </c>
    </row>
    <row r="248" spans="1:17" ht="15">
      <c r="A248" s="50" t="s">
        <v>808</v>
      </c>
      <c r="B248" s="43" t="s">
        <v>1775</v>
      </c>
      <c r="C248" s="39"/>
      <c r="D248" s="39"/>
      <c r="E248" s="39"/>
      <c r="F248" s="39"/>
      <c r="G248" s="44">
        <v>7887</v>
      </c>
      <c r="H248" s="39"/>
      <c r="I248" s="39"/>
      <c r="J248" s="39"/>
      <c r="K248" s="39"/>
      <c r="L248" s="39"/>
      <c r="M248" s="44">
        <v>500</v>
      </c>
      <c r="N248" s="39"/>
      <c r="O248" s="39"/>
      <c r="P248" s="39"/>
      <c r="Q248" s="44">
        <v>168</v>
      </c>
    </row>
    <row r="249" spans="1:17" ht="15">
      <c r="A249" s="50" t="s">
        <v>811</v>
      </c>
      <c r="B249" s="43" t="s">
        <v>1852</v>
      </c>
      <c r="C249" s="44">
        <v>3263</v>
      </c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44">
        <v>13750</v>
      </c>
    </row>
    <row r="250" spans="1:17" ht="15">
      <c r="A250" s="50" t="s">
        <v>813</v>
      </c>
      <c r="B250" s="43" t="s">
        <v>1911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44">
        <v>400</v>
      </c>
    </row>
    <row r="251" spans="1:17" ht="15">
      <c r="A251" s="50" t="s">
        <v>816</v>
      </c>
      <c r="B251" s="43" t="s">
        <v>1912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44">
        <v>1</v>
      </c>
      <c r="Q251" s="44">
        <v>27450</v>
      </c>
    </row>
    <row r="252" spans="1:17" ht="15">
      <c r="A252" s="50" t="s">
        <v>819</v>
      </c>
      <c r="B252" s="43" t="s">
        <v>1913</v>
      </c>
      <c r="C252" s="44">
        <v>5823</v>
      </c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44">
        <v>1770</v>
      </c>
    </row>
    <row r="253" spans="1:17" ht="15">
      <c r="A253" s="50" t="s">
        <v>822</v>
      </c>
      <c r="B253" s="43" t="s">
        <v>2108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44">
        <v>24640</v>
      </c>
      <c r="Q253" s="44">
        <v>770</v>
      </c>
    </row>
    <row r="254" spans="1:17" ht="15">
      <c r="A254" s="50" t="s">
        <v>829</v>
      </c>
      <c r="B254" s="43" t="s">
        <v>2001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44">
        <v>908</v>
      </c>
    </row>
    <row r="255" spans="1:17" ht="15">
      <c r="A255" s="50" t="s">
        <v>832</v>
      </c>
      <c r="B255" s="43" t="s">
        <v>1914</v>
      </c>
      <c r="C255" s="39"/>
      <c r="D255" s="39"/>
      <c r="E255" s="39"/>
      <c r="F255" s="39"/>
      <c r="G255" s="39"/>
      <c r="H255" s="39"/>
      <c r="I255" s="39"/>
      <c r="J255" s="44">
        <v>16352</v>
      </c>
      <c r="K255" s="39"/>
      <c r="L255" s="39"/>
      <c r="M255" s="39"/>
      <c r="N255" s="39"/>
      <c r="O255" s="39"/>
      <c r="P255" s="39"/>
      <c r="Q255" s="39"/>
    </row>
    <row r="256" spans="1:17" ht="15">
      <c r="A256" s="50" t="s">
        <v>835</v>
      </c>
      <c r="B256" s="43" t="s">
        <v>2086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44">
        <v>10305</v>
      </c>
    </row>
    <row r="257" spans="1:17" ht="15">
      <c r="A257" s="50" t="s">
        <v>844</v>
      </c>
      <c r="B257" s="43" t="s">
        <v>1776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44">
        <v>6011</v>
      </c>
    </row>
    <row r="258" spans="1:17" ht="15">
      <c r="A258" s="50" t="s">
        <v>847</v>
      </c>
      <c r="B258" s="43" t="s">
        <v>1959</v>
      </c>
      <c r="C258" s="44">
        <v>2974</v>
      </c>
      <c r="D258" s="39"/>
      <c r="E258" s="39"/>
      <c r="F258" s="44">
        <v>1103</v>
      </c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44">
        <v>1633</v>
      </c>
    </row>
    <row r="259" spans="1:17" ht="15">
      <c r="A259" s="50" t="s">
        <v>853</v>
      </c>
      <c r="B259" s="43" t="s">
        <v>1915</v>
      </c>
      <c r="C259" s="44">
        <v>139000</v>
      </c>
      <c r="D259" s="39"/>
      <c r="E259" s="39"/>
      <c r="F259" s="39"/>
      <c r="G259" s="39"/>
      <c r="H259" s="39"/>
      <c r="I259" s="39"/>
      <c r="J259" s="39"/>
      <c r="K259" s="39"/>
      <c r="L259" s="39"/>
      <c r="M259" s="44">
        <v>420</v>
      </c>
      <c r="N259" s="39"/>
      <c r="O259" s="39"/>
      <c r="P259" s="44">
        <v>695643</v>
      </c>
      <c r="Q259" s="39"/>
    </row>
    <row r="260" spans="1:17" ht="15">
      <c r="A260" s="50" t="s">
        <v>856</v>
      </c>
      <c r="B260" s="43" t="s">
        <v>2087</v>
      </c>
      <c r="C260" s="39"/>
      <c r="D260" s="39"/>
      <c r="E260" s="39"/>
      <c r="F260" s="39"/>
      <c r="G260" s="39"/>
      <c r="H260" s="39"/>
      <c r="I260" s="39"/>
      <c r="J260" s="44">
        <v>11806</v>
      </c>
      <c r="K260" s="39"/>
      <c r="L260" s="39"/>
      <c r="M260" s="39"/>
      <c r="N260" s="39"/>
      <c r="O260" s="39"/>
      <c r="P260" s="39"/>
      <c r="Q260" s="39"/>
    </row>
    <row r="261" spans="1:17" ht="15">
      <c r="A261" s="50" t="s">
        <v>859</v>
      </c>
      <c r="B261" s="43" t="s">
        <v>1916</v>
      </c>
      <c r="C261" s="44">
        <v>247665</v>
      </c>
      <c r="D261" s="39"/>
      <c r="E261" s="39"/>
      <c r="F261" s="39"/>
      <c r="G261" s="39"/>
      <c r="H261" s="39"/>
      <c r="I261" s="39"/>
      <c r="J261" s="44">
        <v>80421</v>
      </c>
      <c r="K261" s="39"/>
      <c r="L261" s="39"/>
      <c r="M261" s="39"/>
      <c r="N261" s="39"/>
      <c r="O261" s="39"/>
      <c r="P261" s="39"/>
      <c r="Q261" s="39"/>
    </row>
    <row r="262" spans="1:17" ht="15">
      <c r="A262" s="50" t="s">
        <v>862</v>
      </c>
      <c r="B262" s="43" t="s">
        <v>1777</v>
      </c>
      <c r="C262" s="39"/>
      <c r="D262" s="44">
        <v>600</v>
      </c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44">
        <v>2918</v>
      </c>
    </row>
    <row r="263" spans="1:17" ht="15">
      <c r="A263" s="50" t="s">
        <v>865</v>
      </c>
      <c r="B263" s="43" t="s">
        <v>2051</v>
      </c>
      <c r="C263" s="44">
        <v>1136</v>
      </c>
      <c r="D263" s="39"/>
      <c r="E263" s="39"/>
      <c r="F263" s="39"/>
      <c r="G263" s="39"/>
      <c r="H263" s="39"/>
      <c r="I263" s="44">
        <v>6976</v>
      </c>
      <c r="J263" s="39"/>
      <c r="K263" s="39"/>
      <c r="L263" s="39"/>
      <c r="M263" s="39"/>
      <c r="N263" s="39"/>
      <c r="O263" s="39"/>
      <c r="P263" s="39"/>
      <c r="Q263" s="44">
        <v>4028</v>
      </c>
    </row>
    <row r="264" spans="1:17" ht="15">
      <c r="A264" s="50" t="s">
        <v>868</v>
      </c>
      <c r="B264" s="43" t="s">
        <v>2002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44">
        <v>1109</v>
      </c>
    </row>
    <row r="265" spans="1:17" ht="15">
      <c r="A265" s="50" t="s">
        <v>874</v>
      </c>
      <c r="B265" s="43" t="s">
        <v>2052</v>
      </c>
      <c r="C265" s="44">
        <v>19350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44">
        <v>2783</v>
      </c>
    </row>
    <row r="266" spans="1:17" ht="15">
      <c r="A266" s="50" t="s">
        <v>877</v>
      </c>
      <c r="B266" s="43" t="s">
        <v>1862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44">
        <v>3042</v>
      </c>
    </row>
    <row r="267" spans="1:17" ht="15">
      <c r="A267" s="50" t="s">
        <v>880</v>
      </c>
      <c r="B267" s="43" t="s">
        <v>1917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44">
        <v>1115</v>
      </c>
    </row>
    <row r="268" spans="1:17" ht="15">
      <c r="A268" s="50" t="s">
        <v>886</v>
      </c>
      <c r="B268" s="43" t="s">
        <v>1960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44">
        <v>2815</v>
      </c>
    </row>
    <row r="269" spans="1:17" ht="15">
      <c r="A269" s="50" t="s">
        <v>889</v>
      </c>
      <c r="B269" s="43" t="s">
        <v>1961</v>
      </c>
      <c r="C269" s="44">
        <v>3033</v>
      </c>
      <c r="D269" s="39"/>
      <c r="E269" s="39"/>
      <c r="F269" s="39"/>
      <c r="G269" s="44">
        <v>2304</v>
      </c>
      <c r="H269" s="39"/>
      <c r="I269" s="39"/>
      <c r="J269" s="39"/>
      <c r="K269" s="39"/>
      <c r="L269" s="39"/>
      <c r="M269" s="39"/>
      <c r="N269" s="39"/>
      <c r="O269" s="39"/>
      <c r="P269" s="44">
        <v>22800</v>
      </c>
      <c r="Q269" s="44">
        <v>308</v>
      </c>
    </row>
    <row r="270" spans="1:17" ht="15">
      <c r="A270" s="50" t="s">
        <v>901</v>
      </c>
      <c r="B270" s="43" t="s">
        <v>1962</v>
      </c>
      <c r="C270" s="39"/>
      <c r="D270" s="39"/>
      <c r="E270" s="39"/>
      <c r="F270" s="39"/>
      <c r="G270" s="39"/>
      <c r="H270" s="39"/>
      <c r="I270" s="39"/>
      <c r="J270" s="44">
        <v>1634</v>
      </c>
      <c r="K270" s="39"/>
      <c r="L270" s="39"/>
      <c r="M270" s="39"/>
      <c r="N270" s="39"/>
      <c r="O270" s="39"/>
      <c r="P270" s="44">
        <v>46725</v>
      </c>
      <c r="Q270" s="39"/>
    </row>
    <row r="271" spans="1:17" ht="15">
      <c r="A271" s="50" t="s">
        <v>904</v>
      </c>
      <c r="B271" s="43" t="s">
        <v>2053</v>
      </c>
      <c r="C271" s="39"/>
      <c r="D271" s="39"/>
      <c r="E271" s="39"/>
      <c r="F271" s="39"/>
      <c r="G271" s="44">
        <v>5546</v>
      </c>
      <c r="H271" s="39"/>
      <c r="I271" s="39"/>
      <c r="J271" s="39"/>
      <c r="K271" s="39"/>
      <c r="L271" s="39"/>
      <c r="M271" s="44">
        <v>1570</v>
      </c>
      <c r="N271" s="39"/>
      <c r="O271" s="39"/>
      <c r="P271" s="39"/>
      <c r="Q271" s="44">
        <v>2016</v>
      </c>
    </row>
    <row r="272" spans="1:17" ht="15">
      <c r="A272" s="50" t="s">
        <v>907</v>
      </c>
      <c r="B272" s="43" t="s">
        <v>2003</v>
      </c>
      <c r="C272" s="44">
        <v>14885</v>
      </c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</row>
    <row r="273" spans="1:17" ht="15">
      <c r="A273" s="50" t="s">
        <v>910</v>
      </c>
      <c r="B273" s="43" t="s">
        <v>2054</v>
      </c>
      <c r="C273" s="44">
        <v>239</v>
      </c>
      <c r="D273" s="39"/>
      <c r="E273" s="39"/>
      <c r="F273" s="39"/>
      <c r="G273" s="44">
        <v>742</v>
      </c>
      <c r="H273" s="39"/>
      <c r="I273" s="39"/>
      <c r="J273" s="39"/>
      <c r="K273" s="39"/>
      <c r="L273" s="39"/>
      <c r="M273" s="39"/>
      <c r="N273" s="39"/>
      <c r="O273" s="39"/>
      <c r="P273" s="39"/>
      <c r="Q273" s="44">
        <v>528</v>
      </c>
    </row>
    <row r="274" spans="1:17" ht="15">
      <c r="A274" s="50" t="s">
        <v>913</v>
      </c>
      <c r="B274" s="43" t="s">
        <v>1876</v>
      </c>
      <c r="C274" s="39"/>
      <c r="D274" s="44">
        <v>12610</v>
      </c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44">
        <v>929</v>
      </c>
    </row>
    <row r="275" spans="1:17" ht="15">
      <c r="A275" s="50" t="s">
        <v>916</v>
      </c>
      <c r="B275" s="43" t="s">
        <v>1918</v>
      </c>
      <c r="C275" s="44">
        <v>8469</v>
      </c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44">
        <v>678</v>
      </c>
    </row>
    <row r="276" spans="1:17" ht="15">
      <c r="A276" s="50" t="s">
        <v>919</v>
      </c>
      <c r="B276" s="43" t="s">
        <v>2004</v>
      </c>
      <c r="C276" s="39"/>
      <c r="D276" s="39"/>
      <c r="E276" s="39"/>
      <c r="F276" s="39"/>
      <c r="G276" s="44">
        <v>1817</v>
      </c>
      <c r="H276" s="39"/>
      <c r="I276" s="39"/>
      <c r="J276" s="39"/>
      <c r="K276" s="39"/>
      <c r="L276" s="39"/>
      <c r="M276" s="39"/>
      <c r="N276" s="39"/>
      <c r="O276" s="39"/>
      <c r="P276" s="39"/>
      <c r="Q276" s="44">
        <v>816</v>
      </c>
    </row>
    <row r="277" spans="1:17" ht="15">
      <c r="A277" s="50" t="s">
        <v>922</v>
      </c>
      <c r="B277" s="43" t="s">
        <v>1778</v>
      </c>
      <c r="C277" s="39"/>
      <c r="D277" s="39"/>
      <c r="E277" s="39"/>
      <c r="F277" s="39"/>
      <c r="G277" s="39"/>
      <c r="H277" s="39"/>
      <c r="I277" s="39"/>
      <c r="J277" s="44">
        <v>17356</v>
      </c>
      <c r="K277" s="39"/>
      <c r="L277" s="39"/>
      <c r="M277" s="39"/>
      <c r="N277" s="39"/>
      <c r="O277" s="39"/>
      <c r="P277" s="39"/>
      <c r="Q277" s="39"/>
    </row>
    <row r="278" spans="1:17" ht="15">
      <c r="A278" s="50" t="s">
        <v>928</v>
      </c>
      <c r="B278" s="43" t="s">
        <v>1779</v>
      </c>
      <c r="C278" s="44">
        <v>17628</v>
      </c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44">
        <v>2623</v>
      </c>
    </row>
    <row r="279" spans="1:17" ht="15">
      <c r="A279" s="50" t="s">
        <v>937</v>
      </c>
      <c r="B279" s="43" t="s">
        <v>1929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44">
        <v>810</v>
      </c>
    </row>
    <row r="280" spans="1:17" ht="15">
      <c r="A280" s="50" t="s">
        <v>939</v>
      </c>
      <c r="B280" s="43" t="s">
        <v>2131</v>
      </c>
      <c r="C280" s="39"/>
      <c r="D280" s="39"/>
      <c r="E280" s="39"/>
      <c r="F280" s="39"/>
      <c r="G280" s="39"/>
      <c r="H280" s="39"/>
      <c r="I280" s="39"/>
      <c r="J280" s="44">
        <v>298664</v>
      </c>
      <c r="K280" s="39"/>
      <c r="L280" s="39"/>
      <c r="M280" s="39"/>
      <c r="N280" s="39"/>
      <c r="O280" s="39"/>
      <c r="P280" s="39"/>
      <c r="Q280" s="39"/>
    </row>
    <row r="281" spans="1:17" ht="15">
      <c r="A281" s="50" t="s">
        <v>949</v>
      </c>
      <c r="B281" s="43" t="s">
        <v>2055</v>
      </c>
      <c r="C281" s="44">
        <v>2624</v>
      </c>
      <c r="D281" s="39"/>
      <c r="E281" s="39"/>
      <c r="F281" s="39"/>
      <c r="G281" s="44">
        <v>4877</v>
      </c>
      <c r="H281" s="39"/>
      <c r="I281" s="39"/>
      <c r="J281" s="39"/>
      <c r="K281" s="39"/>
      <c r="L281" s="39"/>
      <c r="M281" s="39"/>
      <c r="N281" s="39"/>
      <c r="O281" s="39"/>
      <c r="P281" s="39"/>
      <c r="Q281" s="44">
        <v>1</v>
      </c>
    </row>
    <row r="282" spans="1:17" ht="15">
      <c r="A282" s="50" t="s">
        <v>952</v>
      </c>
      <c r="B282" s="43" t="s">
        <v>1780</v>
      </c>
      <c r="C282" s="44">
        <v>338</v>
      </c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44">
        <v>2249</v>
      </c>
    </row>
    <row r="283" spans="1:17" ht="15">
      <c r="A283" s="50" t="s">
        <v>955</v>
      </c>
      <c r="B283" s="43" t="s">
        <v>1963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44">
        <v>2402</v>
      </c>
    </row>
    <row r="284" spans="1:17" ht="15">
      <c r="A284" s="50" t="s">
        <v>958</v>
      </c>
      <c r="B284" s="43" t="s">
        <v>1781</v>
      </c>
      <c r="C284" s="44">
        <v>6586</v>
      </c>
      <c r="D284" s="44">
        <v>1820</v>
      </c>
      <c r="E284" s="39"/>
      <c r="F284" s="44">
        <v>610</v>
      </c>
      <c r="G284" s="39"/>
      <c r="H284" s="39"/>
      <c r="I284" s="39"/>
      <c r="J284" s="39"/>
      <c r="K284" s="39"/>
      <c r="L284" s="39"/>
      <c r="M284" s="39"/>
      <c r="N284" s="39"/>
      <c r="O284" s="44">
        <v>0</v>
      </c>
      <c r="P284" s="39"/>
      <c r="Q284" s="44">
        <v>768</v>
      </c>
    </row>
    <row r="285" spans="1:17" ht="15">
      <c r="A285" s="50" t="s">
        <v>961</v>
      </c>
      <c r="B285" s="43" t="s">
        <v>1782</v>
      </c>
      <c r="C285" s="44">
        <v>44349</v>
      </c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44">
        <v>1965</v>
      </c>
    </row>
    <row r="286" spans="1:17" ht="15">
      <c r="A286" s="50" t="s">
        <v>963</v>
      </c>
      <c r="B286" s="43" t="s">
        <v>1877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44">
        <v>19950</v>
      </c>
      <c r="Q286" s="44">
        <v>1696</v>
      </c>
    </row>
    <row r="287" spans="1:17" ht="15">
      <c r="A287" s="50" t="s">
        <v>966</v>
      </c>
      <c r="B287" s="43" t="s">
        <v>2088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44">
        <v>2</v>
      </c>
    </row>
    <row r="288" spans="1:17" ht="15">
      <c r="A288" s="50" t="s">
        <v>972</v>
      </c>
      <c r="B288" s="43" t="s">
        <v>1783</v>
      </c>
      <c r="C288" s="44">
        <v>13000</v>
      </c>
      <c r="D288" s="44">
        <v>11875</v>
      </c>
      <c r="E288" s="39"/>
      <c r="F288" s="39"/>
      <c r="G288" s="44">
        <v>8850</v>
      </c>
      <c r="H288" s="39"/>
      <c r="I288" s="44">
        <v>1</v>
      </c>
      <c r="J288" s="39"/>
      <c r="K288" s="39"/>
      <c r="L288" s="39"/>
      <c r="M288" s="39"/>
      <c r="N288" s="39"/>
      <c r="O288" s="44">
        <v>83520</v>
      </c>
      <c r="P288" s="44">
        <v>300</v>
      </c>
      <c r="Q288" s="44">
        <v>19200</v>
      </c>
    </row>
    <row r="289" spans="1:17" ht="15">
      <c r="A289" s="50" t="s">
        <v>975</v>
      </c>
      <c r="B289" s="43" t="s">
        <v>1784</v>
      </c>
      <c r="C289" s="39"/>
      <c r="D289" s="44">
        <v>6600</v>
      </c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44">
        <v>6403</v>
      </c>
    </row>
    <row r="290" spans="1:17" ht="15">
      <c r="A290" s="50" t="s">
        <v>978</v>
      </c>
      <c r="B290" s="43" t="s">
        <v>2056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44">
        <v>576</v>
      </c>
    </row>
    <row r="291" spans="1:17" ht="15">
      <c r="A291" s="50" t="s">
        <v>981</v>
      </c>
      <c r="B291" s="43" t="s">
        <v>1785</v>
      </c>
      <c r="C291" s="44">
        <v>19220</v>
      </c>
      <c r="D291" s="39"/>
      <c r="E291" s="39"/>
      <c r="F291" s="39"/>
      <c r="G291" s="44">
        <v>55381</v>
      </c>
      <c r="H291" s="39"/>
      <c r="I291" s="39"/>
      <c r="J291" s="44">
        <v>40000</v>
      </c>
      <c r="K291" s="39"/>
      <c r="L291" s="44">
        <v>64144</v>
      </c>
      <c r="M291" s="44">
        <v>10200</v>
      </c>
      <c r="N291" s="39"/>
      <c r="O291" s="39"/>
      <c r="P291" s="44">
        <v>18177</v>
      </c>
      <c r="Q291" s="44">
        <v>768</v>
      </c>
    </row>
    <row r="292" spans="1:17" ht="15">
      <c r="A292" s="50" t="s">
        <v>984</v>
      </c>
      <c r="B292" s="43" t="s">
        <v>2089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44">
        <v>563</v>
      </c>
    </row>
    <row r="293" spans="1:17" ht="15">
      <c r="A293" s="50" t="s">
        <v>987</v>
      </c>
      <c r="B293" s="43" t="s">
        <v>2057</v>
      </c>
      <c r="C293" s="44">
        <v>8225</v>
      </c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</row>
    <row r="294" spans="1:17" ht="15">
      <c r="A294" s="50" t="s">
        <v>993</v>
      </c>
      <c r="B294" s="43" t="s">
        <v>2005</v>
      </c>
      <c r="C294" s="39"/>
      <c r="D294" s="39"/>
      <c r="E294" s="39"/>
      <c r="F294" s="39"/>
      <c r="G294" s="39"/>
      <c r="H294" s="39"/>
      <c r="I294" s="39"/>
      <c r="J294" s="44">
        <v>1368</v>
      </c>
      <c r="K294" s="39"/>
      <c r="L294" s="39"/>
      <c r="M294" s="39"/>
      <c r="N294" s="39"/>
      <c r="O294" s="39"/>
      <c r="P294" s="39"/>
      <c r="Q294" s="39"/>
    </row>
    <row r="295" spans="1:17" ht="15">
      <c r="A295" s="50" t="s">
        <v>1001</v>
      </c>
      <c r="B295" s="43" t="s">
        <v>1919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44">
        <v>864</v>
      </c>
    </row>
    <row r="296" spans="1:17" ht="15">
      <c r="A296" s="50" t="s">
        <v>1007</v>
      </c>
      <c r="B296" s="43" t="s">
        <v>1786</v>
      </c>
      <c r="C296" s="39"/>
      <c r="D296" s="44">
        <v>9498</v>
      </c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44">
        <v>14380</v>
      </c>
      <c r="Q296" s="44">
        <v>8536</v>
      </c>
    </row>
    <row r="297" spans="1:17" ht="15">
      <c r="A297" s="50" t="s">
        <v>1010</v>
      </c>
      <c r="B297" s="43" t="s">
        <v>2058</v>
      </c>
      <c r="C297" s="39"/>
      <c r="D297" s="44">
        <v>14115</v>
      </c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44">
        <v>1745</v>
      </c>
    </row>
    <row r="298" spans="1:17" ht="15">
      <c r="A298" s="50" t="s">
        <v>1013</v>
      </c>
      <c r="B298" s="43" t="s">
        <v>2059</v>
      </c>
      <c r="C298" s="44">
        <v>2960</v>
      </c>
      <c r="D298" s="39"/>
      <c r="E298" s="39"/>
      <c r="F298" s="39"/>
      <c r="G298" s="39"/>
      <c r="H298" s="39"/>
      <c r="I298" s="39"/>
      <c r="J298" s="39"/>
      <c r="K298" s="44">
        <v>3169</v>
      </c>
      <c r="L298" s="39"/>
      <c r="M298" s="39"/>
      <c r="N298" s="39"/>
      <c r="O298" s="39"/>
      <c r="P298" s="39"/>
      <c r="Q298" s="39"/>
    </row>
    <row r="299" spans="1:17" ht="15">
      <c r="A299" s="50" t="s">
        <v>1022</v>
      </c>
      <c r="B299" s="43" t="s">
        <v>1838</v>
      </c>
      <c r="C299" s="39"/>
      <c r="D299" s="44">
        <v>2460</v>
      </c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44">
        <v>1</v>
      </c>
    </row>
    <row r="300" spans="1:17" ht="15">
      <c r="A300" s="50" t="s">
        <v>1025</v>
      </c>
      <c r="B300" s="43" t="s">
        <v>1787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44">
        <v>366</v>
      </c>
    </row>
    <row r="301" spans="1:17" ht="15">
      <c r="A301" s="50" t="s">
        <v>1028</v>
      </c>
      <c r="B301" s="43" t="s">
        <v>1788</v>
      </c>
      <c r="C301" s="44">
        <v>1131</v>
      </c>
      <c r="D301" s="44">
        <v>1836</v>
      </c>
      <c r="E301" s="39"/>
      <c r="F301" s="39"/>
      <c r="G301" s="44">
        <v>1</v>
      </c>
      <c r="H301" s="39"/>
      <c r="I301" s="39"/>
      <c r="J301" s="44">
        <v>35240</v>
      </c>
      <c r="K301" s="39"/>
      <c r="L301" s="39"/>
      <c r="M301" s="39"/>
      <c r="N301" s="39"/>
      <c r="O301" s="39"/>
      <c r="P301" s="39"/>
      <c r="Q301" s="44">
        <v>6456</v>
      </c>
    </row>
    <row r="302" spans="1:17" ht="15">
      <c r="A302" s="50" t="s">
        <v>1031</v>
      </c>
      <c r="B302" s="43" t="s">
        <v>1853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44">
        <v>2</v>
      </c>
    </row>
    <row r="303" spans="1:17" ht="15">
      <c r="A303" s="50" t="s">
        <v>1034</v>
      </c>
      <c r="B303" s="43" t="s">
        <v>1920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44">
        <v>128080</v>
      </c>
    </row>
    <row r="304" spans="1:17" ht="15">
      <c r="A304" s="50" t="s">
        <v>1037</v>
      </c>
      <c r="B304" s="43" t="s">
        <v>1789</v>
      </c>
      <c r="C304" s="39"/>
      <c r="D304" s="39"/>
      <c r="E304" s="39"/>
      <c r="F304" s="39"/>
      <c r="G304" s="39"/>
      <c r="H304" s="39"/>
      <c r="I304" s="39"/>
      <c r="J304" s="44">
        <v>6264</v>
      </c>
      <c r="K304" s="39"/>
      <c r="L304" s="39"/>
      <c r="M304" s="39"/>
      <c r="N304" s="39"/>
      <c r="O304" s="39"/>
      <c r="P304" s="44">
        <v>2568</v>
      </c>
      <c r="Q304" s="44">
        <v>4937</v>
      </c>
    </row>
    <row r="305" spans="1:17" ht="15">
      <c r="A305" s="50" t="s">
        <v>1041</v>
      </c>
      <c r="B305" s="43" t="s">
        <v>1921</v>
      </c>
      <c r="C305" s="39"/>
      <c r="D305" s="39"/>
      <c r="E305" s="39"/>
      <c r="F305" s="39"/>
      <c r="G305" s="39"/>
      <c r="H305" s="39"/>
      <c r="I305" s="39"/>
      <c r="J305" s="44">
        <v>15281</v>
      </c>
      <c r="K305" s="39"/>
      <c r="L305" s="39"/>
      <c r="M305" s="39"/>
      <c r="N305" s="39"/>
      <c r="O305" s="39"/>
      <c r="P305" s="39"/>
      <c r="Q305" s="44">
        <v>4651</v>
      </c>
    </row>
    <row r="306" spans="1:17" ht="15">
      <c r="A306" s="50" t="s">
        <v>1044</v>
      </c>
      <c r="B306" s="43" t="s">
        <v>1790</v>
      </c>
      <c r="C306" s="44">
        <v>16476</v>
      </c>
      <c r="D306" s="39"/>
      <c r="E306" s="39"/>
      <c r="F306" s="39"/>
      <c r="G306" s="39"/>
      <c r="H306" s="39"/>
      <c r="I306" s="39"/>
      <c r="J306" s="44">
        <v>60963</v>
      </c>
      <c r="K306" s="39"/>
      <c r="L306" s="39"/>
      <c r="M306" s="39"/>
      <c r="N306" s="39"/>
      <c r="O306" s="39"/>
      <c r="P306" s="39"/>
      <c r="Q306" s="44">
        <v>4460</v>
      </c>
    </row>
    <row r="307" spans="1:17" ht="15">
      <c r="A307" s="50" t="s">
        <v>1050</v>
      </c>
      <c r="B307" s="43" t="s">
        <v>1964</v>
      </c>
      <c r="C307" s="44">
        <v>406</v>
      </c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</row>
    <row r="308" spans="1:17" ht="15">
      <c r="A308" s="50" t="s">
        <v>1053</v>
      </c>
      <c r="B308" s="43" t="s">
        <v>2090</v>
      </c>
      <c r="C308" s="44">
        <v>7167</v>
      </c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44">
        <v>396</v>
      </c>
    </row>
    <row r="309" spans="1:17" ht="15">
      <c r="A309" s="50" t="s">
        <v>1059</v>
      </c>
      <c r="B309" s="43" t="s">
        <v>1965</v>
      </c>
      <c r="C309" s="39"/>
      <c r="D309" s="39"/>
      <c r="E309" s="39"/>
      <c r="F309" s="39"/>
      <c r="G309" s="39"/>
      <c r="H309" s="39"/>
      <c r="I309" s="39"/>
      <c r="J309" s="44">
        <v>17462</v>
      </c>
      <c r="K309" s="39"/>
      <c r="L309" s="39"/>
      <c r="M309" s="39"/>
      <c r="N309" s="39"/>
      <c r="O309" s="39"/>
      <c r="P309" s="39"/>
      <c r="Q309" s="39"/>
    </row>
    <row r="310" spans="1:17" ht="15">
      <c r="A310" s="50" t="s">
        <v>1065</v>
      </c>
      <c r="B310" s="43" t="s">
        <v>2006</v>
      </c>
      <c r="C310" s="39"/>
      <c r="D310" s="39"/>
      <c r="E310" s="39"/>
      <c r="F310" s="39"/>
      <c r="G310" s="39"/>
      <c r="H310" s="39"/>
      <c r="I310" s="39"/>
      <c r="J310" s="44">
        <v>2741</v>
      </c>
      <c r="K310" s="39"/>
      <c r="L310" s="39"/>
      <c r="M310" s="39"/>
      <c r="N310" s="39"/>
      <c r="O310" s="39"/>
      <c r="P310" s="39"/>
      <c r="Q310" s="39"/>
    </row>
    <row r="311" spans="1:17" ht="15">
      <c r="A311" s="50" t="s">
        <v>1071</v>
      </c>
      <c r="B311" s="43" t="s">
        <v>1791</v>
      </c>
      <c r="C311" s="44">
        <v>1773</v>
      </c>
      <c r="D311" s="39"/>
      <c r="E311" s="39"/>
      <c r="F311" s="39"/>
      <c r="G311" s="44">
        <v>2800</v>
      </c>
      <c r="H311" s="39"/>
      <c r="I311" s="39"/>
      <c r="J311" s="39"/>
      <c r="K311" s="39"/>
      <c r="L311" s="44">
        <v>18190</v>
      </c>
      <c r="M311" s="39"/>
      <c r="N311" s="39"/>
      <c r="O311" s="44">
        <v>6336</v>
      </c>
      <c r="P311" s="44">
        <v>6123</v>
      </c>
      <c r="Q311" s="44">
        <v>288</v>
      </c>
    </row>
    <row r="312" spans="1:17" ht="15">
      <c r="A312" s="50" t="s">
        <v>1074</v>
      </c>
      <c r="B312" s="43" t="s">
        <v>2060</v>
      </c>
      <c r="C312" s="44">
        <v>4639</v>
      </c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44">
        <v>528</v>
      </c>
    </row>
    <row r="313" spans="1:17" ht="15">
      <c r="A313" s="50" t="s">
        <v>1077</v>
      </c>
      <c r="B313" s="43" t="s">
        <v>1922</v>
      </c>
      <c r="C313" s="39"/>
      <c r="D313" s="39"/>
      <c r="E313" s="39"/>
      <c r="F313" s="39"/>
      <c r="G313" s="39"/>
      <c r="H313" s="39"/>
      <c r="I313" s="39"/>
      <c r="J313" s="44">
        <v>15218</v>
      </c>
      <c r="K313" s="39"/>
      <c r="L313" s="39"/>
      <c r="M313" s="39"/>
      <c r="N313" s="39"/>
      <c r="O313" s="39"/>
      <c r="P313" s="39"/>
      <c r="Q313" s="39"/>
    </row>
    <row r="314" spans="1:17" ht="15">
      <c r="A314" s="50" t="s">
        <v>1080</v>
      </c>
      <c r="B314" s="43" t="s">
        <v>1923</v>
      </c>
      <c r="C314" s="44">
        <v>5640</v>
      </c>
      <c r="D314" s="44">
        <v>38805</v>
      </c>
      <c r="E314" s="39"/>
      <c r="F314" s="39"/>
      <c r="G314" s="44">
        <v>6576</v>
      </c>
      <c r="H314" s="39"/>
      <c r="I314" s="39"/>
      <c r="J314" s="39"/>
      <c r="K314" s="39"/>
      <c r="L314" s="39"/>
      <c r="M314" s="44">
        <v>300</v>
      </c>
      <c r="N314" s="39"/>
      <c r="O314" s="39"/>
      <c r="P314" s="39"/>
      <c r="Q314" s="44">
        <v>1683</v>
      </c>
    </row>
    <row r="315" spans="1:17" ht="15">
      <c r="A315" s="50" t="s">
        <v>1083</v>
      </c>
      <c r="B315" s="43" t="s">
        <v>1792</v>
      </c>
      <c r="C315" s="44">
        <v>384</v>
      </c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44">
        <v>4798</v>
      </c>
    </row>
    <row r="316" spans="1:17" ht="15">
      <c r="A316" s="50" t="s">
        <v>1086</v>
      </c>
      <c r="B316" s="43" t="s">
        <v>1793</v>
      </c>
      <c r="C316" s="39"/>
      <c r="D316" s="39"/>
      <c r="E316" s="39"/>
      <c r="F316" s="39"/>
      <c r="G316" s="39"/>
      <c r="H316" s="39"/>
      <c r="I316" s="39"/>
      <c r="J316" s="44">
        <v>46362</v>
      </c>
      <c r="K316" s="39"/>
      <c r="L316" s="39"/>
      <c r="M316" s="39"/>
      <c r="N316" s="39"/>
      <c r="O316" s="39"/>
      <c r="P316" s="39"/>
      <c r="Q316" s="39"/>
    </row>
    <row r="317" spans="1:17" ht="15">
      <c r="A317" s="50" t="s">
        <v>1089</v>
      </c>
      <c r="B317" s="43" t="s">
        <v>2061</v>
      </c>
      <c r="C317" s="39"/>
      <c r="D317" s="39"/>
      <c r="E317" s="39"/>
      <c r="F317" s="39"/>
      <c r="G317" s="39"/>
      <c r="H317" s="39"/>
      <c r="I317" s="39"/>
      <c r="J317" s="39"/>
      <c r="K317" s="44">
        <v>1248</v>
      </c>
      <c r="L317" s="39"/>
      <c r="M317" s="39"/>
      <c r="N317" s="39"/>
      <c r="O317" s="44">
        <v>3426</v>
      </c>
      <c r="P317" s="39"/>
      <c r="Q317" s="44">
        <v>768</v>
      </c>
    </row>
    <row r="318" spans="1:17" ht="15">
      <c r="A318" s="50" t="s">
        <v>1092</v>
      </c>
      <c r="B318" s="43" t="s">
        <v>2091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44">
        <v>400</v>
      </c>
    </row>
    <row r="319" spans="1:17" ht="15">
      <c r="A319" s="50" t="s">
        <v>1098</v>
      </c>
      <c r="B319" s="43" t="s">
        <v>2007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44">
        <v>3000</v>
      </c>
      <c r="Q319" s="44">
        <v>1776</v>
      </c>
    </row>
    <row r="320" spans="1:17" ht="15">
      <c r="A320" s="50" t="s">
        <v>1101</v>
      </c>
      <c r="B320" s="43" t="s">
        <v>2008</v>
      </c>
      <c r="C320" s="44">
        <v>1056</v>
      </c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44">
        <v>300</v>
      </c>
      <c r="Q320" s="39"/>
    </row>
    <row r="321" spans="1:17" ht="15">
      <c r="A321" s="50" t="s">
        <v>1104</v>
      </c>
      <c r="B321" s="43" t="s">
        <v>1794</v>
      </c>
      <c r="C321" s="44">
        <v>3600</v>
      </c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44">
        <v>130000</v>
      </c>
      <c r="Q321" s="44">
        <v>2772</v>
      </c>
    </row>
    <row r="322" spans="1:17" ht="15">
      <c r="A322" s="50" t="s">
        <v>1107</v>
      </c>
      <c r="B322" s="43" t="s">
        <v>1966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4">
        <v>960</v>
      </c>
    </row>
    <row r="323" spans="1:17" ht="15">
      <c r="A323" s="50" t="s">
        <v>1110</v>
      </c>
      <c r="B323" s="43" t="s">
        <v>1795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44">
        <v>648</v>
      </c>
      <c r="M323" s="39"/>
      <c r="N323" s="39"/>
      <c r="O323" s="39"/>
      <c r="P323" s="39"/>
      <c r="Q323" s="44">
        <v>7080</v>
      </c>
    </row>
    <row r="324" spans="1:17" ht="15">
      <c r="A324" s="50" t="s">
        <v>1113</v>
      </c>
      <c r="B324" s="43" t="s">
        <v>1924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4">
        <v>7084</v>
      </c>
    </row>
    <row r="325" spans="1:17" ht="15">
      <c r="A325" s="50" t="s">
        <v>1116</v>
      </c>
      <c r="B325" s="43" t="s">
        <v>2092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44">
        <v>11726</v>
      </c>
    </row>
    <row r="326" spans="1:17" ht="15">
      <c r="A326" s="50" t="s">
        <v>1129</v>
      </c>
      <c r="B326" s="43" t="s">
        <v>1867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44">
        <v>45137</v>
      </c>
      <c r="Q326" s="44">
        <v>6165</v>
      </c>
    </row>
    <row r="327" spans="1:17" ht="15">
      <c r="A327" s="50" t="s">
        <v>1132</v>
      </c>
      <c r="B327" s="43" t="s">
        <v>1796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44">
        <v>12692</v>
      </c>
    </row>
    <row r="328" spans="1:17" ht="15">
      <c r="A328" s="50" t="s">
        <v>1135</v>
      </c>
      <c r="B328" s="43" t="s">
        <v>1797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44">
        <v>12105</v>
      </c>
      <c r="M328" s="39"/>
      <c r="N328" s="39"/>
      <c r="O328" s="39"/>
      <c r="P328" s="39"/>
      <c r="Q328" s="44">
        <v>780</v>
      </c>
    </row>
    <row r="329" spans="1:17" ht="15">
      <c r="A329" s="50" t="s">
        <v>1142</v>
      </c>
      <c r="B329" s="43" t="s">
        <v>1798</v>
      </c>
      <c r="C329" s="39"/>
      <c r="D329" s="39"/>
      <c r="E329" s="39"/>
      <c r="F329" s="39"/>
      <c r="G329" s="39"/>
      <c r="H329" s="39"/>
      <c r="I329" s="39"/>
      <c r="J329" s="44">
        <v>208</v>
      </c>
      <c r="K329" s="39"/>
      <c r="L329" s="39"/>
      <c r="M329" s="39"/>
      <c r="N329" s="39"/>
      <c r="O329" s="39"/>
      <c r="P329" s="39"/>
      <c r="Q329" s="44">
        <v>10403</v>
      </c>
    </row>
    <row r="330" spans="1:17" ht="15">
      <c r="A330" s="50" t="s">
        <v>1145</v>
      </c>
      <c r="B330" s="43" t="s">
        <v>2009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44">
        <v>1023</v>
      </c>
    </row>
    <row r="331" spans="1:17" ht="15">
      <c r="A331" s="50" t="s">
        <v>1151</v>
      </c>
      <c r="B331" s="43" t="s">
        <v>1799</v>
      </c>
      <c r="C331" s="44">
        <v>117812</v>
      </c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44">
        <v>9530</v>
      </c>
    </row>
    <row r="332" spans="1:17" ht="15">
      <c r="A332" s="50" t="s">
        <v>1160</v>
      </c>
      <c r="B332" s="43" t="s">
        <v>1762</v>
      </c>
      <c r="C332" s="39"/>
      <c r="D332" s="44">
        <v>5350</v>
      </c>
      <c r="E332" s="39"/>
      <c r="F332" s="39"/>
      <c r="G332" s="44">
        <v>2841</v>
      </c>
      <c r="H332" s="39"/>
      <c r="I332" s="39"/>
      <c r="J332" s="44">
        <v>58838</v>
      </c>
      <c r="K332" s="39"/>
      <c r="L332" s="39"/>
      <c r="M332" s="39"/>
      <c r="N332" s="39"/>
      <c r="O332" s="39"/>
      <c r="P332" s="39"/>
      <c r="Q332" s="44">
        <v>2525</v>
      </c>
    </row>
    <row r="333" spans="1:17" ht="15">
      <c r="A333" s="50" t="s">
        <v>1181</v>
      </c>
      <c r="B333" s="43" t="s">
        <v>1800</v>
      </c>
      <c r="C333" s="44">
        <v>12149</v>
      </c>
      <c r="D333" s="39"/>
      <c r="E333" s="39"/>
      <c r="F333" s="39"/>
      <c r="G333" s="44">
        <v>5246</v>
      </c>
      <c r="H333" s="39"/>
      <c r="I333" s="39"/>
      <c r="J333" s="39"/>
      <c r="K333" s="39"/>
      <c r="L333" s="39"/>
      <c r="M333" s="39"/>
      <c r="N333" s="39"/>
      <c r="O333" s="39"/>
      <c r="P333" s="39"/>
      <c r="Q333" s="44">
        <v>7200</v>
      </c>
    </row>
    <row r="334" spans="1:17" ht="15">
      <c r="A334" s="50" t="s">
        <v>1190</v>
      </c>
      <c r="B334" s="43" t="s">
        <v>1801</v>
      </c>
      <c r="C334" s="44">
        <v>2500</v>
      </c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44">
        <v>4864</v>
      </c>
    </row>
    <row r="335" spans="1:17" ht="15">
      <c r="A335" s="50" t="s">
        <v>1193</v>
      </c>
      <c r="B335" s="43" t="s">
        <v>2062</v>
      </c>
      <c r="C335" s="39"/>
      <c r="D335" s="44">
        <v>156166</v>
      </c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</row>
    <row r="336" spans="1:17" ht="15">
      <c r="A336" s="50" t="s">
        <v>1196</v>
      </c>
      <c r="B336" s="43" t="s">
        <v>2109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44">
        <v>844</v>
      </c>
    </row>
    <row r="337" spans="1:17" ht="15">
      <c r="A337" s="50" t="s">
        <v>1198</v>
      </c>
      <c r="B337" s="43" t="s">
        <v>1967</v>
      </c>
      <c r="C337" s="39"/>
      <c r="D337" s="39"/>
      <c r="E337" s="39"/>
      <c r="F337" s="39"/>
      <c r="G337" s="39"/>
      <c r="H337" s="39"/>
      <c r="I337" s="39"/>
      <c r="J337" s="44">
        <v>199241</v>
      </c>
      <c r="K337" s="39"/>
      <c r="L337" s="39"/>
      <c r="M337" s="39"/>
      <c r="N337" s="39"/>
      <c r="O337" s="39"/>
      <c r="P337" s="39"/>
      <c r="Q337" s="39"/>
    </row>
    <row r="338" spans="1:17" ht="15">
      <c r="A338" s="50" t="s">
        <v>1204</v>
      </c>
      <c r="B338" s="43" t="s">
        <v>1802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44">
        <v>330</v>
      </c>
    </row>
    <row r="339" spans="1:17" ht="15">
      <c r="A339" s="50" t="s">
        <v>1207</v>
      </c>
      <c r="B339" s="43" t="s">
        <v>1878</v>
      </c>
      <c r="C339" s="39"/>
      <c r="D339" s="44">
        <v>4542</v>
      </c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44">
        <v>4418</v>
      </c>
    </row>
    <row r="340" spans="1:17" ht="15">
      <c r="A340" s="50" t="s">
        <v>1209</v>
      </c>
      <c r="B340" s="43" t="s">
        <v>2093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44">
        <v>2356</v>
      </c>
    </row>
    <row r="341" spans="1:17" ht="15">
      <c r="A341" s="50" t="s">
        <v>1219</v>
      </c>
      <c r="B341" s="43" t="s">
        <v>1839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44">
        <v>700</v>
      </c>
      <c r="Q341" s="44">
        <v>1642</v>
      </c>
    </row>
    <row r="342" spans="1:17" ht="15">
      <c r="A342" s="50" t="s">
        <v>1228</v>
      </c>
      <c r="B342" s="43" t="s">
        <v>2110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44">
        <v>881</v>
      </c>
    </row>
    <row r="343" spans="1:17" ht="15">
      <c r="A343" s="50" t="s">
        <v>1231</v>
      </c>
      <c r="B343" s="43" t="s">
        <v>2063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44">
        <v>558</v>
      </c>
    </row>
    <row r="344" spans="1:17" ht="15">
      <c r="A344" s="50" t="s">
        <v>1234</v>
      </c>
      <c r="B344" s="43" t="s">
        <v>1803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44">
        <v>1520</v>
      </c>
      <c r="Q344" s="44">
        <v>1667</v>
      </c>
    </row>
    <row r="345" spans="1:17" ht="15">
      <c r="A345" s="50" t="s">
        <v>1237</v>
      </c>
      <c r="B345" s="43" t="s">
        <v>2094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44">
        <v>1770</v>
      </c>
    </row>
    <row r="346" spans="1:17" ht="15">
      <c r="A346" s="50" t="s">
        <v>1243</v>
      </c>
      <c r="B346" s="43" t="s">
        <v>1804</v>
      </c>
      <c r="C346" s="44">
        <v>11755</v>
      </c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44">
        <v>27718</v>
      </c>
    </row>
    <row r="347" spans="1:17" ht="15">
      <c r="A347" s="50" t="s">
        <v>1246</v>
      </c>
      <c r="B347" s="43" t="s">
        <v>1854</v>
      </c>
      <c r="C347" s="39"/>
      <c r="D347" s="44">
        <v>750</v>
      </c>
      <c r="E347" s="39"/>
      <c r="F347" s="39"/>
      <c r="G347" s="39"/>
      <c r="H347" s="39"/>
      <c r="I347" s="39"/>
      <c r="J347" s="44">
        <v>32780</v>
      </c>
      <c r="K347" s="39"/>
      <c r="L347" s="39"/>
      <c r="M347" s="39"/>
      <c r="N347" s="39"/>
      <c r="O347" s="39"/>
      <c r="P347" s="44">
        <v>13600</v>
      </c>
      <c r="Q347" s="44">
        <v>404</v>
      </c>
    </row>
    <row r="348" spans="1:17" ht="15">
      <c r="A348" s="50" t="s">
        <v>1249</v>
      </c>
      <c r="B348" s="43" t="s">
        <v>1925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44">
        <v>280</v>
      </c>
      <c r="M348" s="39"/>
      <c r="N348" s="39"/>
      <c r="O348" s="39"/>
      <c r="P348" s="44">
        <v>9600</v>
      </c>
      <c r="Q348" s="44">
        <v>13721</v>
      </c>
    </row>
    <row r="349" spans="1:17" ht="15">
      <c r="A349" s="50" t="s">
        <v>1252</v>
      </c>
      <c r="B349" s="43" t="s">
        <v>1968</v>
      </c>
      <c r="C349" s="39"/>
      <c r="D349" s="39"/>
      <c r="E349" s="39"/>
      <c r="F349" s="39"/>
      <c r="G349" s="39"/>
      <c r="H349" s="39"/>
      <c r="I349" s="39"/>
      <c r="J349" s="44">
        <v>7752</v>
      </c>
      <c r="K349" s="39"/>
      <c r="L349" s="39"/>
      <c r="M349" s="39"/>
      <c r="N349" s="39"/>
      <c r="O349" s="39"/>
      <c r="P349" s="39"/>
      <c r="Q349" s="39"/>
    </row>
    <row r="350" spans="1:17" ht="15">
      <c r="A350" s="50" t="s">
        <v>1258</v>
      </c>
      <c r="B350" s="43" t="s">
        <v>1926</v>
      </c>
      <c r="C350" s="44">
        <v>997</v>
      </c>
      <c r="D350" s="44">
        <v>2447</v>
      </c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</row>
    <row r="351" spans="1:17" ht="15">
      <c r="A351" s="50" t="s">
        <v>1261</v>
      </c>
      <c r="B351" s="43" t="s">
        <v>1927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44">
        <v>593</v>
      </c>
    </row>
    <row r="352" spans="1:17" ht="15">
      <c r="A352" s="50" t="s">
        <v>1264</v>
      </c>
      <c r="B352" s="43" t="s">
        <v>1840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44">
        <v>1120</v>
      </c>
    </row>
    <row r="353" spans="1:17" ht="15">
      <c r="A353" s="50" t="s">
        <v>1267</v>
      </c>
      <c r="B353" s="43" t="s">
        <v>2010</v>
      </c>
      <c r="C353" s="44">
        <v>4000</v>
      </c>
      <c r="D353" s="39"/>
      <c r="E353" s="39"/>
      <c r="F353" s="39"/>
      <c r="G353" s="39"/>
      <c r="H353" s="39"/>
      <c r="I353" s="39"/>
      <c r="J353" s="39"/>
      <c r="K353" s="39"/>
      <c r="L353" s="44">
        <v>473</v>
      </c>
      <c r="M353" s="39"/>
      <c r="N353" s="39"/>
      <c r="O353" s="39"/>
      <c r="P353" s="39"/>
      <c r="Q353" s="39"/>
    </row>
    <row r="354" spans="1:17" ht="15">
      <c r="A354" s="50" t="s">
        <v>1273</v>
      </c>
      <c r="B354" s="43" t="s">
        <v>2011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44">
        <v>5736</v>
      </c>
    </row>
    <row r="355" spans="1:17" ht="15">
      <c r="A355" s="50" t="s">
        <v>1279</v>
      </c>
      <c r="B355" s="43" t="s">
        <v>1805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44">
        <v>1196</v>
      </c>
    </row>
    <row r="356" spans="1:17" ht="15">
      <c r="A356" s="50" t="s">
        <v>1292</v>
      </c>
      <c r="B356" s="43" t="s">
        <v>1806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44">
        <v>6640</v>
      </c>
    </row>
    <row r="357" spans="1:17" ht="15">
      <c r="A357" s="50" t="s">
        <v>1294</v>
      </c>
      <c r="B357" s="43" t="s">
        <v>2132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44">
        <v>13321</v>
      </c>
      <c r="P357" s="39"/>
      <c r="Q357" s="39"/>
    </row>
    <row r="358" spans="1:17" ht="15">
      <c r="A358" s="50" t="s">
        <v>1298</v>
      </c>
      <c r="B358" s="43" t="s">
        <v>1879</v>
      </c>
      <c r="C358" s="44">
        <v>9774</v>
      </c>
      <c r="D358" s="39"/>
      <c r="E358" s="39"/>
      <c r="F358" s="39"/>
      <c r="G358" s="39"/>
      <c r="H358" s="39"/>
      <c r="I358" s="39"/>
      <c r="J358" s="44">
        <v>32621</v>
      </c>
      <c r="K358" s="39"/>
      <c r="L358" s="39"/>
      <c r="M358" s="39"/>
      <c r="N358" s="39"/>
      <c r="O358" s="39"/>
      <c r="P358" s="39"/>
      <c r="Q358" s="44">
        <v>432</v>
      </c>
    </row>
    <row r="359" spans="1:17" ht="15">
      <c r="A359" s="50" t="s">
        <v>1301</v>
      </c>
      <c r="B359" s="43" t="s">
        <v>1841</v>
      </c>
      <c r="C359" s="44">
        <v>3700</v>
      </c>
      <c r="D359" s="44">
        <v>28860</v>
      </c>
      <c r="E359" s="39"/>
      <c r="F359" s="39"/>
      <c r="G359" s="39"/>
      <c r="H359" s="39"/>
      <c r="I359" s="39"/>
      <c r="J359" s="44">
        <v>121522</v>
      </c>
      <c r="K359" s="39"/>
      <c r="L359" s="39"/>
      <c r="M359" s="39"/>
      <c r="N359" s="39"/>
      <c r="O359" s="39"/>
      <c r="P359" s="39"/>
      <c r="Q359" s="39"/>
    </row>
    <row r="360" spans="1:17" ht="15">
      <c r="A360" s="50" t="s">
        <v>1304</v>
      </c>
      <c r="B360" s="43" t="s">
        <v>1842</v>
      </c>
      <c r="C360" s="44">
        <v>797</v>
      </c>
      <c r="D360" s="39"/>
      <c r="E360" s="39"/>
      <c r="F360" s="39"/>
      <c r="G360" s="39"/>
      <c r="H360" s="39"/>
      <c r="I360" s="39"/>
      <c r="J360" s="44">
        <v>18249</v>
      </c>
      <c r="K360" s="44">
        <v>70040</v>
      </c>
      <c r="L360" s="39"/>
      <c r="M360" s="39"/>
      <c r="N360" s="39"/>
      <c r="O360" s="39"/>
      <c r="P360" s="39"/>
      <c r="Q360" s="39"/>
    </row>
    <row r="361" spans="1:17" ht="15">
      <c r="A361" s="50" t="s">
        <v>1307</v>
      </c>
      <c r="B361" s="43" t="s">
        <v>1855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44">
        <v>6376</v>
      </c>
    </row>
    <row r="362" spans="1:17" ht="15">
      <c r="A362" s="50" t="s">
        <v>1316</v>
      </c>
      <c r="B362" s="43" t="s">
        <v>2095</v>
      </c>
      <c r="C362" s="44">
        <v>2726</v>
      </c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</row>
    <row r="363" spans="1:17" ht="15">
      <c r="A363" s="50" t="s">
        <v>1319</v>
      </c>
      <c r="B363" s="43" t="s">
        <v>1843</v>
      </c>
      <c r="C363" s="44">
        <v>1655</v>
      </c>
      <c r="D363" s="39"/>
      <c r="E363" s="39"/>
      <c r="F363" s="39"/>
      <c r="G363" s="39"/>
      <c r="H363" s="39"/>
      <c r="I363" s="39"/>
      <c r="J363" s="44">
        <v>14</v>
      </c>
      <c r="K363" s="39"/>
      <c r="L363" s="39"/>
      <c r="M363" s="44">
        <v>11194</v>
      </c>
      <c r="N363" s="39"/>
      <c r="O363" s="39"/>
      <c r="P363" s="39"/>
      <c r="Q363" s="39"/>
    </row>
    <row r="364" spans="1:17" ht="15">
      <c r="A364" s="50" t="s">
        <v>1322</v>
      </c>
      <c r="B364" s="43" t="s">
        <v>1969</v>
      </c>
      <c r="C364" s="44">
        <v>600</v>
      </c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</row>
    <row r="365" spans="1:17" ht="15">
      <c r="A365" s="50" t="s">
        <v>1325</v>
      </c>
      <c r="B365" s="43" t="s">
        <v>2012</v>
      </c>
      <c r="C365" s="44">
        <v>11284</v>
      </c>
      <c r="D365" s="39"/>
      <c r="E365" s="39"/>
      <c r="F365" s="39"/>
      <c r="G365" s="44">
        <v>361</v>
      </c>
      <c r="H365" s="39"/>
      <c r="I365" s="39"/>
      <c r="J365" s="39"/>
      <c r="K365" s="39"/>
      <c r="L365" s="39"/>
      <c r="M365" s="39"/>
      <c r="N365" s="39"/>
      <c r="O365" s="39"/>
      <c r="P365" s="39"/>
      <c r="Q365" s="44">
        <v>462</v>
      </c>
    </row>
    <row r="366" spans="1:17" ht="15">
      <c r="A366" s="50" t="s">
        <v>1331</v>
      </c>
      <c r="B366" s="43" t="s">
        <v>2013</v>
      </c>
      <c r="C366" s="39"/>
      <c r="D366" s="44">
        <v>2626</v>
      </c>
      <c r="E366" s="39"/>
      <c r="F366" s="39"/>
      <c r="G366" s="39"/>
      <c r="H366" s="39"/>
      <c r="I366" s="39"/>
      <c r="J366" s="44">
        <v>140917</v>
      </c>
      <c r="K366" s="39"/>
      <c r="L366" s="39"/>
      <c r="M366" s="39"/>
      <c r="N366" s="39"/>
      <c r="O366" s="39"/>
      <c r="P366" s="39"/>
      <c r="Q366" s="44">
        <v>596</v>
      </c>
    </row>
    <row r="367" spans="1:17" ht="15">
      <c r="A367" s="50" t="s">
        <v>1340</v>
      </c>
      <c r="B367" s="43" t="s">
        <v>1872</v>
      </c>
      <c r="C367" s="39"/>
      <c r="D367" s="39"/>
      <c r="E367" s="39"/>
      <c r="F367" s="39"/>
      <c r="G367" s="39"/>
      <c r="H367" s="39"/>
      <c r="I367" s="39"/>
      <c r="J367" s="44">
        <v>8078</v>
      </c>
      <c r="K367" s="39"/>
      <c r="L367" s="39"/>
      <c r="M367" s="39"/>
      <c r="N367" s="39"/>
      <c r="O367" s="39"/>
      <c r="P367" s="39"/>
      <c r="Q367" s="39"/>
    </row>
    <row r="368" spans="1:17" ht="15">
      <c r="A368" s="50" t="s">
        <v>1343</v>
      </c>
      <c r="B368" s="43" t="s">
        <v>1938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44">
        <v>335</v>
      </c>
    </row>
    <row r="369" spans="1:17" ht="15">
      <c r="A369" s="50" t="s">
        <v>1345</v>
      </c>
      <c r="B369" s="43" t="s">
        <v>1807</v>
      </c>
      <c r="C369" s="39"/>
      <c r="D369" s="39"/>
      <c r="E369" s="39"/>
      <c r="F369" s="39"/>
      <c r="G369" s="44">
        <v>3078</v>
      </c>
      <c r="H369" s="39"/>
      <c r="I369" s="39"/>
      <c r="J369" s="39"/>
      <c r="K369" s="39"/>
      <c r="L369" s="39"/>
      <c r="M369" s="39"/>
      <c r="N369" s="39"/>
      <c r="O369" s="39"/>
      <c r="P369" s="39"/>
      <c r="Q369" s="44">
        <v>977</v>
      </c>
    </row>
    <row r="370" spans="1:17" ht="15">
      <c r="A370" s="50" t="s">
        <v>1348</v>
      </c>
      <c r="B370" s="43" t="s">
        <v>1928</v>
      </c>
      <c r="C370" s="44">
        <v>1103</v>
      </c>
      <c r="D370" s="39"/>
      <c r="E370" s="39"/>
      <c r="F370" s="44">
        <v>589</v>
      </c>
      <c r="G370" s="39"/>
      <c r="H370" s="39"/>
      <c r="I370" s="39"/>
      <c r="J370" s="39"/>
      <c r="K370" s="39"/>
      <c r="L370" s="44">
        <v>720</v>
      </c>
      <c r="M370" s="39"/>
      <c r="N370" s="39"/>
      <c r="O370" s="39"/>
      <c r="P370" s="39"/>
      <c r="Q370" s="44">
        <v>265</v>
      </c>
    </row>
    <row r="371" spans="1:17" ht="15">
      <c r="A371" s="50" t="s">
        <v>1356</v>
      </c>
      <c r="B371" s="43" t="s">
        <v>1808</v>
      </c>
      <c r="C371" s="44">
        <v>1</v>
      </c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44">
        <v>240</v>
      </c>
    </row>
    <row r="372" spans="1:17" ht="15">
      <c r="A372" s="50" t="s">
        <v>1357</v>
      </c>
      <c r="B372" s="43" t="s">
        <v>2014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44">
        <v>8640</v>
      </c>
      <c r="Q372" s="39"/>
    </row>
    <row r="373" spans="1:17" ht="15">
      <c r="A373" s="50" t="s">
        <v>1359</v>
      </c>
      <c r="B373" s="43" t="s">
        <v>1970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44">
        <v>20656</v>
      </c>
      <c r="Q373" s="44">
        <v>2841</v>
      </c>
    </row>
    <row r="374" spans="1:17" ht="15">
      <c r="A374" s="50" t="s">
        <v>1363</v>
      </c>
      <c r="B374" s="43" t="s">
        <v>1762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44">
        <v>2300</v>
      </c>
      <c r="Q374" s="39"/>
    </row>
    <row r="375" spans="1:17" ht="15">
      <c r="A375" s="50" t="s">
        <v>1366</v>
      </c>
      <c r="B375" s="43" t="s">
        <v>2064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44">
        <v>3240</v>
      </c>
    </row>
    <row r="376" spans="1:17" ht="15">
      <c r="A376" s="50" t="s">
        <v>1369</v>
      </c>
      <c r="B376" s="43" t="s">
        <v>1751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44">
        <v>18850</v>
      </c>
      <c r="Q376" s="44">
        <v>2262</v>
      </c>
    </row>
    <row r="377" spans="1:17" ht="15">
      <c r="A377" s="50" t="s">
        <v>1372</v>
      </c>
      <c r="B377" s="43" t="s">
        <v>1809</v>
      </c>
      <c r="C377" s="44">
        <v>5926</v>
      </c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44">
        <v>1052</v>
      </c>
    </row>
    <row r="378" spans="1:17" ht="15">
      <c r="A378" s="50" t="s">
        <v>1374</v>
      </c>
      <c r="B378" s="43" t="s">
        <v>2015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44">
        <v>864</v>
      </c>
      <c r="Q378" s="44">
        <v>1184</v>
      </c>
    </row>
    <row r="379" spans="1:17" ht="15">
      <c r="A379" s="50" t="s">
        <v>1377</v>
      </c>
      <c r="B379" s="43" t="s">
        <v>1810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44">
        <v>1321</v>
      </c>
      <c r="Q379" s="44">
        <v>2227</v>
      </c>
    </row>
    <row r="380" spans="1:17" ht="15">
      <c r="A380" s="50" t="s">
        <v>1379</v>
      </c>
      <c r="B380" s="43" t="s">
        <v>1811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44">
        <v>750</v>
      </c>
    </row>
    <row r="381" spans="1:17" ht="15">
      <c r="A381" s="50" t="s">
        <v>1382</v>
      </c>
      <c r="B381" s="43" t="s">
        <v>1971</v>
      </c>
      <c r="C381" s="44">
        <v>1600</v>
      </c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44">
        <v>3408</v>
      </c>
    </row>
    <row r="382" spans="1:17" ht="15">
      <c r="A382" s="50" t="s">
        <v>1385</v>
      </c>
      <c r="B382" s="43" t="s">
        <v>1812</v>
      </c>
      <c r="C382" s="44">
        <v>104</v>
      </c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44">
        <v>8405</v>
      </c>
      <c r="P382" s="44">
        <v>288</v>
      </c>
      <c r="Q382" s="44">
        <v>1474</v>
      </c>
    </row>
    <row r="383" spans="1:17" ht="15">
      <c r="A383" s="50" t="s">
        <v>1388</v>
      </c>
      <c r="B383" s="43" t="s">
        <v>1813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44">
        <v>737</v>
      </c>
    </row>
    <row r="384" spans="1:17" ht="15">
      <c r="A384" s="50" t="s">
        <v>1391</v>
      </c>
      <c r="B384" s="43" t="s">
        <v>1870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44">
        <v>1</v>
      </c>
    </row>
    <row r="385" spans="1:17" ht="15">
      <c r="A385" s="50" t="s">
        <v>1397</v>
      </c>
      <c r="B385" s="43" t="s">
        <v>1972</v>
      </c>
      <c r="C385" s="44">
        <v>1</v>
      </c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44">
        <v>289</v>
      </c>
    </row>
    <row r="386" spans="1:17" ht="15">
      <c r="A386" s="50" t="s">
        <v>1403</v>
      </c>
      <c r="B386" s="43" t="s">
        <v>1844</v>
      </c>
      <c r="C386" s="39"/>
      <c r="D386" s="39"/>
      <c r="E386" s="39"/>
      <c r="F386" s="44">
        <v>7048</v>
      </c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44">
        <v>1152</v>
      </c>
    </row>
    <row r="387" spans="1:17" ht="15">
      <c r="A387" s="50" t="s">
        <v>1405</v>
      </c>
      <c r="B387" s="43" t="s">
        <v>1814</v>
      </c>
      <c r="C387" s="39"/>
      <c r="D387" s="44">
        <v>60</v>
      </c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44">
        <v>948</v>
      </c>
    </row>
    <row r="388" spans="1:17" ht="15">
      <c r="A388" s="50" t="s">
        <v>1408</v>
      </c>
      <c r="B388" s="43" t="s">
        <v>1929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44">
        <v>705</v>
      </c>
    </row>
    <row r="389" spans="1:17" ht="15">
      <c r="A389" s="50" t="s">
        <v>1411</v>
      </c>
      <c r="B389" s="43" t="s">
        <v>2016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44">
        <v>1729</v>
      </c>
    </row>
    <row r="390" spans="1:17" ht="15">
      <c r="A390" s="50" t="s">
        <v>1414</v>
      </c>
      <c r="B390" s="43" t="s">
        <v>1815</v>
      </c>
      <c r="C390" s="44">
        <v>118015</v>
      </c>
      <c r="D390" s="39"/>
      <c r="E390" s="39"/>
      <c r="F390" s="44">
        <v>2900</v>
      </c>
      <c r="G390" s="44">
        <v>384</v>
      </c>
      <c r="H390" s="39"/>
      <c r="I390" s="44">
        <v>67500</v>
      </c>
      <c r="J390" s="39"/>
      <c r="K390" s="39"/>
      <c r="L390" s="39"/>
      <c r="M390" s="39"/>
      <c r="N390" s="44">
        <v>112</v>
      </c>
      <c r="O390" s="39"/>
      <c r="P390" s="44">
        <v>960</v>
      </c>
      <c r="Q390" s="44">
        <v>12555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2014-10-28T13:31:47Z</dcterms:modified>
  <cp:category/>
  <cp:version/>
  <cp:contentType/>
  <cp:contentStatus/>
</cp:coreProperties>
</file>