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30" windowWidth="14940" windowHeight="799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'office'!$A$7:$J$598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<sst xmlns="http://schemas.openxmlformats.org/spreadsheetml/2006/main" count="6502" uniqueCount="1970">
  <si>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</si>
  <si>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</si>
  <si>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</si>
  <si>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</si>
  <si>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</si>
  <si>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</si>
  <si>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</si>
  <si>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</si>
  <si>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</si>
  <si>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</si>
  <si>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</si>
  <si>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</si>
  <si>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</si>
  <si>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</si>
  <si>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</si>
  <si>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</si>
  <si>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</si>
  <si>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</si>
  <si>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</si>
  <si>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</si>
  <si>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</si>
  <si>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</si>
  <si>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</si>
  <si>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</si>
  <si>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</si>
  <si>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</si>
  <si>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</si>
  <si>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</si>
  <si>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</si>
  <si>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</si>
  <si>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</si>
  <si>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</si>
  <si>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</si>
  <si>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</si>
  <si>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</si>
  <si>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</si>
  <si>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</si>
  <si>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</si>
  <si>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</si>
  <si>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</si>
  <si>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</si>
  <si>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</si>
  <si>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</si>
  <si>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</si>
  <si>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</si>
  <si>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</si>
  <si>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</si>
  <si>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</si>
  <si>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</si>
  <si>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</si>
  <si>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</si>
  <si>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</si>
  <si>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</si>
  <si>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</si>
  <si>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</si>
  <si>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</si>
  <si>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</si>
  <si>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</si>
  <si>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</si>
  <si>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</si>
  <si>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</si>
  <si>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</si>
  <si>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</si>
  <si>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</si>
  <si>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</si>
  <si>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</si>
  <si>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</si>
  <si>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</si>
  <si>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</si>
  <si>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</si>
  <si>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</si>
  <si>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</si>
  <si>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</si>
  <si>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</si>
  <si>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</si>
  <si>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</si>
  <si>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</si>
  <si>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</si>
  <si>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</si>
  <si>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</si>
  <si>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</si>
  <si>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</si>
  <si>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</si>
  <si>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</si>
  <si>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</si>
  <si>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</si>
  <si>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</si>
  <si>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</si>
  <si>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</si>
  <si>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</si>
  <si>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</si>
  <si>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</si>
  <si>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</si>
  <si>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</si>
  <si>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</si>
  <si>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</si>
  <si>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</si>
  <si>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</si>
  <si>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</si>
  <si>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</si>
  <si>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</si>
  <si>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</si>
  <si>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</si>
  <si>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</si>
  <si>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</si>
  <si>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</si>
  <si>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</si>
  <si>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</si>
  <si>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</si>
  <si>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</si>
  <si>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</si>
  <si>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</si>
  <si>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</si>
  <si>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</si>
  <si>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</si>
  <si>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</si>
  <si>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</si>
  <si>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</si>
  <si>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</si>
  <si>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</si>
  <si>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</si>
  <si>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</si>
  <si>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</si>
  <si>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</si>
  <si>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</si>
  <si>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</si>
  <si>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</si>
  <si>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</si>
  <si>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</si>
  <si>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</si>
  <si>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</si>
  <si>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</si>
  <si>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</si>
  <si>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</si>
  <si>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</si>
  <si>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</si>
  <si>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</si>
  <si>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</si>
  <si>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</si>
  <si>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</si>
  <si>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</si>
  <si>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</si>
  <si>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</si>
  <si>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</si>
  <si>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</si>
  <si>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</si>
  <si>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</si>
  <si>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</si>
  <si>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</si>
  <si>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</si>
  <si>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</si>
  <si>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</si>
  <si>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</si>
  <si>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</si>
  <si>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</si>
  <si>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</si>
  <si>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</si>
  <si>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</si>
  <si>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</si>
  <si>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</si>
  <si>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</si>
  <si>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</si>
  <si>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</si>
  <si>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</si>
  <si>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</si>
  <si>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</si>
  <si>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</si>
  <si>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</si>
  <si>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</si>
  <si>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</si>
  <si>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</si>
  <si>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</si>
  <si>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</si>
  <si>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</si>
  <si>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</si>
  <si>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</si>
  <si>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</si>
  <si>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</si>
  <si>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</si>
  <si>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</si>
  <si>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</si>
  <si>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</si>
  <si>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</si>
  <si>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</si>
  <si>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</si>
  <si>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</si>
  <si>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</si>
  <si>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</si>
  <si>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</si>
  <si>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</si>
  <si>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</si>
  <si>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</si>
  <si>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</si>
  <si>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</si>
  <si>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</si>
  <si>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</si>
  <si>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</si>
  <si>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</si>
  <si>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</si>
  <si>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</si>
  <si>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</si>
  <si>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</si>
  <si>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</si>
  <si>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</si>
  <si>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</si>
  <si>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</si>
  <si>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</si>
  <si>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</si>
  <si>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</si>
  <si>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</si>
  <si>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</si>
  <si>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</si>
  <si>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</si>
  <si>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</si>
  <si>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</si>
  <si>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</si>
  <si>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</si>
  <si>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</si>
  <si>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</si>
  <si>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</si>
  <si>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</si>
  <si>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</si>
  <si>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</si>
  <si>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</si>
  <si>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</si>
  <si>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</si>
  <si>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</si>
  <si>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</si>
  <si>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</si>
  <si>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</si>
  <si>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</si>
  <si>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</si>
  <si>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</si>
  <si>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</si>
  <si>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</si>
  <si>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</si>
  <si>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</si>
  <si>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</si>
  <si>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</si>
  <si>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</si>
  <si>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</si>
  <si>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</si>
  <si>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</si>
  <si>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</si>
  <si>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</si>
  <si>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</si>
  <si>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</si>
  <si>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</si>
  <si>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</si>
  <si>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</si>
  <si>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</si>
  <si>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</si>
  <si>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</si>
  <si>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</si>
  <si>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</si>
  <si>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</si>
  <si>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</si>
  <si>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</si>
  <si>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</si>
  <si>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</si>
  <si>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</si>
  <si>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</si>
  <si>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</si>
  <si>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</si>
  <si>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</si>
  <si>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</si>
  <si>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</si>
  <si>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</si>
  <si>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</si>
  <si>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</si>
  <si>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</si>
  <si>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</si>
  <si>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</si>
  <si>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</si>
  <si>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</si>
  <si>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</si>
  <si>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</si>
  <si>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</si>
  <si>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</si>
  <si>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</si>
  <si>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</si>
  <si>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</si>
  <si>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</si>
  <si>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</si>
  <si>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</si>
  <si>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</si>
  <si>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</si>
  <si>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</si>
  <si>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</si>
  <si>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</si>
  <si>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</si>
  <si>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</si>
  <si>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</si>
  <si>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</si>
  <si>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</si>
  <si>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</si>
  <si>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</si>
  <si>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</si>
  <si>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</si>
  <si>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</si>
  <si>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</si>
  <si>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</si>
  <si>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</si>
  <si>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</si>
  <si>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</si>
  <si>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</si>
  <si>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</si>
  <si>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</si>
  <si>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</si>
  <si>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</si>
  <si>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</si>
  <si>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</si>
  <si>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</si>
  <si>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</si>
  <si>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</si>
  <si>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</si>
  <si>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</si>
  <si>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</si>
  <si>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</si>
  <si>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</si>
  <si>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</si>
  <si>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</si>
  <si>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</si>
  <si>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</si>
  <si>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</si>
  <si>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</si>
  <si>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</si>
  <si>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</si>
  <si>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</si>
  <si>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</si>
  <si>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</si>
  <si>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</si>
  <si>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</si>
  <si>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</si>
  <si>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</si>
  <si>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</si>
  <si>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</si>
  <si>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</si>
  <si>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</si>
  <si>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</si>
  <si>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</si>
  <si>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</si>
  <si>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</si>
  <si>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</si>
  <si>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</si>
  <si>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</si>
  <si>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</si>
  <si>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</si>
  <si>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</si>
  <si>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</si>
  <si>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</si>
  <si>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</si>
  <si>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</si>
  <si>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</si>
  <si>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</si>
  <si>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</si>
  <si>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</si>
  <si>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</si>
  <si>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</si>
  <si>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</si>
  <si>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</si>
  <si>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</si>
  <si>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</si>
  <si>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</si>
  <si>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</si>
  <si>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</si>
  <si>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</si>
  <si>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</si>
  <si>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</si>
  <si>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</si>
  <si>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</si>
  <si>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</si>
  <si>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</si>
  <si>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</si>
  <si>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</si>
  <si>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</si>
  <si>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</si>
  <si>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</si>
  <si>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</si>
  <si>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</si>
  <si>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</si>
  <si>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</si>
  <si>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</si>
  <si>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</si>
  <si>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</si>
  <si>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</si>
  <si>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</si>
  <si>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</si>
  <si>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</si>
  <si>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</si>
  <si>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</si>
  <si>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</si>
  <si>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</si>
  <si>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</si>
  <si>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</si>
  <si>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</si>
  <si>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</si>
  <si>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</si>
  <si>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</si>
  <si>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</si>
  <si>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</si>
  <si>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</si>
  <si>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</si>
  <si>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</si>
  <si>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</si>
  <si>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</si>
  <si>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</si>
  <si>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</si>
  <si>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</si>
  <si>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</si>
  <si>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</si>
  <si>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</si>
  <si>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</si>
  <si>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</si>
  <si>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</si>
  <si>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</si>
  <si>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</si>
  <si>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</si>
  <si>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</si>
  <si>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</si>
  <si>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</si>
  <si>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</si>
  <si>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</si>
  <si>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</si>
  <si>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</si>
  <si>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</si>
  <si>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</si>
  <si>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</si>
  <si>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</si>
  <si>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</si>
  <si>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</si>
  <si>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</si>
  <si>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</si>
  <si>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</si>
  <si>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</si>
  <si>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</si>
  <si>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</si>
  <si>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</si>
  <si>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</si>
  <si>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</si>
  <si>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</si>
  <si>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</si>
  <si>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</si>
  <si>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</si>
  <si>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</si>
  <si>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</si>
  <si>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</si>
  <si>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</si>
  <si>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</si>
  <si>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</si>
  <si>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</si>
  <si>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</si>
  <si>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</si>
  <si>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</si>
  <si>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</si>
  <si>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</si>
  <si>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</si>
  <si>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</si>
  <si>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</si>
  <si>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</si>
  <si>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</si>
  <si>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</si>
  <si>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</si>
  <si>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</si>
  <si>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</si>
  <si>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</si>
  <si>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</si>
  <si>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</si>
  <si>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</si>
  <si>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</si>
  <si>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</si>
  <si>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</si>
  <si>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</si>
  <si>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</si>
  <si>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</si>
  <si>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</si>
  <si>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</si>
  <si>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</si>
  <si>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</si>
  <si>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</si>
  <si>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</si>
  <si>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</si>
  <si>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</si>
  <si>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</si>
  <si>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</si>
  <si>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</si>
  <si>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</si>
  <si>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</si>
  <si>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</si>
  <si>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</si>
  <si>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</si>
  <si>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</si>
  <si>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</si>
  <si>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</si>
  <si>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</si>
  <si>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</si>
  <si>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</si>
  <si>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</si>
  <si>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</si>
  <si>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</si>
  <si>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</si>
  <si>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</si>
  <si>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</si>
  <si>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</si>
  <si>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</si>
  <si>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</si>
  <si>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</si>
  <si>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</si>
  <si>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</si>
  <si>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</si>
  <si>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</si>
  <si>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</si>
  <si>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</si>
  <si>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</si>
  <si>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</si>
  <si>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</si>
  <si>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</si>
  <si>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</si>
  <si>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</si>
  <si>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</si>
  <si>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</si>
  <si>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</si>
  <si>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</si>
  <si>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</si>
  <si>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</si>
  <si>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</si>
  <si>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</si>
  <si>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</si>
  <si>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</si>
  <si>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</si>
  <si>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</si>
  <si>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</si>
  <si>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</si>
  <si>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</si>
  <si>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</si>
  <si>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</si>
  <si>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</si>
  <si>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</si>
  <si>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</si>
  <si>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</si>
  <si>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</si>
  <si>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</si>
  <si>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</si>
  <si>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</si>
  <si>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</si>
  <si>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</si>
  <si>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</si>
  <si>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</si>
  <si>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</si>
  <si>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</si>
  <si>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</si>
  <si>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</si>
  <si>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</si>
  <si>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</si>
  <si>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</si>
  <si>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</si>
  <si>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</si>
  <si>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</si>
  <si>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</si>
  <si>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</si>
  <si>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</si>
  <si>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</si>
  <si>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</si>
  <si>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</si>
  <si>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</si>
  <si>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</si>
  <si>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</si>
  <si>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</si>
  <si>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</si>
  <si>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</si>
  <si>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</si>
  <si>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</si>
  <si>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</si>
  <si>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</si>
  <si>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</si>
  <si>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</si>
  <si>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</si>
  <si>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</si>
  <si>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</si>
  <si>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</si>
  <si>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</si>
  <si>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</si>
  <si>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</si>
  <si>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</si>
  <si>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</si>
  <si>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</si>
  <si>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</si>
  <si>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</si>
  <si>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</si>
  <si>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</si>
  <si>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</si>
  <si>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</si>
  <si>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</si>
  <si>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</si>
  <si>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</si>
  <si>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</si>
  <si>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</si>
  <si>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</si>
  <si>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</si>
  <si>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</si>
  <si>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</si>
  <si>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</si>
  <si>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</si>
  <si>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</si>
  <si>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</si>
  <si>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</si>
  <si>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</si>
  <si>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</si>
  <si>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</si>
  <si>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</si>
  <si>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</si>
  <si>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</si>
  <si>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</si>
  <si>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</si>
  <si>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</si>
  <si>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</si>
  <si>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</si>
  <si>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</si>
  <si>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</si>
  <si>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</si>
  <si>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</si>
  <si>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</si>
  <si>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</si>
  <si>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</si>
  <si>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</si>
  <si>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</si>
  <si>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</si>
  <si>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</si>
  <si>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</si>
  <si>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</si>
  <si>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</si>
  <si>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</si>
  <si>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</si>
  <si>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</si>
  <si>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</si>
  <si>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</si>
  <si>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</si>
  <si>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</si>
  <si>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</si>
  <si>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</si>
  <si>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</si>
  <si>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</si>
  <si>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</si>
  <si>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</si>
  <si>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</si>
  <si>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</si>
  <si>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</si>
  <si>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</si>
  <si>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</si>
  <si>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</si>
  <si>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</si>
  <si>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</si>
  <si>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</si>
  <si>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</si>
  <si>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</si>
  <si>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</si>
  <si>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</si>
  <si>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</si>
  <si>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</si>
  <si>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</si>
  <si>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</si>
  <si>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</si>
  <si>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</si>
  <si>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</si>
  <si>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</si>
  <si>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</si>
  <si>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</si>
  <si>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</si>
  <si>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</si>
  <si>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</si>
  <si>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</si>
  <si>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</si>
  <si>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</si>
  <si>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</si>
  <si>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</si>
  <si>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</si>
  <si>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</si>
  <si>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</si>
  <si>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</si>
  <si>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</si>
  <si>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</si>
  <si>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</si>
  <si>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</si>
  <si>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</si>
  <si>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</si>
  <si>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</si>
  <si>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</si>
  <si>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</si>
  <si>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</si>
  <si>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</si>
  <si>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</si>
  <si>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</si>
  <si>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</si>
  <si>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</si>
  <si>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</si>
  <si>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</si>
  <si>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</si>
  <si>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</si>
  <si>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</si>
  <si>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</si>
  <si>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</si>
  <si>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</si>
  <si>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</si>
  <si>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</si>
  <si>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</si>
  <si>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</si>
  <si>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</si>
  <si>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</si>
  <si>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</si>
  <si>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</si>
  <si>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</si>
  <si>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</si>
  <si>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</si>
  <si>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</si>
  <si>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</si>
  <si>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</si>
  <si>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</si>
  <si>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</si>
  <si>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</si>
  <si>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</si>
  <si>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</si>
  <si>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</si>
  <si>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</si>
  <si>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</si>
  <si>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</si>
  <si>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</si>
  <si>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</si>
  <si>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</si>
  <si>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</si>
  <si>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</si>
  <si>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</si>
  <si>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</si>
  <si>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</si>
  <si>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</si>
  <si>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</si>
  <si>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</si>
  <si>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</si>
  <si>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</si>
  <si>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</si>
  <si>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</si>
  <si>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</si>
  <si>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</si>
  <si>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</si>
  <si>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</si>
  <si>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</si>
  <si>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</si>
  <si>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</si>
  <si>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</si>
  <si>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</si>
  <si>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</si>
  <si>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</si>
  <si>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</si>
  <si>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</si>
  <si>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</si>
  <si>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</si>
  <si>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</si>
  <si>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</si>
  <si>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</si>
  <si>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</si>
  <si>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</si>
  <si>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</si>
  <si>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</si>
  <si>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</si>
  <si>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</si>
  <si>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</si>
  <si>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</si>
  <si>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</si>
  <si>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</si>
  <si>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</si>
  <si>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</si>
  <si>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</si>
  <si>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</si>
  <si>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</si>
  <si>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</si>
  <si>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</si>
  <si>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</si>
  <si>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</si>
  <si>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</si>
  <si>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</si>
  <si>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</si>
  <si>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</si>
  <si>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</si>
  <si>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</si>
  <si>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</si>
  <si>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</si>
  <si>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</si>
  <si>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</si>
  <si>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</si>
  <si>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</si>
  <si>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</si>
  <si>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</si>
  <si>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</si>
  <si>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</si>
  <si>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</si>
  <si>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</si>
  <si>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</si>
  <si>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</si>
  <si>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</si>
  <si>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</si>
  <si>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</si>
  <si>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</si>
  <si>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</si>
  <si>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</si>
  <si>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</si>
  <si>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</si>
  <si>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</si>
  <si>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</si>
  <si>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</si>
  <si>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</si>
  <si>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</si>
  <si>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</si>
  <si>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</si>
  <si>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</si>
  <si>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</si>
  <si>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</si>
  <si>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</si>
  <si>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</si>
  <si>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</si>
  <si>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</si>
  <si>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</si>
  <si>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</si>
  <si>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</si>
  <si>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</si>
  <si>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</si>
  <si>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</si>
  <si>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</si>
  <si>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</si>
  <si>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</si>
  <si>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</si>
  <si>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</si>
  <si>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</si>
  <si>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</si>
  <si>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</si>
  <si>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</si>
  <si>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</si>
  <si>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</si>
  <si>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</si>
  <si>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</si>
  <si>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</si>
  <si>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</si>
  <si>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</si>
  <si>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</si>
  <si>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</si>
  <si>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</si>
  <si>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</si>
  <si>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</si>
  <si>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</si>
  <si>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</si>
  <si>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</si>
  <si>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</si>
  <si>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</si>
  <si>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</si>
  <si>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</si>
  <si>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</si>
  <si>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</si>
  <si>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</si>
  <si>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</si>
  <si>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</si>
  <si>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</si>
  <si>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</si>
  <si>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</si>
  <si>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</si>
  <si>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</si>
  <si>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</si>
  <si>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</si>
  <si>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</si>
  <si>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</si>
  <si>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</si>
  <si>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</si>
  <si>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</si>
  <si>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</si>
  <si>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</si>
  <si>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</si>
  <si>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</si>
  <si>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</si>
  <si>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</si>
  <si>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</si>
  <si>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</si>
  <si>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</si>
  <si>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</si>
  <si>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</si>
  <si>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</si>
  <si>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</si>
  <si>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</si>
  <si>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</si>
  <si>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</si>
  <si>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</si>
  <si>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</si>
  <si>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</si>
  <si>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</si>
  <si>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</si>
  <si>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</si>
  <si>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</si>
  <si>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</si>
  <si>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</si>
  <si>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</si>
  <si>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</si>
  <si>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</si>
  <si>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</si>
  <si>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</si>
  <si>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</si>
  <si>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</si>
  <si>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</si>
  <si>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</si>
  <si>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</si>
  <si>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</si>
  <si>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</si>
  <si>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</si>
  <si>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</si>
  <si>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</si>
  <si>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</si>
  <si>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</si>
  <si>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</si>
  <si>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</si>
  <si>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</si>
  <si>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</si>
  <si>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</si>
  <si>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</si>
  <si>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</si>
  <si>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</si>
  <si>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</si>
  <si>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</si>
  <si>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</si>
  <si>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</si>
  <si>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</si>
  <si>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</si>
  <si>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</si>
  <si>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</si>
  <si>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</si>
  <si>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</si>
  <si>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</si>
  <si>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</si>
  <si>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</si>
  <si>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</si>
  <si>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</si>
  <si>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</si>
  <si>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</si>
  <si>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</si>
  <si>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</si>
  <si>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</si>
  <si>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</si>
  <si>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</si>
  <si>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</si>
  <si>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</si>
  <si>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</si>
  <si>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</si>
  <si>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</si>
  <si>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</si>
  <si>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</si>
  <si>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</si>
  <si>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</si>
  <si>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</si>
  <si>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</si>
  <si>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</si>
  <si>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</si>
  <si>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</si>
  <si>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</si>
  <si>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</si>
  <si>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</si>
  <si>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</si>
  <si>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</si>
  <si>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</si>
  <si>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</si>
  <si>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</si>
  <si>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</si>
  <si>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</si>
  <si>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</si>
  <si>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</si>
  <si>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</si>
  <si>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</si>
  <si>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</si>
  <si>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</si>
  <si>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</si>
  <si>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</si>
  <si>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</si>
  <si>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</si>
  <si>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</si>
  <si>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</si>
  <si>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</si>
  <si>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</si>
  <si>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</si>
  <si>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</si>
  <si>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</si>
  <si>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</si>
  <si>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</si>
  <si>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</si>
  <si>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</si>
  <si>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</si>
  <si>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</si>
  <si>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</si>
  <si>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</si>
  <si>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</si>
  <si>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</si>
  <si>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</si>
  <si>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</si>
  <si>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</si>
  <si>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</si>
  <si>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</si>
  <si>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</si>
  <si>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</si>
  <si>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</si>
  <si>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</si>
  <si>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</si>
  <si>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</si>
  <si>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</si>
  <si>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</si>
  <si>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</si>
  <si>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</si>
  <si>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</si>
  <si>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</si>
  <si>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</si>
  <si>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</si>
  <si>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</si>
  <si>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</si>
  <si>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</si>
  <si>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</si>
  <si>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</si>
  <si>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</si>
  <si>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</si>
  <si>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</si>
  <si>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</si>
  <si>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</si>
  <si>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</si>
  <si>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</si>
  <si>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</si>
  <si>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</si>
  <si>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</si>
  <si>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</si>
  <si>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</si>
  <si>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</si>
  <si>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</si>
  <si>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</si>
  <si>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</si>
  <si>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</si>
  <si>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</si>
  <si>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</si>
  <si>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</si>
  <si>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</si>
  <si>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</si>
  <si>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</si>
  <si>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</si>
  <si>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</si>
  <si>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</si>
  <si>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</si>
  <si>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</si>
  <si>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</si>
  <si>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</si>
  <si>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</si>
  <si>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</si>
  <si>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</si>
  <si>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</si>
  <si>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</si>
  <si>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</si>
  <si>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</si>
  <si>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</si>
  <si>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</si>
  <si>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</si>
  <si>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</si>
  <si>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</si>
  <si>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</si>
  <si>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</si>
  <si>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</si>
  <si>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</si>
  <si>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</si>
  <si>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</si>
  <si>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</si>
  <si>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</si>
  <si>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</si>
  <si>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</si>
  <si>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</si>
  <si>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</si>
  <si>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</si>
  <si>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</si>
  <si>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</si>
  <si>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</si>
  <si>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</si>
  <si>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</si>
  <si>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</si>
  <si>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</si>
  <si>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</si>
  <si>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</si>
  <si>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</si>
  <si>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</si>
  <si>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</si>
  <si>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</si>
  <si>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</si>
  <si>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</si>
  <si>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</si>
  <si>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</si>
  <si>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</si>
  <si>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</si>
  <si>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</si>
  <si>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</si>
  <si>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</si>
  <si>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</si>
  <si>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</si>
  <si>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</si>
  <si>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</si>
  <si>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</si>
  <si>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</si>
  <si>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</si>
  <si>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</si>
  <si>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</si>
  <si>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</si>
  <si>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</si>
  <si>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</si>
  <si>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</si>
  <si>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</si>
  <si>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</si>
  <si>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</si>
  <si>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</si>
  <si>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</si>
  <si>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</si>
  <si>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</si>
  <si>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</si>
  <si>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</si>
  <si>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</si>
  <si>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</si>
  <si>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</si>
  <si>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</si>
  <si>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</si>
  <si>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</si>
  <si>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</si>
  <si>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</si>
  <si>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</si>
  <si>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</si>
  <si>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</si>
  <si>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</si>
  <si>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</si>
  <si>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</si>
  <si>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</si>
  <si>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</si>
  <si>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</si>
  <si>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</si>
  <si>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</si>
  <si>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</si>
  <si>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</si>
  <si>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</si>
  <si>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</si>
  <si>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</si>
  <si>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</si>
  <si>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</si>
  <si>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</si>
  <si>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</si>
  <si>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</si>
  <si>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</si>
  <si>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</si>
  <si>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</si>
  <si>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</si>
  <si>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</si>
  <si>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</si>
  <si>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</si>
  <si>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</si>
  <si>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</si>
  <si>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</si>
  <si>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</si>
  <si>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</si>
  <si>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</si>
  <si>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</si>
  <si>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</si>
  <si>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</si>
  <si>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</si>
  <si>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</si>
  <si>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</si>
  <si>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</si>
  <si>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</si>
  <si>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</si>
  <si>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</si>
  <si>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</si>
  <si>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</si>
  <si>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</si>
  <si>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</si>
  <si>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</si>
  <si>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</si>
  <si>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</si>
  <si>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</si>
  <si>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</si>
  <si>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</si>
  <si>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</si>
  <si>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</si>
  <si>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</si>
  <si>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</si>
  <si>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</si>
  <si>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</si>
  <si>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</si>
  <si>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</si>
  <si>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</si>
  <si>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</si>
  <si>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</si>
  <si>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</si>
  <si>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</si>
  <si>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</si>
  <si>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</si>
  <si>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</si>
  <si>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</si>
  <si>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</si>
  <si>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</si>
  <si>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</si>
  <si>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</si>
  <si>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</si>
  <si>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</si>
  <si>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</si>
  <si>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</si>
  <si>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</si>
  <si>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</si>
  <si>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</si>
  <si>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</si>
  <si>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</si>
  <si>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</si>
  <si>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</si>
  <si>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</si>
  <si>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</si>
  <si>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</si>
  <si>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</si>
  <si>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</si>
  <si>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</si>
  <si>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</si>
  <si>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</si>
  <si>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</si>
  <si>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</si>
  <si>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</si>
  <si>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</si>
  <si>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</si>
  <si>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</si>
  <si>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</si>
  <si>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</si>
  <si>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</si>
  <si>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</si>
  <si>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</si>
  <si>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</si>
  <si>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</si>
  <si>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</si>
  <si>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</si>
  <si>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</si>
  <si>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</si>
  <si>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</si>
  <si>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</si>
  <si>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</si>
  <si>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</si>
  <si>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</si>
  <si>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</si>
  <si>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</si>
  <si>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</si>
  <si>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</si>
  <si>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</si>
  <si>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</si>
  <si>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</si>
  <si>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</si>
  <si>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</si>
  <si>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</si>
  <si>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</si>
  <si>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</si>
  <si>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</si>
  <si>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</si>
  <si>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</si>
  <si>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</si>
  <si>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</si>
  <si>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</si>
  <si>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</si>
  <si>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</si>
  <si>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</si>
  <si>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</si>
  <si>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</si>
  <si>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</si>
  <si>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</si>
  <si>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</si>
  <si>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</si>
  <si>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</si>
  <si>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</si>
  <si>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</si>
  <si>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</si>
  <si>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</si>
  <si>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</si>
  <si>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</si>
  <si>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</si>
  <si>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</si>
  <si>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</si>
  <si>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</si>
  <si>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</si>
  <si>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</si>
  <si>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</si>
  <si>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</si>
  <si>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</si>
  <si>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</si>
  <si>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</si>
  <si>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</si>
  <si>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</si>
  <si>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</si>
  <si>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</si>
  <si>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</si>
  <si>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</si>
  <si>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</si>
  <si>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</si>
  <si>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</si>
  <si>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</si>
  <si>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</si>
  <si>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</si>
  <si>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</si>
  <si>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</si>
  <si>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</si>
  <si>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</si>
  <si>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</si>
  <si>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</si>
  <si>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</si>
  <si>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</si>
  <si>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</si>
  <si>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</si>
  <si>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</si>
  <si>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</si>
  <si>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</si>
  <si>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</si>
  <si>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</si>
  <si>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</si>
  <si>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</si>
  <si>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</si>
  <si>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</si>
  <si>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</si>
  <si>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</si>
  <si>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</si>
  <si>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</si>
  <si>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</si>
  <si>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</si>
  <si>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</si>
  <si>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</si>
  <si>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</si>
  <si>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</si>
  <si>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</si>
  <si>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</si>
  <si>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</si>
  <si>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</si>
  <si>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</si>
  <si>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</si>
  <si>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</si>
  <si>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</si>
  <si>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</si>
  <si>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</si>
  <si>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</si>
  <si>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</si>
  <si>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</si>
  <si>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</si>
  <si>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</si>
  <si>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</si>
  <si>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</si>
  <si>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</si>
  <si>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</si>
  <si>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</si>
  <si>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</si>
  <si>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</si>
  <si>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</si>
  <si>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</si>
  <si>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</si>
  <si>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</si>
  <si>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</si>
  <si>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</si>
  <si>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</si>
  <si>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</si>
  <si>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</si>
  <si>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</si>
  <si>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</si>
  <si>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</si>
  <si>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</si>
  <si>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</si>
  <si>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</si>
  <si>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</si>
  <si>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</si>
  <si>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</si>
  <si>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</si>
  <si>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</si>
  <si>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</si>
  <si>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</si>
  <si>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</si>
  <si>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</si>
  <si>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</si>
  <si>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</si>
  <si>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</si>
  <si>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</si>
  <si>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</si>
  <si>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</si>
  <si>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</si>
  <si>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</si>
  <si>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</si>
  <si>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</si>
  <si>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</si>
  <si>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</si>
  <si>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</si>
  <si>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</si>
  <si>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</si>
  <si>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</si>
  <si>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</si>
  <si>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</si>
  <si>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</si>
  <si>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</si>
  <si>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</si>
  <si>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</si>
  <si>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</si>
  <si>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</si>
  <si>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</si>
  <si>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</si>
  <si>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</si>
  <si>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</si>
  <si>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</si>
  <si>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</si>
  <si>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</si>
  <si>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</si>
  <si>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</si>
  <si>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</si>
  <si>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</si>
  <si>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</si>
  <si>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</si>
  <si>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</si>
  <si>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</si>
  <si>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</si>
  <si>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</si>
  <si>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</si>
  <si>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</si>
  <si>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</si>
  <si>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</si>
  <si>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</si>
  <si>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</si>
  <si>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</si>
  <si>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</si>
  <si>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</si>
  <si>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</si>
  <si>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</si>
  <si>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</si>
  <si>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</si>
  <si>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</si>
  <si>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</si>
  <si>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</si>
  <si>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</si>
  <si>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</si>
  <si>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</si>
  <si>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</si>
  <si>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</si>
  <si>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</si>
  <si>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</si>
  <si>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</si>
  <si>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</si>
  <si>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</si>
  <si>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</si>
  <si>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</si>
  <si>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</si>
  <si>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</si>
  <si>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</si>
  <si>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</si>
  <si>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</si>
  <si>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</si>
  <si>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</si>
  <si>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</si>
  <si>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</si>
  <si>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</si>
  <si>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</si>
  <si>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</si>
  <si>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</si>
  <si>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</si>
  <si>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</si>
  <si>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</si>
  <si>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</si>
  <si>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</si>
  <si>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</si>
  <si>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</si>
  <si>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</si>
  <si>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</si>
  <si>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</si>
  <si>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</si>
  <si>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</si>
  <si>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</si>
  <si>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</si>
  <si>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</si>
  <si>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</si>
  <si>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</si>
  <si>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</si>
  <si>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</si>
  <si>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</si>
  <si>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</si>
  <si>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</si>
  <si>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</si>
  <si>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</si>
  <si>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</si>
  <si>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</si>
  <si>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</si>
  <si>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</si>
  <si>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</si>
  <si>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</si>
  <si>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</si>
  <si>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</si>
  <si>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</si>
  <si>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</si>
  <si>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</si>
  <si>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</si>
  <si>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</si>
  <si>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</si>
  <si>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</si>
  <si>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</si>
  <si>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</si>
  <si>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</si>
  <si>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</si>
  <si>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</si>
  <si>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</si>
  <si>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</si>
  <si>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</si>
  <si>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</si>
  <si>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</si>
  <si>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</si>
  <si>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</si>
  <si>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</si>
  <si>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</si>
  <si>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</si>
  <si>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</si>
  <si>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</si>
  <si>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</si>
  <si>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</si>
  <si>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</si>
  <si>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</si>
  <si>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</si>
  <si>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</si>
  <si>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</si>
  <si>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</si>
  <si>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</si>
  <si>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</si>
  <si>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</si>
  <si>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</si>
  <si>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</si>
  <si>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</si>
  <si>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</si>
  <si>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</si>
  <si>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</si>
  <si>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</si>
  <si>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</si>
  <si>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</si>
  <si>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</si>
  <si>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</si>
  <si>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</si>
  <si>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</si>
  <si>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</si>
  <si>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</si>
  <si>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</si>
  <si>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</si>
  <si>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</si>
  <si>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</si>
  <si>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</si>
  <si>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</si>
  <si>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</si>
  <si>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</si>
  <si>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</si>
  <si>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</si>
  <si>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</si>
  <si>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</si>
  <si>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</si>
  <si>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</si>
  <si>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</si>
  <si>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</si>
  <si>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</si>
  <si>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</si>
  <si>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</si>
  <si>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</si>
  <si>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</si>
  <si>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</si>
  <si>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</si>
  <si>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</si>
  <si>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</si>
  <si>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</si>
  <si>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</si>
  <si>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</si>
  <si>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</si>
  <si>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</si>
  <si>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</si>
  <si>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</si>
  <si>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</si>
  <si>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</si>
  <si>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</si>
  <si>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</si>
  <si>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</si>
  <si>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</si>
  <si>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</si>
  <si>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</si>
  <si>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</si>
  <si>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</si>
  <si>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</si>
  <si>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</si>
  <si>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</si>
  <si>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</si>
  <si>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</si>
  <si>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</si>
  <si>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</si>
  <si>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</si>
  <si>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</si>
  <si>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</si>
  <si>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</si>
  <si>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</si>
  <si>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</si>
  <si>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</si>
  <si>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</si>
  <si>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</si>
  <si>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</si>
  <si>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</si>
  <si>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</si>
  <si>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</si>
  <si>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</si>
  <si>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</si>
  <si>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</si>
  <si>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</si>
  <si>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</si>
  <si>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</si>
  <si>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</si>
  <si>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</si>
  <si>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</si>
  <si>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</si>
  <si>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</si>
  <si>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</si>
  <si>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</si>
  <si>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</si>
  <si>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</si>
  <si>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</si>
  <si>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</si>
  <si>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</si>
  <si>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</si>
  <si>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</si>
  <si>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</si>
  <si>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</si>
  <si>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</si>
  <si>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</si>
  <si>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</si>
  <si>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</si>
  <si>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</si>
  <si>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</si>
  <si>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</si>
  <si>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</si>
  <si>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</si>
  <si>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</si>
  <si>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</si>
  <si>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</si>
  <si>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</si>
  <si>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</si>
  <si>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</si>
  <si>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</si>
  <si>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</si>
  <si>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</si>
  <si>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</si>
  <si>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</si>
  <si>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</si>
  <si>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</si>
  <si>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</si>
  <si>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</si>
  <si>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</si>
  <si>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</si>
  <si>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</si>
  <si>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</si>
  <si>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</si>
  <si>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</si>
  <si>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</si>
  <si>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</si>
  <si>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</si>
  <si>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</si>
  <si>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</si>
  <si>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</si>
  <si>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</si>
  <si>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</si>
  <si>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</si>
  <si>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</si>
  <si>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</si>
  <si>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</si>
  <si>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</si>
  <si>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</si>
  <si>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</si>
  <si>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</si>
  <si>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</si>
  <si>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</si>
  <si>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</si>
  <si>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</si>
  <si>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</si>
  <si>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</si>
  <si>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</si>
  <si>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</si>
  <si>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</si>
  <si>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</si>
  <si>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</si>
  <si>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</si>
  <si>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</si>
  <si>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</si>
  <si>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</si>
  <si>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</si>
  <si>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</si>
  <si>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</si>
  <si>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</si>
  <si>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</si>
  <si>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</si>
  <si>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</si>
  <si>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</si>
  <si>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</si>
  <si>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</si>
  <si>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</si>
  <si>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</si>
  <si>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</si>
  <si>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</si>
  <si>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</si>
  <si>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</si>
  <si>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</si>
  <si>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</si>
  <si>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</si>
  <si>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</si>
  <si>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</si>
  <si>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</si>
  <si>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</si>
  <si>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</si>
  <si>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</si>
  <si>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</si>
  <si>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</si>
  <si>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</si>
  <si>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</si>
  <si>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</si>
  <si>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</si>
  <si>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</si>
  <si>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</si>
  <si>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</si>
  <si>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</si>
  <si>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</si>
  <si>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</si>
  <si>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</si>
  <si>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</si>
  <si>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EGG HARBOR TWP</t>
  </si>
  <si>
    <t>NEWARK CITY</t>
  </si>
  <si>
    <t>SOUTH BRUNSWICK TWP</t>
  </si>
  <si>
    <t>MANALAPAN TWP</t>
  </si>
  <si>
    <t>MARLBORO TWP</t>
  </si>
  <si>
    <t>DOVER TWP</t>
  </si>
  <si>
    <t>JACKSON TWP</t>
  </si>
  <si>
    <t>HILLSBOROUGH TWP</t>
  </si>
  <si>
    <t>STATE OFFICE</t>
  </si>
  <si>
    <t>Missing data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</si>
  <si>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</si>
  <si>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</si>
  <si>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</si>
  <si>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</si>
  <si>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</si>
  <si>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</si>
  <si>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</si>
  <si>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</si>
  <si>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LODI BORO</t>
  </si>
  <si>
    <t>LAWRENCE TWP</t>
  </si>
  <si>
    <t>LAKEWOOD TWP</t>
  </si>
  <si>
    <t>NORTH BRUNSWICK TWP</t>
  </si>
  <si>
    <t>MIDDLETOWN TWP</t>
  </si>
  <si>
    <t>FLORHAM PARK BORO</t>
  </si>
  <si>
    <t>MORRISTOWN TOWN</t>
  </si>
  <si>
    <t>BAY HEAD BORO</t>
  </si>
  <si>
    <t>WESTFIELD TOWN</t>
  </si>
  <si>
    <t>HAMILTON TWP</t>
  </si>
  <si>
    <t>NUTLEY TOWN</t>
  </si>
  <si>
    <t>ELIZABETH CITY</t>
  </si>
  <si>
    <t>CAMDEN CITY</t>
  </si>
  <si>
    <t>WASHINGTON TWP</t>
  </si>
  <si>
    <t>LACEY TWP</t>
  </si>
  <si>
    <t>1109</t>
  </si>
  <si>
    <t>1110</t>
  </si>
  <si>
    <t>2118</t>
  </si>
  <si>
    <t>code 2012</t>
  </si>
  <si>
    <t>Office sq ft (office1)</t>
  </si>
  <si>
    <t>Office square feet (office2)</t>
  </si>
  <si>
    <t>CARTERET BORO</t>
  </si>
  <si>
    <t>SAYREVILLE BORO</t>
  </si>
  <si>
    <t>OCEAN TWP</t>
  </si>
  <si>
    <t>PARSIPPANY-TROY HILLS TWP</t>
  </si>
  <si>
    <t>VERNON TWP</t>
  </si>
  <si>
    <t>UNION TWP</t>
  </si>
  <si>
    <t>MAHWAH TWP</t>
  </si>
  <si>
    <t>KEARNY TOWN</t>
  </si>
  <si>
    <t>METUCHEN BORO</t>
  </si>
  <si>
    <t>PLAINSBORO TWP</t>
  </si>
  <si>
    <t>FLORENCE TWP</t>
  </si>
  <si>
    <t>LITTLE FALLS TWP</t>
  </si>
  <si>
    <t>KENILWORTH BORO</t>
  </si>
  <si>
    <t>BLAIRSTOWN TWP</t>
  </si>
  <si>
    <t>See Hardwick Twp.</t>
  </si>
  <si>
    <t>BERGENFIELD BORO</t>
  </si>
  <si>
    <t>WOOD-RIDGE BORO</t>
  </si>
  <si>
    <t>EAST WINDSOR TWP</t>
  </si>
  <si>
    <t>BEACHWOOD BORO</t>
  </si>
  <si>
    <t>COMMERCIAL TWP</t>
  </si>
  <si>
    <t>FRENCHTOWN BORO</t>
  </si>
  <si>
    <t>RUTHERFORD BORO</t>
  </si>
  <si>
    <t>See Princeton (1114)</t>
  </si>
  <si>
    <t>PALMYRA BORO</t>
  </si>
  <si>
    <t>ROCKAWAY BORO</t>
  </si>
  <si>
    <t>NEWTON TOWN</t>
  </si>
  <si>
    <t>FOLSOM BORO</t>
  </si>
  <si>
    <t>HAMMONTON TOWN</t>
  </si>
  <si>
    <t>WEYMOUTH TWP</t>
  </si>
  <si>
    <t>EAST RUTHERFORD BORO</t>
  </si>
  <si>
    <t>MONTVALE BORO</t>
  </si>
  <si>
    <t>OAKLAND BORO</t>
  </si>
  <si>
    <t>RAMSEY BORO</t>
  </si>
  <si>
    <t>MANSFIELD TWP</t>
  </si>
  <si>
    <t>MOUNT LAUREL TWP</t>
  </si>
  <si>
    <t>MOUNT EPHRAIM BORO</t>
  </si>
  <si>
    <t>MILLVILLE CITY</t>
  </si>
  <si>
    <t>LIVINGSTON TWP</t>
  </si>
  <si>
    <t>WEST ORANGE TOWN</t>
  </si>
  <si>
    <t>RARITAN TWP</t>
  </si>
  <si>
    <t>WEST WINDSOR TWP</t>
  </si>
  <si>
    <t>EDISON TWP</t>
  </si>
  <si>
    <t>NEW BRUNSWICK CITY</t>
  </si>
  <si>
    <t>SOUTH PLAINFIELD BORO</t>
  </si>
  <si>
    <t>WOODBRIDGE TWP</t>
  </si>
  <si>
    <t>DEAL BORO</t>
  </si>
  <si>
    <t>NEPTUNE TWP</t>
  </si>
  <si>
    <t>CHESTER TWP</t>
  </si>
  <si>
    <t>MADISON BORO</t>
  </si>
  <si>
    <t>ROXBURY TWP</t>
  </si>
  <si>
    <t>STAFFORD TWP</t>
  </si>
  <si>
    <t>MANNINGTON TWP</t>
  </si>
  <si>
    <t>BEDMINSTER TWP</t>
  </si>
  <si>
    <t>ANDOVER TWP</t>
  </si>
  <si>
    <t>CLARK TWP</t>
  </si>
  <si>
    <t>CRANFORD TWP</t>
  </si>
  <si>
    <t>LINDEN CITY</t>
  </si>
  <si>
    <t>MARGATE CITY</t>
  </si>
  <si>
    <t>MAYWOOD BORO</t>
  </si>
  <si>
    <t>WALDWICK BORO</t>
  </si>
  <si>
    <t>WYCKOFF TWP</t>
  </si>
  <si>
    <t>BORDENTOWN TWP</t>
  </si>
  <si>
    <t>EVESHAM TWP</t>
  </si>
  <si>
    <t>PEMBERTON TWP</t>
  </si>
  <si>
    <t>HARRISON TWP</t>
  </si>
  <si>
    <t>JERSEY CITY</t>
  </si>
  <si>
    <t>PRINCETON (CONSOLIDATED)</t>
  </si>
  <si>
    <t>FREEHOLD BORO</t>
  </si>
  <si>
    <t>LONG BRANCH CITY</t>
  </si>
  <si>
    <t>WALL TWP</t>
  </si>
  <si>
    <t>BRICK TWP</t>
  </si>
  <si>
    <t>LITTLE EGG HARBOR TWP</t>
  </si>
  <si>
    <t>CLIFTON CITY</t>
  </si>
  <si>
    <t>HAWTHORNE BORO</t>
  </si>
  <si>
    <t>PITTSGROVE TWP</t>
  </si>
  <si>
    <t>MONTGOMERY TWP</t>
  </si>
  <si>
    <t>PALISADES PARK BORO</t>
  </si>
  <si>
    <t>EDGEWATER PARK TWP</t>
  </si>
  <si>
    <t>GLOUCESTER TWP</t>
  </si>
  <si>
    <t>PENNSAUKEN TWP</t>
  </si>
  <si>
    <t>STONE HARBOR BORO</t>
  </si>
  <si>
    <t>ORANGE CITY</t>
  </si>
  <si>
    <t>AVON BY THE SEA BORO</t>
  </si>
  <si>
    <t>CHATHAM TWP</t>
  </si>
  <si>
    <t>KINNELON BORO</t>
  </si>
  <si>
    <t>BEACH HAVEN BORO</t>
  </si>
  <si>
    <t>NEW PROVIDENCE BORO</t>
  </si>
  <si>
    <t>ALLAMUCHY TWP</t>
  </si>
  <si>
    <t>See Hardwick Twp</t>
  </si>
  <si>
    <t>ALPINE BORO</t>
  </si>
  <si>
    <t>ROCKLEIGH BORO</t>
  </si>
  <si>
    <t>SADDLE BROOK TWP</t>
  </si>
  <si>
    <t>LUMBERTON TWP</t>
  </si>
  <si>
    <t>MAPLE SHADE TWP</t>
  </si>
  <si>
    <t>BERLIN BORO</t>
  </si>
  <si>
    <t>WINSLOW TWP</t>
  </si>
  <si>
    <t>CAPE MAY CITY</t>
  </si>
  <si>
    <t>MIDDLE TWP</t>
  </si>
  <si>
    <t>SEA ISLE CITY</t>
  </si>
  <si>
    <t>WEST WILDWOOD BORO</t>
  </si>
  <si>
    <t>BLOOMFIELD TOWN</t>
  </si>
  <si>
    <t>GUTTENBERG TOWN</t>
  </si>
  <si>
    <t>NORTH BERGEN TWP</t>
  </si>
  <si>
    <t>UNION CITY</t>
  </si>
  <si>
    <t>CLINTON TWP</t>
  </si>
  <si>
    <t>PISCATAWAY TWP</t>
  </si>
  <si>
    <t>ALLENHURST BORO</t>
  </si>
  <si>
    <t>MILLSTONE TWP</t>
  </si>
  <si>
    <t>RED BANK BORO</t>
  </si>
  <si>
    <t>SPRING LAKE HEIGHTS BORO</t>
  </si>
  <si>
    <t>UPPER FREEHOLD TWP</t>
  </si>
  <si>
    <t>RIVERDALE BORO</t>
  </si>
  <si>
    <t>MANCHESTER TWP</t>
  </si>
  <si>
    <t>TWP OF BARNEGAT</t>
  </si>
  <si>
    <t>TOTOWA BORO</t>
  </si>
  <si>
    <t>BERNARDS TWP</t>
  </si>
  <si>
    <t>FRANKLIN TWP</t>
  </si>
  <si>
    <t>SOMERVILLE BORO</t>
  </si>
  <si>
    <t>BERKELEY HEIGHTS TWP</t>
  </si>
  <si>
    <t>SUMMIT CITY</t>
  </si>
  <si>
    <t>ATLANTIC CITY</t>
  </si>
  <si>
    <t>BOGOTA BORO</t>
  </si>
  <si>
    <t>HACKENSACK CITY</t>
  </si>
  <si>
    <t>TEANECK TWP</t>
  </si>
  <si>
    <t>CINNAMINSON TWP</t>
  </si>
  <si>
    <t>VOORHEES TWP</t>
  </si>
  <si>
    <t>DENNIS TWP</t>
  </si>
  <si>
    <t>OCEAN CITY</t>
  </si>
  <si>
    <t>VINELAND CITY</t>
  </si>
  <si>
    <t>FAIRFIELD BORO</t>
  </si>
  <si>
    <t>CLAYTON BORO</t>
  </si>
  <si>
    <t>DEPTFORD TWP</t>
  </si>
  <si>
    <t>MONROE TWP</t>
  </si>
  <si>
    <t>HOBOKEN CITY</t>
  </si>
  <si>
    <t>SECAUCUS TOWN</t>
  </si>
  <si>
    <t>PERTH AMBOY CITY</t>
  </si>
  <si>
    <t>HOWELL TWP</t>
  </si>
  <si>
    <t>RUMSON BORO</t>
  </si>
  <si>
    <t>MOUNT OLIVE TWP</t>
  </si>
  <si>
    <t>BERKELEY TWP</t>
  </si>
  <si>
    <t>LAVALLETTE BORO</t>
  </si>
  <si>
    <t>MANTOLOKING BORO</t>
  </si>
  <si>
    <t>QUINTON TWP</t>
  </si>
  <si>
    <t>BERNARDSVILLE BORO</t>
  </si>
  <si>
    <t>GREEN BROOK TWP</t>
  </si>
  <si>
    <t>SPARTA TWP</t>
  </si>
  <si>
    <t>RAHWAY CITY</t>
  </si>
  <si>
    <t>GREENWICH TWP</t>
  </si>
  <si>
    <t>FAIR LAWN BORO</t>
  </si>
  <si>
    <t>MIDLAND PARK BORO</t>
  </si>
  <si>
    <t>RIDGEWOOD TOWNSHIP</t>
  </si>
  <si>
    <t>WRIGHTSTOWN BORO</t>
  </si>
  <si>
    <t>BELLMAWR BORO</t>
  </si>
  <si>
    <t>BERLIN TWP</t>
  </si>
  <si>
    <t>EAST GREENWICH TWP</t>
  </si>
  <si>
    <t>NEWFIELD BORO</t>
  </si>
  <si>
    <t>WEST DEPTFORD TWP</t>
  </si>
  <si>
    <t>ATLANTIC HIGHLANDS BORO</t>
  </si>
  <si>
    <t>MANASQUAN BORO</t>
  </si>
  <si>
    <t>POINT PLEASANT BEACH BORO</t>
  </si>
  <si>
    <t>BRIDGEWATER TWP</t>
  </si>
  <si>
    <t>PLAINFIELD CITY</t>
  </si>
  <si>
    <t>HACKETTSTOWN TOWN</t>
  </si>
  <si>
    <t>DUMONT BORO</t>
  </si>
  <si>
    <t>NETCONG BORO</t>
  </si>
  <si>
    <t>20140908</t>
  </si>
  <si>
    <t>20140307</t>
  </si>
  <si>
    <t>GALLOWAY TWP</t>
  </si>
  <si>
    <t>GARFIELD CITY</t>
  </si>
  <si>
    <t>PARAMUS BORO</t>
  </si>
  <si>
    <t>BASS RIVER TWP</t>
  </si>
  <si>
    <t>BURLINGTON CITY</t>
  </si>
  <si>
    <t>SOUTHAMPTON TWP</t>
  </si>
  <si>
    <t>MAGNOLIA BORO</t>
  </si>
  <si>
    <t>SOMERDALE BORO</t>
  </si>
  <si>
    <t>MONTCLAIR TOWN</t>
  </si>
  <si>
    <t>WOODBURY CITY</t>
  </si>
  <si>
    <t>BAYONNE CITY</t>
  </si>
  <si>
    <t>READINGTON TWP</t>
  </si>
  <si>
    <t>FREEHOLD TWP</t>
  </si>
  <si>
    <t>HOLMDEL TWP</t>
  </si>
  <si>
    <t>BUTLER BORO</t>
  </si>
  <si>
    <t>PEQUANNOCK TWP</t>
  </si>
  <si>
    <t>SHIP BOTTOM BORO</t>
  </si>
  <si>
    <t>PATERSON CITY</t>
  </si>
  <si>
    <t>WAYNE TWP</t>
  </si>
  <si>
    <t>HILLSIDE TWP</t>
  </si>
  <si>
    <t>20141007</t>
  </si>
  <si>
    <t>MOORESTOWN TWP</t>
  </si>
  <si>
    <t>STRATFORD BORO</t>
  </si>
  <si>
    <t>SOUTH HARRISON TWP</t>
  </si>
  <si>
    <t>EWING TWP</t>
  </si>
  <si>
    <t>BRIELLE BORO</t>
  </si>
  <si>
    <t>EAST HANOVER TWP</t>
  </si>
  <si>
    <t>PENNS GROVE BORO</t>
  </si>
  <si>
    <t>MANVILLE BORO</t>
  </si>
  <si>
    <t>Square feet of office space authorized by building permits, September 2014</t>
  </si>
  <si>
    <t>Source:  New Jersey Department of Community Affairs, 11/7/14</t>
  </si>
  <si>
    <t>Square feet of office space authorized by building permits, January-September 2014</t>
  </si>
  <si>
    <t>20141107</t>
  </si>
  <si>
    <t>WALLINGTON BORO</t>
  </si>
  <si>
    <t>BURLINGTON TWP</t>
  </si>
  <si>
    <t>MEDFORD TWP</t>
  </si>
  <si>
    <t>MOUNT HOLLY TWP</t>
  </si>
  <si>
    <t>HADDONFIELD BORO</t>
  </si>
  <si>
    <t>PITMAN BORO</t>
  </si>
  <si>
    <t>LEBANON BORO</t>
  </si>
  <si>
    <t>KEYPORT BORO</t>
  </si>
  <si>
    <t>SHREWSBURY BORO</t>
  </si>
  <si>
    <t>CHESTER BORO</t>
  </si>
  <si>
    <t>HANOVER TWP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</si>
</sst>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&quot;$&quot;#,##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 horizontal="left"/>
    </xf>
    <xf numFmtId="37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52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Alignment="1">
      <alignment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49" fontId="51" fillId="34" borderId="0" xfId="0" applyNumberFormat="1" applyFont="1" applyFill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3" xfId="61"/>
    <cellStyle name="Normal 3 2" xfId="62"/>
    <cellStyle name="Normal 4" xfId="63"/>
    <cellStyle name="Normal 5" xfId="64"/>
    <cellStyle name="Normal 6" xfId="65"/>
    <cellStyle name="Normal 7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6"/>
  <sheetViews>
    <sheetView zoomScalePageLayoutView="0" workbookViewId="0" topLeftCell="A1">
      <selection activeCell="G6" sqref="G6:K236"/>
    </sheetView>
  </sheetViews>
  <sheetFormatPr defaultColWidth="9.140625" defaultRowHeight="12.75"/>
  <cols>
    <col min="1" max="1" width="9.140625" style="56" customWidth="1"/>
    <col min="2" max="2" width="28.140625" style="0" bestFit="1" customWidth="1"/>
    <col min="6" max="6" width="2.421875" style="0" customWidth="1"/>
    <col min="7" max="7" width="9.140625" style="56" customWidth="1"/>
    <col min="8" max="8" width="28.140625" style="0" bestFit="1" customWidth="1"/>
  </cols>
  <sheetData>
    <row r="1" spans="1:9" ht="15">
      <c r="A1" s="60" t="s">
        <v>1757</v>
      </c>
      <c r="C1" s="49" t="s">
        <v>1730</v>
      </c>
      <c r="G1" s="60" t="s">
        <v>1758</v>
      </c>
      <c r="I1" s="49"/>
    </row>
    <row r="2" spans="3:11" ht="15">
      <c r="C2" s="49" t="s">
        <v>1731</v>
      </c>
      <c r="D2" s="49" t="s">
        <v>1732</v>
      </c>
      <c r="E2" s="49" t="s">
        <v>1732</v>
      </c>
      <c r="I2" s="49"/>
      <c r="J2" s="49" t="s">
        <v>1732</v>
      </c>
      <c r="K2" s="49" t="s">
        <v>1732</v>
      </c>
    </row>
    <row r="3" spans="1:11" ht="15">
      <c r="A3" s="52" t="s">
        <v>1732</v>
      </c>
      <c r="B3" s="49" t="s">
        <v>1732</v>
      </c>
      <c r="C3" s="49" t="s">
        <v>1733</v>
      </c>
      <c r="D3" s="49" t="s">
        <v>1732</v>
      </c>
      <c r="E3" s="49" t="s">
        <v>1732</v>
      </c>
      <c r="G3" s="52" t="s">
        <v>1732</v>
      </c>
      <c r="H3" s="49" t="s">
        <v>1732</v>
      </c>
      <c r="I3" s="49"/>
      <c r="J3" s="49" t="s">
        <v>1732</v>
      </c>
      <c r="K3" s="49" t="s">
        <v>1732</v>
      </c>
    </row>
    <row r="4" spans="1:8" ht="15">
      <c r="A4" s="52" t="s">
        <v>1732</v>
      </c>
      <c r="B4" s="49" t="s">
        <v>1732</v>
      </c>
      <c r="G4" s="52" t="s">
        <v>1732</v>
      </c>
      <c r="H4" s="49" t="s">
        <v>1732</v>
      </c>
    </row>
    <row r="5" spans="1:11" ht="15.75" thickBot="1">
      <c r="A5" s="53" t="s">
        <v>1734</v>
      </c>
      <c r="B5" s="50" t="s">
        <v>1719</v>
      </c>
      <c r="C5" s="51" t="s">
        <v>1735</v>
      </c>
      <c r="D5" s="51" t="s">
        <v>1736</v>
      </c>
      <c r="E5" s="51" t="s">
        <v>1737</v>
      </c>
      <c r="G5" s="53" t="s">
        <v>1734</v>
      </c>
      <c r="H5" s="50" t="s">
        <v>1719</v>
      </c>
      <c r="I5" s="51" t="s">
        <v>1735</v>
      </c>
      <c r="J5" s="51" t="s">
        <v>1736</v>
      </c>
      <c r="K5" s="51" t="s">
        <v>1737</v>
      </c>
    </row>
    <row r="6" spans="1:11" ht="13.5" thickTop="1">
      <c r="A6" s="59" t="s">
        <v>34</v>
      </c>
      <c r="B6" s="57" t="s">
        <v>1879</v>
      </c>
      <c r="C6" s="58">
        <v>20778</v>
      </c>
      <c r="E6" s="58">
        <v>20778</v>
      </c>
      <c r="G6" s="56" t="s">
        <v>34</v>
      </c>
      <c r="H6" t="s">
        <v>1879</v>
      </c>
      <c r="I6">
        <v>20778</v>
      </c>
      <c r="J6">
        <v>0</v>
      </c>
      <c r="K6">
        <v>20778</v>
      </c>
    </row>
    <row r="7" spans="1:11" ht="12.75">
      <c r="A7" s="59" t="s">
        <v>52</v>
      </c>
      <c r="B7" s="57" t="s">
        <v>1720</v>
      </c>
      <c r="C7" s="58">
        <v>0</v>
      </c>
      <c r="D7" s="58">
        <v>0</v>
      </c>
      <c r="G7" s="56" t="s">
        <v>52</v>
      </c>
      <c r="H7" t="s">
        <v>1720</v>
      </c>
      <c r="I7">
        <v>11081</v>
      </c>
      <c r="J7">
        <v>8567</v>
      </c>
      <c r="K7">
        <v>2514</v>
      </c>
    </row>
    <row r="8" spans="1:11" ht="12.75">
      <c r="A8" s="59" t="s">
        <v>61</v>
      </c>
      <c r="B8" s="57" t="s">
        <v>1926</v>
      </c>
      <c r="C8" s="58">
        <v>0</v>
      </c>
      <c r="E8" s="58">
        <v>0</v>
      </c>
      <c r="G8" s="56" t="s">
        <v>58</v>
      </c>
      <c r="H8" t="s">
        <v>1785</v>
      </c>
      <c r="I8">
        <v>37827</v>
      </c>
      <c r="K8">
        <v>37827</v>
      </c>
    </row>
    <row r="9" spans="1:11" ht="12.75">
      <c r="A9" s="59" t="s">
        <v>100</v>
      </c>
      <c r="B9" s="57" t="s">
        <v>1848</v>
      </c>
      <c r="C9" s="58">
        <v>0</v>
      </c>
      <c r="D9" s="58">
        <v>0</v>
      </c>
      <c r="G9" s="56" t="s">
        <v>61</v>
      </c>
      <c r="H9" t="s">
        <v>1926</v>
      </c>
      <c r="I9">
        <v>2008</v>
      </c>
      <c r="K9">
        <v>2008</v>
      </c>
    </row>
    <row r="10" spans="1:10" ht="12.75">
      <c r="A10" s="59" t="s">
        <v>157</v>
      </c>
      <c r="B10" s="57" t="s">
        <v>1927</v>
      </c>
      <c r="C10" s="58">
        <v>0</v>
      </c>
      <c r="D10" s="58">
        <v>0</v>
      </c>
      <c r="G10" s="56" t="s">
        <v>64</v>
      </c>
      <c r="H10" t="s">
        <v>1747</v>
      </c>
      <c r="I10">
        <v>0</v>
      </c>
      <c r="J10">
        <v>0</v>
      </c>
    </row>
    <row r="11" spans="1:11" ht="12.75">
      <c r="A11" s="59" t="s">
        <v>163</v>
      </c>
      <c r="B11" s="57" t="s">
        <v>1881</v>
      </c>
      <c r="C11" s="58">
        <v>1750</v>
      </c>
      <c r="D11" s="58">
        <v>0</v>
      </c>
      <c r="E11" s="58">
        <v>1750</v>
      </c>
      <c r="G11" s="56" t="s">
        <v>67</v>
      </c>
      <c r="H11" t="s">
        <v>1786</v>
      </c>
      <c r="I11">
        <v>1820</v>
      </c>
      <c r="K11">
        <v>1820</v>
      </c>
    </row>
    <row r="12" spans="1:11" ht="12.75">
      <c r="A12" s="59" t="s">
        <v>199</v>
      </c>
      <c r="B12" s="57" t="s">
        <v>1908</v>
      </c>
      <c r="C12" s="58">
        <v>0</v>
      </c>
      <c r="D12" s="58">
        <v>0</v>
      </c>
      <c r="G12" s="56" t="s">
        <v>74</v>
      </c>
      <c r="H12" t="s">
        <v>1816</v>
      </c>
      <c r="I12">
        <v>849</v>
      </c>
      <c r="J12">
        <v>849</v>
      </c>
      <c r="K12">
        <v>0</v>
      </c>
    </row>
    <row r="13" spans="1:11" ht="12.75">
      <c r="A13" s="59" t="s">
        <v>247</v>
      </c>
      <c r="B13" s="57" t="s">
        <v>1909</v>
      </c>
      <c r="C13" s="58">
        <v>15388</v>
      </c>
      <c r="D13" s="58">
        <v>15388</v>
      </c>
      <c r="G13" s="56" t="s">
        <v>94</v>
      </c>
      <c r="H13" t="s">
        <v>1787</v>
      </c>
      <c r="I13">
        <v>1</v>
      </c>
      <c r="K13">
        <v>1</v>
      </c>
    </row>
    <row r="14" spans="1:10" ht="12.75">
      <c r="A14" s="59" t="s">
        <v>289</v>
      </c>
      <c r="B14" s="57" t="s">
        <v>1959</v>
      </c>
      <c r="C14" s="58">
        <v>68737</v>
      </c>
      <c r="D14" s="58">
        <v>68737</v>
      </c>
      <c r="G14" s="56" t="s">
        <v>100</v>
      </c>
      <c r="H14" t="s">
        <v>1848</v>
      </c>
      <c r="I14">
        <v>16050</v>
      </c>
      <c r="J14">
        <v>16050</v>
      </c>
    </row>
    <row r="15" spans="1:10" ht="12.75">
      <c r="A15" s="59" t="s">
        <v>322</v>
      </c>
      <c r="B15" s="57" t="s">
        <v>1960</v>
      </c>
      <c r="C15" s="58">
        <v>31924</v>
      </c>
      <c r="D15" s="58">
        <v>31924</v>
      </c>
      <c r="G15" s="56" t="s">
        <v>103</v>
      </c>
      <c r="H15" t="s">
        <v>1774</v>
      </c>
      <c r="I15">
        <v>0</v>
      </c>
      <c r="J15">
        <v>0</v>
      </c>
    </row>
    <row r="16" spans="1:10" ht="12.75">
      <c r="A16" s="59" t="s">
        <v>349</v>
      </c>
      <c r="B16" s="57" t="s">
        <v>1769</v>
      </c>
      <c r="C16" s="58">
        <v>0</v>
      </c>
      <c r="D16" s="58">
        <v>0</v>
      </c>
      <c r="G16" s="56" t="s">
        <v>106</v>
      </c>
      <c r="H16" t="s">
        <v>1880</v>
      </c>
      <c r="I16">
        <v>1960</v>
      </c>
      <c r="J16">
        <v>1960</v>
      </c>
    </row>
    <row r="17" spans="1:10" ht="12.75">
      <c r="A17" s="59" t="s">
        <v>363</v>
      </c>
      <c r="B17" s="57" t="s">
        <v>1961</v>
      </c>
      <c r="C17" s="58">
        <v>217</v>
      </c>
      <c r="E17" s="58">
        <v>217</v>
      </c>
      <c r="G17" s="56" t="s">
        <v>124</v>
      </c>
      <c r="H17" t="s">
        <v>1922</v>
      </c>
      <c r="I17">
        <v>315</v>
      </c>
      <c r="J17">
        <v>315</v>
      </c>
    </row>
    <row r="18" spans="1:11" ht="12.75">
      <c r="A18" s="59" t="s">
        <v>372</v>
      </c>
      <c r="B18" s="57" t="s">
        <v>1962</v>
      </c>
      <c r="C18" s="58">
        <v>5360</v>
      </c>
      <c r="E18" s="58">
        <v>5360</v>
      </c>
      <c r="G18" s="56" t="s">
        <v>130</v>
      </c>
      <c r="H18" t="s">
        <v>1788</v>
      </c>
      <c r="I18">
        <v>8992</v>
      </c>
      <c r="J18">
        <v>8992</v>
      </c>
      <c r="K18">
        <v>0</v>
      </c>
    </row>
    <row r="19" spans="1:10" ht="12.75">
      <c r="A19" s="59" t="s">
        <v>375</v>
      </c>
      <c r="B19" s="57" t="s">
        <v>1793</v>
      </c>
      <c r="C19" s="58">
        <v>0</v>
      </c>
      <c r="D19" s="58">
        <v>0</v>
      </c>
      <c r="G19" s="56" t="s">
        <v>145</v>
      </c>
      <c r="H19" t="s">
        <v>1907</v>
      </c>
      <c r="I19">
        <v>10849</v>
      </c>
      <c r="J19">
        <v>10849</v>
      </c>
    </row>
    <row r="20" spans="1:10" ht="12.75">
      <c r="A20" s="59" t="s">
        <v>473</v>
      </c>
      <c r="B20" s="57" t="s">
        <v>1963</v>
      </c>
      <c r="C20" s="58">
        <v>1482</v>
      </c>
      <c r="E20" s="58">
        <v>1482</v>
      </c>
      <c r="G20" s="56" t="s">
        <v>157</v>
      </c>
      <c r="H20" t="s">
        <v>1927</v>
      </c>
      <c r="I20">
        <v>3500</v>
      </c>
      <c r="J20">
        <v>3500</v>
      </c>
    </row>
    <row r="21" spans="1:11" ht="12.75">
      <c r="A21" s="59" t="s">
        <v>497</v>
      </c>
      <c r="B21" s="57" t="s">
        <v>1794</v>
      </c>
      <c r="C21" s="58">
        <v>1677</v>
      </c>
      <c r="D21" s="58">
        <v>1677</v>
      </c>
      <c r="G21" s="56" t="s">
        <v>163</v>
      </c>
      <c r="H21" t="s">
        <v>1881</v>
      </c>
      <c r="I21">
        <v>3960</v>
      </c>
      <c r="J21">
        <v>0</v>
      </c>
      <c r="K21">
        <v>3960</v>
      </c>
    </row>
    <row r="22" spans="1:11" ht="12.75">
      <c r="A22" s="59" t="s">
        <v>515</v>
      </c>
      <c r="B22" s="57" t="s">
        <v>1933</v>
      </c>
      <c r="C22" s="58">
        <v>6371</v>
      </c>
      <c r="D22" s="58">
        <v>6371</v>
      </c>
      <c r="G22" s="56" t="s">
        <v>187</v>
      </c>
      <c r="H22" t="s">
        <v>1738</v>
      </c>
      <c r="I22">
        <v>240</v>
      </c>
      <c r="J22">
        <v>0</v>
      </c>
      <c r="K22">
        <v>240</v>
      </c>
    </row>
    <row r="23" spans="1:11" ht="12.75">
      <c r="A23" s="59" t="s">
        <v>518</v>
      </c>
      <c r="B23" s="57" t="s">
        <v>1948</v>
      </c>
      <c r="C23" s="58">
        <v>0</v>
      </c>
      <c r="D23" s="58">
        <v>0</v>
      </c>
      <c r="G23" s="56" t="s">
        <v>193</v>
      </c>
      <c r="H23" t="s">
        <v>1765</v>
      </c>
      <c r="I23">
        <v>10100</v>
      </c>
      <c r="J23">
        <v>0</v>
      </c>
      <c r="K23">
        <v>10100</v>
      </c>
    </row>
    <row r="24" spans="1:11" ht="12.75">
      <c r="A24" s="59" t="s">
        <v>560</v>
      </c>
      <c r="B24" s="57" t="s">
        <v>1857</v>
      </c>
      <c r="C24" s="58">
        <v>2480</v>
      </c>
      <c r="D24" s="58">
        <v>2480</v>
      </c>
      <c r="G24" s="56" t="s">
        <v>196</v>
      </c>
      <c r="H24" t="s">
        <v>1817</v>
      </c>
      <c r="I24">
        <v>34</v>
      </c>
      <c r="J24">
        <v>1</v>
      </c>
      <c r="K24">
        <v>33</v>
      </c>
    </row>
    <row r="25" spans="1:10" ht="12.75">
      <c r="A25" s="59" t="s">
        <v>623</v>
      </c>
      <c r="B25" s="57" t="s">
        <v>1887</v>
      </c>
      <c r="C25" s="58">
        <v>1</v>
      </c>
      <c r="D25" s="58">
        <v>1</v>
      </c>
      <c r="G25" s="56" t="s">
        <v>199</v>
      </c>
      <c r="H25" t="s">
        <v>1908</v>
      </c>
      <c r="I25">
        <v>13972</v>
      </c>
      <c r="J25">
        <v>13972</v>
      </c>
    </row>
    <row r="26" spans="1:11" ht="12.75">
      <c r="A26" s="59" t="s">
        <v>641</v>
      </c>
      <c r="B26" s="57" t="s">
        <v>1888</v>
      </c>
      <c r="C26" s="58">
        <v>4950</v>
      </c>
      <c r="D26" s="58">
        <v>4950</v>
      </c>
      <c r="G26" s="56" t="s">
        <v>202</v>
      </c>
      <c r="H26" t="s">
        <v>1789</v>
      </c>
      <c r="I26">
        <v>529</v>
      </c>
      <c r="K26">
        <v>529</v>
      </c>
    </row>
    <row r="27" spans="1:10" ht="12.75">
      <c r="A27" s="59" t="s">
        <v>661</v>
      </c>
      <c r="B27" s="57" t="s">
        <v>1721</v>
      </c>
      <c r="C27" s="58">
        <v>0</v>
      </c>
      <c r="D27" s="58">
        <v>0</v>
      </c>
      <c r="G27" s="56" t="s">
        <v>220</v>
      </c>
      <c r="H27" t="s">
        <v>1790</v>
      </c>
      <c r="I27">
        <v>100</v>
      </c>
      <c r="J27">
        <v>100</v>
      </c>
    </row>
    <row r="28" spans="1:10" ht="12.75">
      <c r="A28" s="59" t="s">
        <v>685</v>
      </c>
      <c r="B28" s="57" t="s">
        <v>1797</v>
      </c>
      <c r="C28" s="58">
        <v>0</v>
      </c>
      <c r="D28" s="58">
        <v>0</v>
      </c>
      <c r="G28" s="56" t="s">
        <v>229</v>
      </c>
      <c r="H28" t="s">
        <v>1835</v>
      </c>
      <c r="I28">
        <v>9800</v>
      </c>
      <c r="J28">
        <v>9800</v>
      </c>
    </row>
    <row r="29" spans="1:11" ht="12.75">
      <c r="A29" s="59" t="s">
        <v>691</v>
      </c>
      <c r="B29" s="57" t="s">
        <v>1890</v>
      </c>
      <c r="C29" s="58">
        <v>0</v>
      </c>
      <c r="D29" s="58">
        <v>0</v>
      </c>
      <c r="E29" s="58">
        <v>0</v>
      </c>
      <c r="G29" s="56" t="s">
        <v>232</v>
      </c>
      <c r="H29" t="s">
        <v>1928</v>
      </c>
      <c r="I29">
        <v>198021</v>
      </c>
      <c r="J29">
        <v>190525</v>
      </c>
      <c r="K29">
        <v>7496</v>
      </c>
    </row>
    <row r="30" spans="1:11" ht="12.75">
      <c r="A30" s="59" t="s">
        <v>708</v>
      </c>
      <c r="B30" s="57" t="s">
        <v>1823</v>
      </c>
      <c r="C30" s="58">
        <v>1</v>
      </c>
      <c r="E30" s="58">
        <v>1</v>
      </c>
      <c r="G30" s="56" t="s">
        <v>238</v>
      </c>
      <c r="H30" t="s">
        <v>1791</v>
      </c>
      <c r="I30">
        <v>668</v>
      </c>
      <c r="J30">
        <v>0</v>
      </c>
      <c r="K30">
        <v>668</v>
      </c>
    </row>
    <row r="31" spans="1:10" ht="12.75">
      <c r="A31" s="59" t="s">
        <v>717</v>
      </c>
      <c r="B31" s="57" t="s">
        <v>1891</v>
      </c>
      <c r="C31" s="58">
        <v>0</v>
      </c>
      <c r="E31" s="58">
        <v>0</v>
      </c>
      <c r="G31" s="56" t="s">
        <v>247</v>
      </c>
      <c r="H31" t="s">
        <v>1909</v>
      </c>
      <c r="I31">
        <v>15388</v>
      </c>
      <c r="J31">
        <v>15388</v>
      </c>
    </row>
    <row r="32" spans="1:11" ht="12.75">
      <c r="A32" s="59" t="s">
        <v>729</v>
      </c>
      <c r="B32" s="57" t="s">
        <v>1964</v>
      </c>
      <c r="C32" s="58">
        <v>789</v>
      </c>
      <c r="E32" s="58">
        <v>789</v>
      </c>
      <c r="G32" s="56" t="s">
        <v>259</v>
      </c>
      <c r="H32" t="s">
        <v>1849</v>
      </c>
      <c r="I32">
        <v>1681</v>
      </c>
      <c r="K32">
        <v>1681</v>
      </c>
    </row>
    <row r="33" spans="1:11" ht="12.75">
      <c r="A33" s="59" t="s">
        <v>778</v>
      </c>
      <c r="B33" s="57" t="s">
        <v>1861</v>
      </c>
      <c r="C33" s="58">
        <v>0</v>
      </c>
      <c r="D33" s="58">
        <v>0</v>
      </c>
      <c r="G33" s="56" t="s">
        <v>262</v>
      </c>
      <c r="H33" t="s">
        <v>1780</v>
      </c>
      <c r="I33">
        <v>2258</v>
      </c>
      <c r="J33">
        <v>1463</v>
      </c>
      <c r="K33">
        <v>795</v>
      </c>
    </row>
    <row r="34" spans="1:10" ht="12.75">
      <c r="A34" s="59" t="s">
        <v>843</v>
      </c>
      <c r="B34" s="57" t="s">
        <v>1965</v>
      </c>
      <c r="C34" s="58">
        <v>1</v>
      </c>
      <c r="E34" s="58">
        <v>1</v>
      </c>
      <c r="G34" s="56" t="s">
        <v>265</v>
      </c>
      <c r="H34" t="s">
        <v>1850</v>
      </c>
      <c r="I34">
        <v>0</v>
      </c>
      <c r="J34">
        <v>0</v>
      </c>
    </row>
    <row r="35" spans="1:11" ht="12.75">
      <c r="A35" s="59" t="s">
        <v>876</v>
      </c>
      <c r="B35" s="57" t="s">
        <v>1747</v>
      </c>
      <c r="C35" s="58">
        <v>13883</v>
      </c>
      <c r="D35" s="58">
        <v>13883</v>
      </c>
      <c r="G35" s="56" t="s">
        <v>274</v>
      </c>
      <c r="H35" t="s">
        <v>1882</v>
      </c>
      <c r="I35">
        <v>180</v>
      </c>
      <c r="K35">
        <v>180</v>
      </c>
    </row>
    <row r="36" spans="1:10" ht="15">
      <c r="A36" s="68" t="s">
        <v>1754</v>
      </c>
      <c r="B36" s="57" t="s">
        <v>1825</v>
      </c>
      <c r="C36" s="58">
        <v>0</v>
      </c>
      <c r="E36" s="58">
        <v>0</v>
      </c>
      <c r="G36" s="56" t="s">
        <v>286</v>
      </c>
      <c r="H36" t="s">
        <v>1818</v>
      </c>
      <c r="I36">
        <v>3308</v>
      </c>
      <c r="J36">
        <v>3308</v>
      </c>
    </row>
    <row r="37" spans="1:10" ht="12.75">
      <c r="A37" s="59" t="s">
        <v>902</v>
      </c>
      <c r="B37" s="57" t="s">
        <v>1759</v>
      </c>
      <c r="C37" s="58">
        <v>124428</v>
      </c>
      <c r="D37" s="58">
        <v>124428</v>
      </c>
      <c r="G37" s="56" t="s">
        <v>289</v>
      </c>
      <c r="H37" t="s">
        <v>1959</v>
      </c>
      <c r="I37">
        <v>68737</v>
      </c>
      <c r="J37">
        <v>68737</v>
      </c>
    </row>
    <row r="38" spans="1:10" ht="12.75">
      <c r="A38" s="59" t="s">
        <v>938</v>
      </c>
      <c r="B38" s="57" t="s">
        <v>1891</v>
      </c>
      <c r="C38" s="58">
        <v>4704</v>
      </c>
      <c r="D38" s="58">
        <v>4704</v>
      </c>
      <c r="G38" s="56" t="s">
        <v>301</v>
      </c>
      <c r="H38" t="s">
        <v>1775</v>
      </c>
      <c r="I38">
        <v>0</v>
      </c>
      <c r="J38">
        <v>0</v>
      </c>
    </row>
    <row r="39" spans="1:10" ht="12.75">
      <c r="A39" s="59" t="s">
        <v>949</v>
      </c>
      <c r="B39" s="57" t="s">
        <v>1864</v>
      </c>
      <c r="C39" s="58">
        <v>3280</v>
      </c>
      <c r="D39" s="58">
        <v>3280</v>
      </c>
      <c r="G39" s="56" t="s">
        <v>304</v>
      </c>
      <c r="H39" t="s">
        <v>1819</v>
      </c>
      <c r="I39">
        <v>2880</v>
      </c>
      <c r="J39">
        <v>2880</v>
      </c>
    </row>
    <row r="40" spans="1:11" ht="12.75">
      <c r="A40" s="59" t="s">
        <v>952</v>
      </c>
      <c r="B40" s="57" t="s">
        <v>1768</v>
      </c>
      <c r="C40" s="58">
        <v>0</v>
      </c>
      <c r="D40" s="58">
        <v>0</v>
      </c>
      <c r="E40" s="58">
        <v>0</v>
      </c>
      <c r="G40" s="56" t="s">
        <v>307</v>
      </c>
      <c r="H40" t="s">
        <v>1929</v>
      </c>
      <c r="I40">
        <v>53151</v>
      </c>
      <c r="K40">
        <v>53151</v>
      </c>
    </row>
    <row r="41" spans="1:10" ht="12.75">
      <c r="A41" s="59" t="s">
        <v>955</v>
      </c>
      <c r="B41" s="57" t="s">
        <v>1760</v>
      </c>
      <c r="C41" s="58">
        <v>0</v>
      </c>
      <c r="D41" s="58">
        <v>0</v>
      </c>
      <c r="G41" s="56" t="s">
        <v>316</v>
      </c>
      <c r="H41" t="s">
        <v>1820</v>
      </c>
      <c r="I41">
        <v>29902</v>
      </c>
      <c r="J41">
        <v>29902</v>
      </c>
    </row>
    <row r="42" spans="1:11" ht="12.75">
      <c r="A42" s="59" t="s">
        <v>961</v>
      </c>
      <c r="B42" s="57" t="s">
        <v>1722</v>
      </c>
      <c r="C42" s="58">
        <v>0</v>
      </c>
      <c r="E42" s="58">
        <v>0</v>
      </c>
      <c r="G42" s="56" t="s">
        <v>319</v>
      </c>
      <c r="H42" t="s">
        <v>1930</v>
      </c>
      <c r="I42">
        <v>2100</v>
      </c>
      <c r="K42">
        <v>2100</v>
      </c>
    </row>
    <row r="43" spans="1:10" ht="12.75">
      <c r="A43" s="59" t="s">
        <v>964</v>
      </c>
      <c r="B43" s="57" t="s">
        <v>1802</v>
      </c>
      <c r="C43" s="58">
        <v>16843</v>
      </c>
      <c r="D43" s="58">
        <v>16843</v>
      </c>
      <c r="G43" s="56" t="s">
        <v>322</v>
      </c>
      <c r="H43" t="s">
        <v>1960</v>
      </c>
      <c r="I43">
        <v>31924</v>
      </c>
      <c r="J43">
        <v>31924</v>
      </c>
    </row>
    <row r="44" spans="1:11" ht="12.75">
      <c r="A44" s="59" t="s">
        <v>973</v>
      </c>
      <c r="B44" s="57" t="s">
        <v>1803</v>
      </c>
      <c r="C44" s="58">
        <v>1557</v>
      </c>
      <c r="D44" s="58">
        <v>0</v>
      </c>
      <c r="E44" s="58">
        <v>1557</v>
      </c>
      <c r="G44" s="56" t="s">
        <v>328</v>
      </c>
      <c r="H44" t="s">
        <v>1883</v>
      </c>
      <c r="I44">
        <v>5800</v>
      </c>
      <c r="K44">
        <v>5800</v>
      </c>
    </row>
    <row r="45" spans="1:11" ht="12.75">
      <c r="A45" s="59" t="s">
        <v>1039</v>
      </c>
      <c r="B45" s="57" t="s">
        <v>1966</v>
      </c>
      <c r="C45" s="58">
        <v>5136</v>
      </c>
      <c r="D45" s="58">
        <v>5136</v>
      </c>
      <c r="G45" s="56" t="s">
        <v>340</v>
      </c>
      <c r="H45" t="s">
        <v>1836</v>
      </c>
      <c r="I45">
        <v>887</v>
      </c>
      <c r="K45">
        <v>887</v>
      </c>
    </row>
    <row r="46" spans="1:10" ht="12.75">
      <c r="A46" s="59" t="s">
        <v>1048</v>
      </c>
      <c r="B46" s="57" t="s">
        <v>1827</v>
      </c>
      <c r="C46" s="58">
        <v>0</v>
      </c>
      <c r="D46" s="58">
        <v>0</v>
      </c>
      <c r="G46" s="56" t="s">
        <v>343</v>
      </c>
      <c r="H46" t="s">
        <v>1821</v>
      </c>
      <c r="I46">
        <v>0</v>
      </c>
      <c r="J46">
        <v>0</v>
      </c>
    </row>
    <row r="47" spans="1:10" ht="12.75">
      <c r="A47" s="59" t="s">
        <v>1069</v>
      </c>
      <c r="B47" s="57" t="s">
        <v>1866</v>
      </c>
      <c r="C47" s="58">
        <v>17000</v>
      </c>
      <c r="D47" s="58">
        <v>17000</v>
      </c>
      <c r="G47" s="56" t="s">
        <v>349</v>
      </c>
      <c r="H47" t="s">
        <v>1769</v>
      </c>
      <c r="I47">
        <v>0</v>
      </c>
      <c r="J47">
        <v>0</v>
      </c>
    </row>
    <row r="48" spans="1:11" ht="12.75">
      <c r="A48" s="59" t="s">
        <v>1093</v>
      </c>
      <c r="B48" s="57" t="s">
        <v>1867</v>
      </c>
      <c r="C48" s="58">
        <v>0</v>
      </c>
      <c r="D48" s="58">
        <v>0</v>
      </c>
      <c r="G48" s="56" t="s">
        <v>355</v>
      </c>
      <c r="H48" t="s">
        <v>1851</v>
      </c>
      <c r="I48">
        <v>33191</v>
      </c>
      <c r="J48">
        <v>32867</v>
      </c>
      <c r="K48">
        <v>324</v>
      </c>
    </row>
    <row r="49" spans="1:11" ht="12.75">
      <c r="A49" s="59" t="s">
        <v>1108</v>
      </c>
      <c r="B49" s="57" t="s">
        <v>1967</v>
      </c>
      <c r="C49" s="58">
        <v>4500</v>
      </c>
      <c r="E49" s="58">
        <v>4500</v>
      </c>
      <c r="G49" s="56" t="s">
        <v>358</v>
      </c>
      <c r="H49" t="s">
        <v>1792</v>
      </c>
      <c r="I49">
        <v>0</v>
      </c>
      <c r="K49">
        <v>0</v>
      </c>
    </row>
    <row r="50" spans="1:11" ht="12.75">
      <c r="A50" s="59" t="s">
        <v>1125</v>
      </c>
      <c r="B50" s="57" t="s">
        <v>1869</v>
      </c>
      <c r="C50" s="58">
        <v>3</v>
      </c>
      <c r="D50" s="58">
        <v>3</v>
      </c>
      <c r="G50" s="56" t="s">
        <v>361</v>
      </c>
      <c r="H50" t="s">
        <v>1852</v>
      </c>
      <c r="I50">
        <v>7357</v>
      </c>
      <c r="J50">
        <v>5557</v>
      </c>
      <c r="K50">
        <v>1800</v>
      </c>
    </row>
    <row r="51" spans="1:11" ht="12.75">
      <c r="A51" s="59" t="s">
        <v>1146</v>
      </c>
      <c r="B51" s="57" t="s">
        <v>1842</v>
      </c>
      <c r="C51" s="58">
        <v>280</v>
      </c>
      <c r="E51" s="58">
        <v>280</v>
      </c>
      <c r="G51" s="56" t="s">
        <v>363</v>
      </c>
      <c r="H51" t="s">
        <v>1961</v>
      </c>
      <c r="I51">
        <v>217</v>
      </c>
      <c r="K51">
        <v>217</v>
      </c>
    </row>
    <row r="52" spans="1:11" ht="12.75">
      <c r="A52" s="59" t="s">
        <v>1149</v>
      </c>
      <c r="B52" s="57" t="s">
        <v>1968</v>
      </c>
      <c r="C52" s="58">
        <v>2000</v>
      </c>
      <c r="D52" s="58">
        <v>2000</v>
      </c>
      <c r="G52" s="56" t="s">
        <v>369</v>
      </c>
      <c r="H52" t="s">
        <v>1947</v>
      </c>
      <c r="I52">
        <v>12403</v>
      </c>
      <c r="K52">
        <v>12403</v>
      </c>
    </row>
    <row r="53" spans="1:11" ht="12.75">
      <c r="A53" s="59" t="s">
        <v>1167</v>
      </c>
      <c r="B53" s="57" t="s">
        <v>1969</v>
      </c>
      <c r="C53" s="58">
        <v>31220</v>
      </c>
      <c r="D53" s="58">
        <v>31220</v>
      </c>
      <c r="G53" s="56" t="s">
        <v>372</v>
      </c>
      <c r="H53" t="s">
        <v>1962</v>
      </c>
      <c r="I53">
        <v>5360</v>
      </c>
      <c r="K53">
        <v>5360</v>
      </c>
    </row>
    <row r="54" spans="1:10" ht="12.75">
      <c r="A54" s="59" t="s">
        <v>1218</v>
      </c>
      <c r="B54" s="57" t="s">
        <v>1762</v>
      </c>
      <c r="C54" s="58">
        <v>7410</v>
      </c>
      <c r="D54" s="58">
        <v>7410</v>
      </c>
      <c r="E54" s="58">
        <v>0</v>
      </c>
      <c r="G54" s="56" t="s">
        <v>375</v>
      </c>
      <c r="H54" t="s">
        <v>1793</v>
      </c>
      <c r="I54">
        <v>1350</v>
      </c>
      <c r="J54">
        <v>1350</v>
      </c>
    </row>
    <row r="55" spans="1:10" ht="12.75">
      <c r="A55" s="59" t="s">
        <v>1265</v>
      </c>
      <c r="B55" s="57" t="s">
        <v>1829</v>
      </c>
      <c r="C55" s="58">
        <v>2450</v>
      </c>
      <c r="D55" s="58">
        <v>2450</v>
      </c>
      <c r="G55" s="56" t="s">
        <v>384</v>
      </c>
      <c r="H55" t="s">
        <v>1782</v>
      </c>
      <c r="I55">
        <v>1536</v>
      </c>
      <c r="J55">
        <v>1536</v>
      </c>
    </row>
    <row r="56" spans="1:10" ht="12.75">
      <c r="A56" s="59" t="s">
        <v>1279</v>
      </c>
      <c r="B56" s="57" t="s">
        <v>1726</v>
      </c>
      <c r="C56" s="58">
        <v>0</v>
      </c>
      <c r="D56" s="58">
        <v>0</v>
      </c>
      <c r="G56" s="56" t="s">
        <v>390</v>
      </c>
      <c r="H56" t="s">
        <v>1822</v>
      </c>
      <c r="I56">
        <v>8000</v>
      </c>
      <c r="J56">
        <v>8000</v>
      </c>
    </row>
    <row r="57" spans="1:10" ht="12.75">
      <c r="A57" s="59" t="s">
        <v>1288</v>
      </c>
      <c r="B57" s="57" t="s">
        <v>1740</v>
      </c>
      <c r="C57" s="58">
        <v>6689</v>
      </c>
      <c r="D57" s="58">
        <v>6689</v>
      </c>
      <c r="E57" s="58">
        <v>0</v>
      </c>
      <c r="G57" s="56" t="s">
        <v>402</v>
      </c>
      <c r="H57" t="s">
        <v>1931</v>
      </c>
      <c r="I57">
        <v>2500</v>
      </c>
      <c r="J57">
        <v>2500</v>
      </c>
    </row>
    <row r="58" spans="1:10" ht="12.75">
      <c r="A58" s="59" t="s">
        <v>1294</v>
      </c>
      <c r="B58" s="57" t="s">
        <v>1830</v>
      </c>
      <c r="C58" s="58">
        <v>0</v>
      </c>
      <c r="D58" s="58">
        <v>0</v>
      </c>
      <c r="G58" s="56" t="s">
        <v>411</v>
      </c>
      <c r="H58" t="s">
        <v>1751</v>
      </c>
      <c r="I58">
        <v>2</v>
      </c>
      <c r="J58">
        <v>2</v>
      </c>
    </row>
    <row r="59" spans="1:10" ht="12.75">
      <c r="A59" s="59" t="s">
        <v>1300</v>
      </c>
      <c r="B59" s="57" t="s">
        <v>1871</v>
      </c>
      <c r="C59" s="58">
        <v>0</v>
      </c>
      <c r="D59" s="58">
        <v>0</v>
      </c>
      <c r="G59" s="56" t="s">
        <v>422</v>
      </c>
      <c r="H59" t="s">
        <v>1910</v>
      </c>
      <c r="I59">
        <v>1052</v>
      </c>
      <c r="J59">
        <v>1052</v>
      </c>
    </row>
    <row r="60" spans="1:10" ht="12.75">
      <c r="A60" s="59" t="s">
        <v>1335</v>
      </c>
      <c r="B60" s="57" t="s">
        <v>1809</v>
      </c>
      <c r="C60" s="58">
        <v>0</v>
      </c>
      <c r="D60" s="58">
        <v>0</v>
      </c>
      <c r="G60" s="56" t="s">
        <v>434</v>
      </c>
      <c r="H60" t="s">
        <v>1911</v>
      </c>
      <c r="I60">
        <v>5557</v>
      </c>
      <c r="J60">
        <v>5557</v>
      </c>
    </row>
    <row r="61" spans="1:11" ht="12.75">
      <c r="A61" s="59" t="s">
        <v>1350</v>
      </c>
      <c r="B61" s="57" t="s">
        <v>1831</v>
      </c>
      <c r="C61" s="58">
        <v>0</v>
      </c>
      <c r="D61" s="58">
        <v>0</v>
      </c>
      <c r="G61" s="56" t="s">
        <v>437</v>
      </c>
      <c r="H61" t="s">
        <v>1853</v>
      </c>
      <c r="I61">
        <v>19360</v>
      </c>
      <c r="K61">
        <v>19360</v>
      </c>
    </row>
    <row r="62" spans="1:10" ht="12.75">
      <c r="A62" s="59" t="s">
        <v>1380</v>
      </c>
      <c r="B62" s="57" t="s">
        <v>1873</v>
      </c>
      <c r="C62" s="58">
        <v>2052</v>
      </c>
      <c r="D62" s="58">
        <v>2052</v>
      </c>
      <c r="G62" s="56" t="s">
        <v>440</v>
      </c>
      <c r="H62" t="s">
        <v>1912</v>
      </c>
      <c r="I62">
        <v>3672</v>
      </c>
      <c r="J62">
        <v>3672</v>
      </c>
    </row>
    <row r="63" spans="1:11" ht="12.75">
      <c r="A63" s="59" t="s">
        <v>1445</v>
      </c>
      <c r="B63" s="57" t="s">
        <v>1902</v>
      </c>
      <c r="C63" s="58">
        <v>0</v>
      </c>
      <c r="D63" s="58">
        <v>0</v>
      </c>
      <c r="G63" s="56" t="s">
        <v>446</v>
      </c>
      <c r="H63" t="s">
        <v>1750</v>
      </c>
      <c r="I63">
        <v>0</v>
      </c>
      <c r="K63">
        <v>0</v>
      </c>
    </row>
    <row r="64" spans="1:11" ht="12.75">
      <c r="A64" s="59" t="s">
        <v>1465</v>
      </c>
      <c r="B64" s="57" t="s">
        <v>1727</v>
      </c>
      <c r="C64" s="58">
        <v>0</v>
      </c>
      <c r="E64" s="58">
        <v>0</v>
      </c>
      <c r="G64" s="56" t="s">
        <v>467</v>
      </c>
      <c r="H64" t="s">
        <v>1837</v>
      </c>
      <c r="I64">
        <v>11329</v>
      </c>
      <c r="J64">
        <v>6009</v>
      </c>
      <c r="K64">
        <v>5320</v>
      </c>
    </row>
    <row r="65" spans="1:11" ht="12.75">
      <c r="A65" s="59" t="s">
        <v>1572</v>
      </c>
      <c r="B65" s="57" t="s">
        <v>1877</v>
      </c>
      <c r="C65" s="58">
        <v>442</v>
      </c>
      <c r="E65" s="58">
        <v>442</v>
      </c>
      <c r="G65" s="56" t="s">
        <v>473</v>
      </c>
      <c r="H65" t="s">
        <v>1963</v>
      </c>
      <c r="I65">
        <v>1482</v>
      </c>
      <c r="K65">
        <v>1482</v>
      </c>
    </row>
    <row r="66" spans="1:10" ht="12.75">
      <c r="A66" s="59" t="s">
        <v>1575</v>
      </c>
      <c r="B66" s="57" t="s">
        <v>1813</v>
      </c>
      <c r="C66" s="58">
        <v>21958</v>
      </c>
      <c r="D66" s="58">
        <v>21958</v>
      </c>
      <c r="G66" s="56" t="s">
        <v>491</v>
      </c>
      <c r="H66" t="s">
        <v>1932</v>
      </c>
      <c r="I66">
        <v>1421</v>
      </c>
      <c r="J66">
        <v>1421</v>
      </c>
    </row>
    <row r="67" spans="1:10" ht="12.75">
      <c r="A67" s="59" t="s">
        <v>1625</v>
      </c>
      <c r="B67" s="57" t="s">
        <v>1764</v>
      </c>
      <c r="C67" s="58">
        <v>535</v>
      </c>
      <c r="E67" s="58">
        <v>535</v>
      </c>
      <c r="G67" s="56" t="s">
        <v>497</v>
      </c>
      <c r="H67" t="s">
        <v>1794</v>
      </c>
      <c r="I67">
        <v>6475</v>
      </c>
      <c r="J67">
        <v>6475</v>
      </c>
    </row>
    <row r="68" spans="1:10" ht="12.75">
      <c r="A68" s="59" t="s">
        <v>1627</v>
      </c>
      <c r="B68" s="57" t="s">
        <v>1746</v>
      </c>
      <c r="C68" s="58">
        <v>524</v>
      </c>
      <c r="E68" s="58">
        <v>524</v>
      </c>
      <c r="G68" s="56" t="s">
        <v>503</v>
      </c>
      <c r="H68" t="s">
        <v>1838</v>
      </c>
      <c r="I68">
        <v>11200</v>
      </c>
      <c r="J68">
        <v>11200</v>
      </c>
    </row>
    <row r="69" spans="1:10" ht="12.75">
      <c r="A69" s="59" t="s">
        <v>1695</v>
      </c>
      <c r="B69" s="57" t="s">
        <v>1728</v>
      </c>
      <c r="C69" s="58">
        <v>0</v>
      </c>
      <c r="D69" s="58">
        <v>0</v>
      </c>
      <c r="G69" s="56" t="s">
        <v>515</v>
      </c>
      <c r="H69" t="s">
        <v>1933</v>
      </c>
      <c r="I69">
        <v>10884</v>
      </c>
      <c r="J69">
        <v>10884</v>
      </c>
    </row>
    <row r="70" spans="7:10" ht="12.75">
      <c r="G70" s="56" t="s">
        <v>518</v>
      </c>
      <c r="H70" t="s">
        <v>1948</v>
      </c>
      <c r="I70">
        <v>8320</v>
      </c>
      <c r="J70">
        <v>8320</v>
      </c>
    </row>
    <row r="71" spans="7:10" ht="12.75">
      <c r="G71" s="56" t="s">
        <v>524</v>
      </c>
      <c r="H71" t="s">
        <v>1884</v>
      </c>
      <c r="I71">
        <v>0</v>
      </c>
      <c r="J71">
        <v>0</v>
      </c>
    </row>
    <row r="72" spans="7:11" ht="12.75">
      <c r="G72" s="56" t="s">
        <v>530</v>
      </c>
      <c r="H72" t="s">
        <v>1854</v>
      </c>
      <c r="I72">
        <v>17005</v>
      </c>
      <c r="J72">
        <v>15349</v>
      </c>
      <c r="K72">
        <v>1656</v>
      </c>
    </row>
    <row r="73" spans="7:10" ht="12.75">
      <c r="G73" s="56" t="s">
        <v>539</v>
      </c>
      <c r="H73" t="s">
        <v>1855</v>
      </c>
      <c r="I73">
        <v>800</v>
      </c>
      <c r="J73">
        <v>800</v>
      </c>
    </row>
    <row r="74" spans="7:10" ht="12.75">
      <c r="G74" s="56" t="s">
        <v>545</v>
      </c>
      <c r="H74" t="s">
        <v>1885</v>
      </c>
      <c r="I74">
        <v>0</v>
      </c>
      <c r="J74">
        <v>0</v>
      </c>
    </row>
    <row r="75" spans="7:10" ht="12.75">
      <c r="G75" s="56" t="s">
        <v>551</v>
      </c>
      <c r="H75" t="s">
        <v>1856</v>
      </c>
      <c r="I75">
        <v>3840</v>
      </c>
      <c r="J75">
        <v>3840</v>
      </c>
    </row>
    <row r="76" spans="7:10" ht="12.75">
      <c r="G76" s="56" t="s">
        <v>557</v>
      </c>
      <c r="H76" t="s">
        <v>1886</v>
      </c>
      <c r="I76">
        <v>341</v>
      </c>
      <c r="J76">
        <v>341</v>
      </c>
    </row>
    <row r="77" spans="7:10" ht="12.75">
      <c r="G77" s="56" t="s">
        <v>560</v>
      </c>
      <c r="H77" t="s">
        <v>1857</v>
      </c>
      <c r="I77">
        <v>31013</v>
      </c>
      <c r="J77">
        <v>31013</v>
      </c>
    </row>
    <row r="78" spans="7:11" ht="12.75">
      <c r="G78" s="56" t="s">
        <v>563</v>
      </c>
      <c r="H78" t="s">
        <v>1839</v>
      </c>
      <c r="I78">
        <v>13</v>
      </c>
      <c r="K78">
        <v>13</v>
      </c>
    </row>
    <row r="79" spans="7:11" ht="12.75">
      <c r="G79" s="56" t="s">
        <v>572</v>
      </c>
      <c r="H79" t="s">
        <v>1858</v>
      </c>
      <c r="I79">
        <v>0</v>
      </c>
      <c r="K79">
        <v>0</v>
      </c>
    </row>
    <row r="80" spans="7:10" ht="12.75">
      <c r="G80" s="56" t="s">
        <v>587</v>
      </c>
      <c r="H80" t="s">
        <v>1778</v>
      </c>
      <c r="I80">
        <v>0</v>
      </c>
      <c r="J80">
        <v>0</v>
      </c>
    </row>
    <row r="81" spans="7:11" ht="12.75">
      <c r="G81" s="56" t="s">
        <v>611</v>
      </c>
      <c r="H81" t="s">
        <v>1795</v>
      </c>
      <c r="I81">
        <v>11700</v>
      </c>
      <c r="J81">
        <v>10480</v>
      </c>
      <c r="K81">
        <v>1220</v>
      </c>
    </row>
    <row r="82" spans="7:11" ht="12.75">
      <c r="G82" s="56" t="s">
        <v>623</v>
      </c>
      <c r="H82" t="s">
        <v>1887</v>
      </c>
      <c r="I82">
        <v>11766</v>
      </c>
      <c r="J82">
        <v>11584</v>
      </c>
      <c r="K82">
        <v>182</v>
      </c>
    </row>
    <row r="83" spans="7:10" ht="12.75">
      <c r="G83" s="56" t="s">
        <v>628</v>
      </c>
      <c r="H83" t="s">
        <v>1859</v>
      </c>
      <c r="I83">
        <v>9713</v>
      </c>
      <c r="J83">
        <v>9713</v>
      </c>
    </row>
    <row r="84" spans="7:10" ht="12.75">
      <c r="G84" s="56" t="s">
        <v>641</v>
      </c>
      <c r="H84" t="s">
        <v>1888</v>
      </c>
      <c r="I84">
        <v>41450</v>
      </c>
      <c r="J84">
        <v>41450</v>
      </c>
    </row>
    <row r="85" spans="7:11" ht="12.75">
      <c r="G85" s="56" t="s">
        <v>649</v>
      </c>
      <c r="H85" t="s">
        <v>1796</v>
      </c>
      <c r="I85">
        <v>52000</v>
      </c>
      <c r="K85">
        <v>52000</v>
      </c>
    </row>
    <row r="86" spans="7:11" ht="12.75">
      <c r="G86" s="56" t="s">
        <v>658</v>
      </c>
      <c r="H86" t="s">
        <v>1934</v>
      </c>
      <c r="I86">
        <v>6799</v>
      </c>
      <c r="K86">
        <v>6799</v>
      </c>
    </row>
    <row r="87" spans="7:11" ht="12.75">
      <c r="G87" s="56" t="s">
        <v>661</v>
      </c>
      <c r="H87" t="s">
        <v>1721</v>
      </c>
      <c r="I87">
        <v>71240</v>
      </c>
      <c r="J87">
        <v>68640</v>
      </c>
      <c r="K87">
        <v>2600</v>
      </c>
    </row>
    <row r="88" spans="7:10" ht="12.75">
      <c r="G88" s="56" t="s">
        <v>667</v>
      </c>
      <c r="H88" t="s">
        <v>1748</v>
      </c>
      <c r="I88">
        <v>5003</v>
      </c>
      <c r="J88">
        <v>5003</v>
      </c>
    </row>
    <row r="89" spans="7:10" ht="12.75">
      <c r="G89" s="56" t="s">
        <v>670</v>
      </c>
      <c r="H89" t="s">
        <v>1840</v>
      </c>
      <c r="I89">
        <v>7960</v>
      </c>
      <c r="J89">
        <v>7960</v>
      </c>
    </row>
    <row r="90" spans="7:10" ht="12.75">
      <c r="G90" s="56" t="s">
        <v>685</v>
      </c>
      <c r="H90" t="s">
        <v>1797</v>
      </c>
      <c r="I90">
        <v>24557</v>
      </c>
      <c r="J90">
        <v>24557</v>
      </c>
    </row>
    <row r="91" spans="7:10" ht="12.75">
      <c r="G91" s="56" t="s">
        <v>688</v>
      </c>
      <c r="H91" t="s">
        <v>1889</v>
      </c>
      <c r="I91">
        <v>16275</v>
      </c>
      <c r="J91">
        <v>16275</v>
      </c>
    </row>
    <row r="92" spans="7:11" ht="12.75">
      <c r="G92" s="56" t="s">
        <v>691</v>
      </c>
      <c r="H92" t="s">
        <v>1890</v>
      </c>
      <c r="I92">
        <v>123604</v>
      </c>
      <c r="J92">
        <v>112396</v>
      </c>
      <c r="K92">
        <v>11208</v>
      </c>
    </row>
    <row r="93" spans="7:11" ht="12.75">
      <c r="G93" s="56" t="s">
        <v>694</v>
      </c>
      <c r="H93" t="s">
        <v>1913</v>
      </c>
      <c r="I93">
        <v>800</v>
      </c>
      <c r="J93">
        <v>800</v>
      </c>
      <c r="K93">
        <v>0</v>
      </c>
    </row>
    <row r="94" spans="7:10" ht="12.75">
      <c r="G94" s="56" t="s">
        <v>706</v>
      </c>
      <c r="H94" t="s">
        <v>1906</v>
      </c>
      <c r="I94">
        <v>1600</v>
      </c>
      <c r="J94">
        <v>1600</v>
      </c>
    </row>
    <row r="95" spans="7:11" ht="12.75">
      <c r="G95" s="56" t="s">
        <v>708</v>
      </c>
      <c r="H95" t="s">
        <v>1823</v>
      </c>
      <c r="I95">
        <v>8723</v>
      </c>
      <c r="J95">
        <v>8721</v>
      </c>
      <c r="K95">
        <v>2</v>
      </c>
    </row>
    <row r="96" spans="7:11" ht="12.75">
      <c r="G96" s="56" t="s">
        <v>717</v>
      </c>
      <c r="H96" t="s">
        <v>1891</v>
      </c>
      <c r="I96">
        <v>1727</v>
      </c>
      <c r="K96">
        <v>1727</v>
      </c>
    </row>
    <row r="97" spans="7:11" ht="12.75">
      <c r="G97" s="56" t="s">
        <v>723</v>
      </c>
      <c r="H97" t="s">
        <v>1914</v>
      </c>
      <c r="I97">
        <v>900</v>
      </c>
      <c r="K97">
        <v>900</v>
      </c>
    </row>
    <row r="98" spans="7:11" ht="12.75">
      <c r="G98" s="56" t="s">
        <v>729</v>
      </c>
      <c r="H98" t="s">
        <v>1964</v>
      </c>
      <c r="I98">
        <v>789</v>
      </c>
      <c r="K98">
        <v>789</v>
      </c>
    </row>
    <row r="99" spans="7:11" ht="12.75">
      <c r="G99" s="56" t="s">
        <v>732</v>
      </c>
      <c r="H99" t="s">
        <v>1949</v>
      </c>
      <c r="I99">
        <v>2100</v>
      </c>
      <c r="K99">
        <v>2100</v>
      </c>
    </row>
    <row r="100" spans="7:11" ht="12.75">
      <c r="G100" s="56" t="s">
        <v>737</v>
      </c>
      <c r="H100" t="s">
        <v>1751</v>
      </c>
      <c r="I100">
        <v>10214</v>
      </c>
      <c r="J100">
        <v>7200</v>
      </c>
      <c r="K100">
        <v>3014</v>
      </c>
    </row>
    <row r="101" spans="7:11" ht="12.75">
      <c r="G101" s="56" t="s">
        <v>742</v>
      </c>
      <c r="H101" t="s">
        <v>1915</v>
      </c>
      <c r="I101">
        <v>0</v>
      </c>
      <c r="K101">
        <v>0</v>
      </c>
    </row>
    <row r="102" spans="7:10" ht="12.75">
      <c r="G102" s="56" t="s">
        <v>748</v>
      </c>
      <c r="H102" t="s">
        <v>1935</v>
      </c>
      <c r="I102">
        <v>7168</v>
      </c>
      <c r="J102">
        <v>7168</v>
      </c>
    </row>
    <row r="103" spans="7:10" ht="12.75">
      <c r="G103" s="56" t="s">
        <v>757</v>
      </c>
      <c r="H103" t="s">
        <v>1936</v>
      </c>
      <c r="I103">
        <v>3272</v>
      </c>
      <c r="J103">
        <v>3272</v>
      </c>
    </row>
    <row r="104" spans="7:10" ht="12.75">
      <c r="G104" s="56" t="s">
        <v>763</v>
      </c>
      <c r="H104" t="s">
        <v>1860</v>
      </c>
      <c r="I104">
        <v>7012</v>
      </c>
      <c r="J104">
        <v>7012</v>
      </c>
    </row>
    <row r="105" spans="7:10" ht="12.75">
      <c r="G105" s="56" t="s">
        <v>769</v>
      </c>
      <c r="H105" t="s">
        <v>1892</v>
      </c>
      <c r="I105">
        <v>10500</v>
      </c>
      <c r="J105">
        <v>10500</v>
      </c>
    </row>
    <row r="106" spans="7:11" ht="12.75">
      <c r="G106" s="56" t="s">
        <v>772</v>
      </c>
      <c r="H106" t="s">
        <v>1824</v>
      </c>
      <c r="I106">
        <v>10625</v>
      </c>
      <c r="K106">
        <v>10625</v>
      </c>
    </row>
    <row r="107" spans="7:11" ht="12.75">
      <c r="G107" s="56" t="s">
        <v>775</v>
      </c>
      <c r="H107" t="s">
        <v>1766</v>
      </c>
      <c r="I107">
        <v>50664</v>
      </c>
      <c r="J107">
        <v>50664</v>
      </c>
      <c r="K107">
        <v>0</v>
      </c>
    </row>
    <row r="108" spans="7:11" ht="12.75">
      <c r="G108" s="56" t="s">
        <v>778</v>
      </c>
      <c r="H108" t="s">
        <v>1861</v>
      </c>
      <c r="I108">
        <v>0</v>
      </c>
      <c r="J108">
        <v>0</v>
      </c>
      <c r="K108">
        <v>0</v>
      </c>
    </row>
    <row r="109" spans="7:10" ht="12.75">
      <c r="G109" s="56" t="s">
        <v>781</v>
      </c>
      <c r="H109" t="s">
        <v>1893</v>
      </c>
      <c r="I109">
        <v>70183</v>
      </c>
      <c r="J109">
        <v>70183</v>
      </c>
    </row>
    <row r="110" spans="7:11" ht="12.75">
      <c r="G110" s="56" t="s">
        <v>784</v>
      </c>
      <c r="H110" t="s">
        <v>1862</v>
      </c>
      <c r="I110">
        <v>9012</v>
      </c>
      <c r="J110">
        <v>7360</v>
      </c>
      <c r="K110">
        <v>1652</v>
      </c>
    </row>
    <row r="111" spans="7:10" ht="12.75">
      <c r="G111" s="56" t="s">
        <v>808</v>
      </c>
      <c r="H111" t="s">
        <v>1863</v>
      </c>
      <c r="I111">
        <v>196</v>
      </c>
      <c r="J111">
        <v>196</v>
      </c>
    </row>
    <row r="112" spans="7:10" ht="12.75">
      <c r="G112" s="56" t="s">
        <v>822</v>
      </c>
      <c r="H112" t="s">
        <v>1779</v>
      </c>
      <c r="I112">
        <v>1</v>
      </c>
      <c r="J112">
        <v>1</v>
      </c>
    </row>
    <row r="113" spans="7:11" ht="12.75">
      <c r="G113" s="56" t="s">
        <v>843</v>
      </c>
      <c r="H113" t="s">
        <v>1965</v>
      </c>
      <c r="I113">
        <v>1</v>
      </c>
      <c r="K113">
        <v>1</v>
      </c>
    </row>
    <row r="114" spans="7:10" ht="12.75">
      <c r="G114" s="56" t="s">
        <v>852</v>
      </c>
      <c r="H114" t="s">
        <v>1798</v>
      </c>
      <c r="I114">
        <v>27162</v>
      </c>
      <c r="J114">
        <v>27162</v>
      </c>
    </row>
    <row r="115" spans="7:10" ht="12.75">
      <c r="G115" s="56" t="s">
        <v>855</v>
      </c>
      <c r="H115" t="s">
        <v>1937</v>
      </c>
      <c r="I115">
        <v>4</v>
      </c>
      <c r="J115">
        <v>4</v>
      </c>
    </row>
    <row r="116" spans="7:10" ht="12.75">
      <c r="G116" s="56" t="s">
        <v>870</v>
      </c>
      <c r="H116" t="s">
        <v>1776</v>
      </c>
      <c r="I116">
        <v>0</v>
      </c>
      <c r="J116">
        <v>0</v>
      </c>
    </row>
    <row r="117" spans="7:11" ht="12.75">
      <c r="G117" s="56" t="s">
        <v>873</v>
      </c>
      <c r="H117" t="s">
        <v>1950</v>
      </c>
      <c r="I117">
        <v>4000</v>
      </c>
      <c r="K117">
        <v>4000</v>
      </c>
    </row>
    <row r="118" spans="7:11" ht="12.75">
      <c r="G118" s="56" t="s">
        <v>876</v>
      </c>
      <c r="H118" t="s">
        <v>1747</v>
      </c>
      <c r="I118">
        <v>93045</v>
      </c>
      <c r="J118">
        <v>86764</v>
      </c>
      <c r="K118">
        <v>6281</v>
      </c>
    </row>
    <row r="119" spans="7:11" ht="12.75">
      <c r="G119" s="56" t="s">
        <v>886</v>
      </c>
      <c r="H119" t="s">
        <v>1739</v>
      </c>
      <c r="I119">
        <v>7920</v>
      </c>
      <c r="J119">
        <v>1600</v>
      </c>
      <c r="K119">
        <v>6320</v>
      </c>
    </row>
    <row r="120" spans="7:11" ht="12.75">
      <c r="G120" s="56" t="s">
        <v>899</v>
      </c>
      <c r="H120" t="s">
        <v>1799</v>
      </c>
      <c r="I120">
        <v>63170</v>
      </c>
      <c r="J120">
        <v>62210</v>
      </c>
      <c r="K120">
        <v>960</v>
      </c>
    </row>
    <row r="121" spans="7:11" ht="12.75">
      <c r="G121" s="56" t="s">
        <v>1754</v>
      </c>
      <c r="H121" t="s">
        <v>1825</v>
      </c>
      <c r="I121">
        <v>11510</v>
      </c>
      <c r="J121">
        <v>0</v>
      </c>
      <c r="K121">
        <v>11510</v>
      </c>
    </row>
    <row r="122" spans="7:10" ht="12.75">
      <c r="G122" s="56" t="s">
        <v>902</v>
      </c>
      <c r="H122" t="s">
        <v>1759</v>
      </c>
      <c r="I122">
        <v>161791</v>
      </c>
      <c r="J122">
        <v>161791</v>
      </c>
    </row>
    <row r="123" spans="7:10" ht="12.75">
      <c r="G123" s="56" t="s">
        <v>914</v>
      </c>
      <c r="H123" t="s">
        <v>1800</v>
      </c>
      <c r="I123">
        <v>0</v>
      </c>
      <c r="J123">
        <v>0</v>
      </c>
    </row>
    <row r="124" spans="7:11" ht="12.75">
      <c r="G124" s="56" t="s">
        <v>929</v>
      </c>
      <c r="H124" t="s">
        <v>1767</v>
      </c>
      <c r="I124">
        <v>1237</v>
      </c>
      <c r="K124">
        <v>1237</v>
      </c>
    </row>
    <row r="125" spans="7:10" ht="12.75">
      <c r="G125" s="56" t="s">
        <v>938</v>
      </c>
      <c r="H125" t="s">
        <v>1891</v>
      </c>
      <c r="I125">
        <v>4704</v>
      </c>
      <c r="J125">
        <v>4704</v>
      </c>
    </row>
    <row r="126" spans="7:10" ht="12.75">
      <c r="G126" s="56" t="s">
        <v>940</v>
      </c>
      <c r="H126" t="s">
        <v>1801</v>
      </c>
      <c r="I126">
        <v>327184</v>
      </c>
      <c r="J126">
        <v>327184</v>
      </c>
    </row>
    <row r="127" spans="7:11" ht="12.75">
      <c r="G127" s="56" t="s">
        <v>943</v>
      </c>
      <c r="H127" t="s">
        <v>1741</v>
      </c>
      <c r="I127">
        <v>20950</v>
      </c>
      <c r="J127">
        <v>19453</v>
      </c>
      <c r="K127">
        <v>1497</v>
      </c>
    </row>
    <row r="128" spans="7:10" ht="12.75">
      <c r="G128" s="56" t="s">
        <v>946</v>
      </c>
      <c r="H128" t="s">
        <v>1894</v>
      </c>
      <c r="I128">
        <v>2520</v>
      </c>
      <c r="J128">
        <v>2520</v>
      </c>
    </row>
    <row r="129" spans="7:11" ht="12.75">
      <c r="G129" s="56" t="s">
        <v>949</v>
      </c>
      <c r="H129" t="s">
        <v>1864</v>
      </c>
      <c r="I129">
        <v>28173</v>
      </c>
      <c r="J129">
        <v>28173</v>
      </c>
      <c r="K129">
        <v>0</v>
      </c>
    </row>
    <row r="130" spans="7:11" ht="12.75">
      <c r="G130" s="56" t="s">
        <v>952</v>
      </c>
      <c r="H130" t="s">
        <v>1768</v>
      </c>
      <c r="I130">
        <v>0</v>
      </c>
      <c r="J130">
        <v>0</v>
      </c>
      <c r="K130">
        <v>0</v>
      </c>
    </row>
    <row r="131" spans="7:10" ht="12.75">
      <c r="G131" s="56" t="s">
        <v>955</v>
      </c>
      <c r="H131" t="s">
        <v>1760</v>
      </c>
      <c r="I131">
        <v>14685</v>
      </c>
      <c r="J131">
        <v>14685</v>
      </c>
    </row>
    <row r="132" spans="7:11" ht="12.75">
      <c r="G132" s="56" t="s">
        <v>961</v>
      </c>
      <c r="H132" t="s">
        <v>1722</v>
      </c>
      <c r="I132">
        <v>58570</v>
      </c>
      <c r="J132">
        <v>0</v>
      </c>
      <c r="K132">
        <v>58570</v>
      </c>
    </row>
    <row r="133" spans="7:11" ht="12.75">
      <c r="G133" s="56" t="s">
        <v>964</v>
      </c>
      <c r="H133" t="s">
        <v>1802</v>
      </c>
      <c r="I133">
        <v>31154</v>
      </c>
      <c r="J133">
        <v>18634</v>
      </c>
      <c r="K133">
        <v>12520</v>
      </c>
    </row>
    <row r="134" spans="7:11" ht="12.75">
      <c r="G134" s="56" t="s">
        <v>973</v>
      </c>
      <c r="H134" t="s">
        <v>1803</v>
      </c>
      <c r="I134">
        <v>4167</v>
      </c>
      <c r="J134">
        <v>2610</v>
      </c>
      <c r="K134">
        <v>1557</v>
      </c>
    </row>
    <row r="135" spans="7:10" ht="12.75">
      <c r="G135" s="56" t="s">
        <v>976</v>
      </c>
      <c r="H135" t="s">
        <v>1865</v>
      </c>
      <c r="I135">
        <v>433</v>
      </c>
      <c r="J135">
        <v>433</v>
      </c>
    </row>
    <row r="136" spans="7:10" ht="12.75">
      <c r="G136" s="56" t="s">
        <v>985</v>
      </c>
      <c r="H136" t="s">
        <v>1916</v>
      </c>
      <c r="I136">
        <v>616</v>
      </c>
      <c r="J136">
        <v>616</v>
      </c>
    </row>
    <row r="137" spans="7:10" ht="12.75">
      <c r="G137" s="56" t="s">
        <v>988</v>
      </c>
      <c r="H137" t="s">
        <v>1841</v>
      </c>
      <c r="I137">
        <v>4050</v>
      </c>
      <c r="J137">
        <v>4050</v>
      </c>
    </row>
    <row r="138" spans="7:10" ht="12.75">
      <c r="G138" s="56" t="s">
        <v>997</v>
      </c>
      <c r="H138" t="s">
        <v>1951</v>
      </c>
      <c r="I138">
        <v>1</v>
      </c>
      <c r="J138">
        <v>1</v>
      </c>
    </row>
    <row r="139" spans="7:10" ht="12.75">
      <c r="G139" s="56" t="s">
        <v>1003</v>
      </c>
      <c r="H139" t="s">
        <v>1804</v>
      </c>
      <c r="I139">
        <v>3515</v>
      </c>
      <c r="J139">
        <v>3515</v>
      </c>
    </row>
    <row r="140" spans="7:11" ht="12.75">
      <c r="G140" s="56" t="s">
        <v>1018</v>
      </c>
      <c r="H140" t="s">
        <v>1826</v>
      </c>
      <c r="I140">
        <v>0</v>
      </c>
      <c r="J140">
        <v>0</v>
      </c>
      <c r="K140">
        <v>0</v>
      </c>
    </row>
    <row r="141" spans="7:11" ht="12.75">
      <c r="G141" s="56" t="s">
        <v>1021</v>
      </c>
      <c r="H141" t="s">
        <v>1938</v>
      </c>
      <c r="I141">
        <v>0</v>
      </c>
      <c r="K141">
        <v>0</v>
      </c>
    </row>
    <row r="142" spans="7:10" ht="12.75">
      <c r="G142" s="56" t="s">
        <v>1027</v>
      </c>
      <c r="H142" t="s">
        <v>1939</v>
      </c>
      <c r="I142">
        <v>7124</v>
      </c>
      <c r="J142">
        <v>7124</v>
      </c>
    </row>
    <row r="143" spans="7:10" ht="12.75">
      <c r="G143" s="56" t="s">
        <v>1030</v>
      </c>
      <c r="H143" t="s">
        <v>1895</v>
      </c>
      <c r="I143">
        <v>20146</v>
      </c>
      <c r="J143">
        <v>20146</v>
      </c>
    </row>
    <row r="144" spans="7:10" ht="12.75">
      <c r="G144" s="56" t="s">
        <v>1039</v>
      </c>
      <c r="H144" t="s">
        <v>1966</v>
      </c>
      <c r="I144">
        <v>5136</v>
      </c>
      <c r="J144">
        <v>5136</v>
      </c>
    </row>
    <row r="145" spans="7:11" ht="12.75">
      <c r="G145" s="56" t="s">
        <v>1048</v>
      </c>
      <c r="H145" t="s">
        <v>1827</v>
      </c>
      <c r="I145">
        <v>5589</v>
      </c>
      <c r="J145">
        <v>0</v>
      </c>
      <c r="K145">
        <v>5589</v>
      </c>
    </row>
    <row r="146" spans="7:11" ht="12.75">
      <c r="G146" s="56" t="s">
        <v>1051</v>
      </c>
      <c r="H146" t="s">
        <v>1723</v>
      </c>
      <c r="I146">
        <v>0</v>
      </c>
      <c r="K146">
        <v>0</v>
      </c>
    </row>
    <row r="147" spans="7:10" ht="12.75">
      <c r="G147" s="56" t="s">
        <v>1054</v>
      </c>
      <c r="H147" t="s">
        <v>1917</v>
      </c>
      <c r="I147">
        <v>4</v>
      </c>
      <c r="J147">
        <v>4</v>
      </c>
    </row>
    <row r="148" spans="7:11" ht="12.75">
      <c r="G148" s="56" t="s">
        <v>1057</v>
      </c>
      <c r="H148" t="s">
        <v>1724</v>
      </c>
      <c r="I148">
        <v>11675</v>
      </c>
      <c r="J148">
        <v>9760</v>
      </c>
      <c r="K148">
        <v>1915</v>
      </c>
    </row>
    <row r="149" spans="7:11" ht="12.75">
      <c r="G149" s="56" t="s">
        <v>1066</v>
      </c>
      <c r="H149" t="s">
        <v>1742</v>
      </c>
      <c r="I149">
        <v>5677</v>
      </c>
      <c r="J149">
        <v>2400</v>
      </c>
      <c r="K149">
        <v>3277</v>
      </c>
    </row>
    <row r="150" spans="7:11" ht="12.75">
      <c r="G150" s="56" t="s">
        <v>1069</v>
      </c>
      <c r="H150" t="s">
        <v>1866</v>
      </c>
      <c r="I150">
        <v>20262</v>
      </c>
      <c r="J150">
        <v>19700</v>
      </c>
      <c r="K150">
        <v>562</v>
      </c>
    </row>
    <row r="151" spans="7:10" ht="12.75">
      <c r="G151" s="56" t="s">
        <v>1075</v>
      </c>
      <c r="H151" t="s">
        <v>1805</v>
      </c>
      <c r="I151">
        <v>0</v>
      </c>
      <c r="J151">
        <v>0</v>
      </c>
    </row>
    <row r="152" spans="7:10" ht="12.75">
      <c r="G152" s="56" t="s">
        <v>1084</v>
      </c>
      <c r="H152" t="s">
        <v>1761</v>
      </c>
      <c r="I152">
        <v>28816</v>
      </c>
      <c r="J152">
        <v>28816</v>
      </c>
    </row>
    <row r="153" spans="7:10" ht="12.75">
      <c r="G153" s="56" t="s">
        <v>1093</v>
      </c>
      <c r="H153" t="s">
        <v>1867</v>
      </c>
      <c r="I153">
        <v>3756</v>
      </c>
      <c r="J153">
        <v>3756</v>
      </c>
    </row>
    <row r="154" spans="7:11" ht="12.75">
      <c r="G154" s="56" t="s">
        <v>1099</v>
      </c>
      <c r="H154" t="s">
        <v>1896</v>
      </c>
      <c r="I154">
        <v>357</v>
      </c>
      <c r="K154">
        <v>357</v>
      </c>
    </row>
    <row r="155" spans="7:11" ht="12.75">
      <c r="G155" s="56" t="s">
        <v>1108</v>
      </c>
      <c r="H155" t="s">
        <v>1967</v>
      </c>
      <c r="I155">
        <v>4500</v>
      </c>
      <c r="K155">
        <v>4500</v>
      </c>
    </row>
    <row r="156" spans="7:10" ht="12.75">
      <c r="G156" s="56" t="s">
        <v>1119</v>
      </c>
      <c r="H156" t="s">
        <v>1868</v>
      </c>
      <c r="I156">
        <v>2</v>
      </c>
      <c r="J156">
        <v>2</v>
      </c>
    </row>
    <row r="157" spans="7:10" ht="12.75">
      <c r="G157" s="56" t="s">
        <v>1125</v>
      </c>
      <c r="H157" t="s">
        <v>1869</v>
      </c>
      <c r="I157">
        <v>20458</v>
      </c>
      <c r="J157">
        <v>20458</v>
      </c>
    </row>
    <row r="158" spans="7:11" ht="12.75">
      <c r="G158" s="56" t="s">
        <v>1128</v>
      </c>
      <c r="H158" t="s">
        <v>1828</v>
      </c>
      <c r="I158">
        <v>0</v>
      </c>
      <c r="J158">
        <v>0</v>
      </c>
      <c r="K158">
        <v>0</v>
      </c>
    </row>
    <row r="159" spans="7:10" ht="12.75">
      <c r="G159" s="56" t="s">
        <v>1140</v>
      </c>
      <c r="H159" t="s">
        <v>1940</v>
      </c>
      <c r="I159">
        <v>4039</v>
      </c>
      <c r="J159">
        <v>4039</v>
      </c>
    </row>
    <row r="160" spans="7:11" ht="12.75">
      <c r="G160" s="56" t="s">
        <v>1146</v>
      </c>
      <c r="H160" t="s">
        <v>1842</v>
      </c>
      <c r="I160">
        <v>2030</v>
      </c>
      <c r="J160">
        <v>1750</v>
      </c>
      <c r="K160">
        <v>280</v>
      </c>
    </row>
    <row r="161" spans="7:10" ht="12.75">
      <c r="G161" s="56" t="s">
        <v>1149</v>
      </c>
      <c r="H161" t="s">
        <v>1968</v>
      </c>
      <c r="I161">
        <v>2000</v>
      </c>
      <c r="J161">
        <v>2000</v>
      </c>
    </row>
    <row r="162" spans="7:10" ht="12.75">
      <c r="G162" s="56" t="s">
        <v>1152</v>
      </c>
      <c r="H162" t="s">
        <v>1806</v>
      </c>
      <c r="I162">
        <v>3596</v>
      </c>
      <c r="J162">
        <v>3596</v>
      </c>
    </row>
    <row r="163" spans="7:11" ht="12.75">
      <c r="G163" s="56" t="s">
        <v>1161</v>
      </c>
      <c r="H163" t="s">
        <v>1952</v>
      </c>
      <c r="I163">
        <v>543</v>
      </c>
      <c r="K163">
        <v>543</v>
      </c>
    </row>
    <row r="164" spans="7:11" ht="12.75">
      <c r="G164" s="56" t="s">
        <v>1164</v>
      </c>
      <c r="H164" t="s">
        <v>1743</v>
      </c>
      <c r="I164">
        <v>185745</v>
      </c>
      <c r="J164">
        <v>185449</v>
      </c>
      <c r="K164">
        <v>296</v>
      </c>
    </row>
    <row r="165" spans="7:10" ht="12.75">
      <c r="G165" s="56" t="s">
        <v>1167</v>
      </c>
      <c r="H165" t="s">
        <v>1969</v>
      </c>
      <c r="I165">
        <v>31220</v>
      </c>
      <c r="J165">
        <v>31220</v>
      </c>
    </row>
    <row r="166" spans="7:10" ht="12.75">
      <c r="G166" s="56" t="s">
        <v>1176</v>
      </c>
      <c r="H166" t="s">
        <v>1843</v>
      </c>
      <c r="I166">
        <v>768</v>
      </c>
      <c r="J166">
        <v>768</v>
      </c>
    </row>
    <row r="167" spans="7:11" ht="12.75">
      <c r="G167" s="56" t="s">
        <v>1182</v>
      </c>
      <c r="H167" t="s">
        <v>1807</v>
      </c>
      <c r="I167">
        <v>6003</v>
      </c>
      <c r="J167">
        <v>3405</v>
      </c>
      <c r="K167">
        <v>2598</v>
      </c>
    </row>
    <row r="168" spans="7:11" ht="12.75">
      <c r="G168" s="56" t="s">
        <v>1203</v>
      </c>
      <c r="H168" t="s">
        <v>1744</v>
      </c>
      <c r="I168">
        <v>14600</v>
      </c>
      <c r="J168">
        <v>14600</v>
      </c>
      <c r="K168">
        <v>0</v>
      </c>
    </row>
    <row r="169" spans="7:10" ht="12.75">
      <c r="G169" s="56" t="s">
        <v>1212</v>
      </c>
      <c r="H169" t="s">
        <v>1897</v>
      </c>
      <c r="I169">
        <v>1267</v>
      </c>
      <c r="J169">
        <v>1267</v>
      </c>
    </row>
    <row r="170" spans="7:10" ht="12.75">
      <c r="G170" s="56" t="s">
        <v>1215</v>
      </c>
      <c r="H170" t="s">
        <v>1923</v>
      </c>
      <c r="I170">
        <v>0</v>
      </c>
      <c r="J170">
        <v>0</v>
      </c>
    </row>
    <row r="171" spans="7:11" ht="12.75">
      <c r="G171" s="56" t="s">
        <v>1218</v>
      </c>
      <c r="H171" t="s">
        <v>1762</v>
      </c>
      <c r="I171">
        <v>38983</v>
      </c>
      <c r="J171">
        <v>36483</v>
      </c>
      <c r="K171">
        <v>2500</v>
      </c>
    </row>
    <row r="172" spans="7:11" ht="12.75">
      <c r="G172" s="56" t="s">
        <v>1224</v>
      </c>
      <c r="H172" t="s">
        <v>1941</v>
      </c>
      <c r="I172">
        <v>1610</v>
      </c>
      <c r="J172">
        <v>1020</v>
      </c>
      <c r="K172">
        <v>590</v>
      </c>
    </row>
    <row r="173" spans="7:11" ht="12.75">
      <c r="G173" s="56" t="s">
        <v>1230</v>
      </c>
      <c r="H173" t="s">
        <v>1870</v>
      </c>
      <c r="I173">
        <v>7168</v>
      </c>
      <c r="K173">
        <v>7168</v>
      </c>
    </row>
    <row r="174" spans="7:10" ht="12.75">
      <c r="G174" s="56" t="s">
        <v>1233</v>
      </c>
      <c r="H174" t="s">
        <v>1783</v>
      </c>
      <c r="I174">
        <v>11222</v>
      </c>
      <c r="J174">
        <v>11222</v>
      </c>
    </row>
    <row r="175" spans="7:11" ht="12.75">
      <c r="G175" s="56" t="s">
        <v>1239</v>
      </c>
      <c r="H175" t="s">
        <v>1808</v>
      </c>
      <c r="I175">
        <v>4007</v>
      </c>
      <c r="K175">
        <v>4007</v>
      </c>
    </row>
    <row r="176" spans="7:10" ht="12.75">
      <c r="G176" s="56" t="s">
        <v>1253</v>
      </c>
      <c r="H176" t="s">
        <v>1745</v>
      </c>
      <c r="I176">
        <v>4480</v>
      </c>
      <c r="J176">
        <v>4480</v>
      </c>
    </row>
    <row r="177" spans="7:10" ht="12.75">
      <c r="G177" s="56" t="s">
        <v>1256</v>
      </c>
      <c r="H177" t="s">
        <v>1844</v>
      </c>
      <c r="I177">
        <v>2624</v>
      </c>
      <c r="J177">
        <v>2624</v>
      </c>
    </row>
    <row r="178" spans="7:11" ht="12.75">
      <c r="G178" s="56" t="s">
        <v>1259</v>
      </c>
      <c r="H178" t="s">
        <v>1777</v>
      </c>
      <c r="I178">
        <v>1</v>
      </c>
      <c r="K178">
        <v>1</v>
      </c>
    </row>
    <row r="179" spans="7:10" ht="12.75">
      <c r="G179" s="56" t="s">
        <v>1262</v>
      </c>
      <c r="H179" t="s">
        <v>1898</v>
      </c>
      <c r="I179">
        <v>0</v>
      </c>
      <c r="J179">
        <v>0</v>
      </c>
    </row>
    <row r="180" spans="7:10" ht="12.75">
      <c r="G180" s="56" t="s">
        <v>1265</v>
      </c>
      <c r="H180" t="s">
        <v>1829</v>
      </c>
      <c r="I180">
        <v>6506</v>
      </c>
      <c r="J180">
        <v>6506</v>
      </c>
    </row>
    <row r="181" spans="7:11" ht="12.75">
      <c r="G181" s="56" t="s">
        <v>1268</v>
      </c>
      <c r="H181" t="s">
        <v>1725</v>
      </c>
      <c r="I181">
        <v>44339</v>
      </c>
      <c r="J181">
        <v>40062</v>
      </c>
      <c r="K181">
        <v>4277</v>
      </c>
    </row>
    <row r="182" spans="7:11" ht="12.75">
      <c r="G182" s="56" t="s">
        <v>1279</v>
      </c>
      <c r="H182" t="s">
        <v>1726</v>
      </c>
      <c r="I182">
        <v>13301</v>
      </c>
      <c r="J182">
        <v>13001</v>
      </c>
      <c r="K182">
        <v>300</v>
      </c>
    </row>
    <row r="183" spans="7:10" ht="12.75">
      <c r="G183" s="56" t="s">
        <v>1282</v>
      </c>
      <c r="H183" t="s">
        <v>1752</v>
      </c>
      <c r="I183">
        <v>12600</v>
      </c>
      <c r="J183">
        <v>12600</v>
      </c>
    </row>
    <row r="184" spans="7:11" ht="12.75">
      <c r="G184" s="56" t="s">
        <v>1288</v>
      </c>
      <c r="H184" t="s">
        <v>1740</v>
      </c>
      <c r="I184">
        <v>125587</v>
      </c>
      <c r="J184">
        <v>124059</v>
      </c>
      <c r="K184">
        <v>1528</v>
      </c>
    </row>
    <row r="185" spans="7:10" ht="12.75">
      <c r="G185" s="56" t="s">
        <v>1291</v>
      </c>
      <c r="H185" t="s">
        <v>1899</v>
      </c>
      <c r="I185">
        <v>12461</v>
      </c>
      <c r="J185">
        <v>12461</v>
      </c>
    </row>
    <row r="186" spans="7:11" ht="12.75">
      <c r="G186" s="56" t="s">
        <v>1294</v>
      </c>
      <c r="H186" t="s">
        <v>1830</v>
      </c>
      <c r="I186">
        <v>30873</v>
      </c>
      <c r="J186">
        <v>19193</v>
      </c>
      <c r="K186">
        <v>11680</v>
      </c>
    </row>
    <row r="187" spans="7:10" ht="12.75">
      <c r="G187" s="56" t="s">
        <v>1300</v>
      </c>
      <c r="H187" t="s">
        <v>1871</v>
      </c>
      <c r="I187">
        <v>0</v>
      </c>
      <c r="J187">
        <v>0</v>
      </c>
    </row>
    <row r="188" spans="7:10" ht="12.75">
      <c r="G188" s="56" t="s">
        <v>1303</v>
      </c>
      <c r="H188" t="s">
        <v>1900</v>
      </c>
      <c r="I188">
        <v>466</v>
      </c>
      <c r="J188">
        <v>466</v>
      </c>
    </row>
    <row r="189" spans="7:10" ht="12.75">
      <c r="G189" s="56" t="s">
        <v>1320</v>
      </c>
      <c r="H189" t="s">
        <v>1918</v>
      </c>
      <c r="I189">
        <v>0</v>
      </c>
      <c r="J189">
        <v>0</v>
      </c>
    </row>
    <row r="190" spans="7:11" ht="12.75">
      <c r="G190" s="56" t="s">
        <v>1329</v>
      </c>
      <c r="H190" t="s">
        <v>1942</v>
      </c>
      <c r="I190">
        <v>1</v>
      </c>
      <c r="K190">
        <v>1</v>
      </c>
    </row>
    <row r="191" spans="7:11" ht="12.75">
      <c r="G191" s="56" t="s">
        <v>1335</v>
      </c>
      <c r="H191" t="s">
        <v>1809</v>
      </c>
      <c r="I191">
        <v>1791</v>
      </c>
      <c r="J191">
        <v>0</v>
      </c>
      <c r="K191">
        <v>1791</v>
      </c>
    </row>
    <row r="192" spans="7:10" ht="12.75">
      <c r="G192" s="56" t="s">
        <v>1344</v>
      </c>
      <c r="H192" t="s">
        <v>1872</v>
      </c>
      <c r="I192">
        <v>0</v>
      </c>
      <c r="J192">
        <v>0</v>
      </c>
    </row>
    <row r="193" spans="7:11" ht="12.75">
      <c r="G193" s="56" t="s">
        <v>1350</v>
      </c>
      <c r="H193" t="s">
        <v>1831</v>
      </c>
      <c r="I193">
        <v>9000</v>
      </c>
      <c r="J193">
        <v>9000</v>
      </c>
      <c r="K193">
        <v>0</v>
      </c>
    </row>
    <row r="194" spans="7:11" ht="12.75">
      <c r="G194" s="56" t="s">
        <v>1356</v>
      </c>
      <c r="H194" t="s">
        <v>1832</v>
      </c>
      <c r="I194">
        <v>0</v>
      </c>
      <c r="K194">
        <v>0</v>
      </c>
    </row>
    <row r="195" spans="7:11" ht="12.75">
      <c r="G195" s="56" t="s">
        <v>1359</v>
      </c>
      <c r="H195" t="s">
        <v>1770</v>
      </c>
      <c r="I195">
        <v>1</v>
      </c>
      <c r="K195">
        <v>1</v>
      </c>
    </row>
    <row r="196" spans="7:11" ht="12.75">
      <c r="G196" s="56" t="s">
        <v>1368</v>
      </c>
      <c r="H196" t="s">
        <v>1943</v>
      </c>
      <c r="I196">
        <v>80414</v>
      </c>
      <c r="J196">
        <v>78000</v>
      </c>
      <c r="K196">
        <v>2414</v>
      </c>
    </row>
    <row r="197" spans="7:10" ht="12.75">
      <c r="G197" s="56" t="s">
        <v>1380</v>
      </c>
      <c r="H197" t="s">
        <v>1873</v>
      </c>
      <c r="I197">
        <v>2052</v>
      </c>
      <c r="J197">
        <v>2052</v>
      </c>
    </row>
    <row r="198" spans="7:10" ht="12.75">
      <c r="G198" s="56" t="s">
        <v>1386</v>
      </c>
      <c r="H198" t="s">
        <v>1944</v>
      </c>
      <c r="I198">
        <v>5700</v>
      </c>
      <c r="J198">
        <v>5700</v>
      </c>
    </row>
    <row r="199" spans="7:10" ht="12.75">
      <c r="G199" s="56" t="s">
        <v>1406</v>
      </c>
      <c r="H199" t="s">
        <v>1810</v>
      </c>
      <c r="I199">
        <v>2459</v>
      </c>
      <c r="J199">
        <v>2459</v>
      </c>
    </row>
    <row r="200" spans="7:11" ht="12.75">
      <c r="G200" s="56" t="s">
        <v>1412</v>
      </c>
      <c r="H200" t="s">
        <v>1953</v>
      </c>
      <c r="I200">
        <v>924</v>
      </c>
      <c r="K200">
        <v>924</v>
      </c>
    </row>
    <row r="201" spans="7:10" ht="12.75">
      <c r="G201" s="56" t="s">
        <v>1421</v>
      </c>
      <c r="H201" t="s">
        <v>1833</v>
      </c>
      <c r="I201">
        <v>15600</v>
      </c>
      <c r="J201">
        <v>15600</v>
      </c>
    </row>
    <row r="202" spans="7:11" ht="12.75">
      <c r="G202" s="56" t="s">
        <v>1424</v>
      </c>
      <c r="H202" t="s">
        <v>1901</v>
      </c>
      <c r="I202">
        <v>1264</v>
      </c>
      <c r="K202">
        <v>1264</v>
      </c>
    </row>
    <row r="203" spans="7:11" ht="12.75">
      <c r="G203" s="56" t="s">
        <v>1439</v>
      </c>
      <c r="H203" t="s">
        <v>1811</v>
      </c>
      <c r="I203">
        <v>0</v>
      </c>
      <c r="J203">
        <v>0</v>
      </c>
      <c r="K203">
        <v>0</v>
      </c>
    </row>
    <row r="204" spans="7:11" ht="12.75">
      <c r="G204" s="56" t="s">
        <v>1442</v>
      </c>
      <c r="H204" t="s">
        <v>1874</v>
      </c>
      <c r="I204">
        <v>1030</v>
      </c>
      <c r="K204">
        <v>1030</v>
      </c>
    </row>
    <row r="205" spans="7:10" ht="12.75">
      <c r="G205" s="56" t="s">
        <v>1445</v>
      </c>
      <c r="H205" t="s">
        <v>1902</v>
      </c>
      <c r="I205">
        <v>3462</v>
      </c>
      <c r="J205">
        <v>3462</v>
      </c>
    </row>
    <row r="206" spans="7:10" ht="12.75">
      <c r="G206" s="56" t="s">
        <v>1454</v>
      </c>
      <c r="H206" t="s">
        <v>1919</v>
      </c>
      <c r="I206">
        <v>0</v>
      </c>
      <c r="J206">
        <v>0</v>
      </c>
    </row>
    <row r="207" spans="7:11" ht="12.75">
      <c r="G207" s="56" t="s">
        <v>1460</v>
      </c>
      <c r="H207" t="s">
        <v>1875</v>
      </c>
      <c r="I207">
        <v>168000</v>
      </c>
      <c r="K207">
        <v>168000</v>
      </c>
    </row>
    <row r="208" spans="7:11" ht="12.75">
      <c r="G208" s="56" t="s">
        <v>1462</v>
      </c>
      <c r="H208" t="s">
        <v>1903</v>
      </c>
      <c r="I208">
        <v>4563</v>
      </c>
      <c r="J208">
        <v>1819</v>
      </c>
      <c r="K208">
        <v>2744</v>
      </c>
    </row>
    <row r="209" spans="7:11" ht="12.75">
      <c r="G209" s="56" t="s">
        <v>1465</v>
      </c>
      <c r="H209" t="s">
        <v>1727</v>
      </c>
      <c r="I209">
        <v>10701</v>
      </c>
      <c r="J209">
        <v>0</v>
      </c>
      <c r="K209">
        <v>10701</v>
      </c>
    </row>
    <row r="210" spans="7:11" ht="12.75">
      <c r="G210" s="56" t="s">
        <v>1468</v>
      </c>
      <c r="H210" t="s">
        <v>1954</v>
      </c>
      <c r="I210">
        <v>5600</v>
      </c>
      <c r="K210">
        <v>5600</v>
      </c>
    </row>
    <row r="211" spans="7:11" ht="12.75">
      <c r="G211" s="56" t="s">
        <v>1474</v>
      </c>
      <c r="H211" t="s">
        <v>1834</v>
      </c>
      <c r="I211">
        <v>3544</v>
      </c>
      <c r="J211">
        <v>2500</v>
      </c>
      <c r="K211">
        <v>1044</v>
      </c>
    </row>
    <row r="212" spans="7:10" ht="12.75">
      <c r="G212" s="56" t="s">
        <v>1488</v>
      </c>
      <c r="H212" t="s">
        <v>1876</v>
      </c>
      <c r="I212">
        <v>42400</v>
      </c>
      <c r="J212">
        <v>42400</v>
      </c>
    </row>
    <row r="213" spans="7:11" ht="12.75">
      <c r="G213" s="56" t="s">
        <v>1503</v>
      </c>
      <c r="H213" t="s">
        <v>1812</v>
      </c>
      <c r="I213">
        <v>118</v>
      </c>
      <c r="K213">
        <v>118</v>
      </c>
    </row>
    <row r="214" spans="7:10" ht="12.75">
      <c r="G214" s="56" t="s">
        <v>1542</v>
      </c>
      <c r="H214" t="s">
        <v>1784</v>
      </c>
      <c r="I214">
        <v>997</v>
      </c>
      <c r="J214">
        <v>997</v>
      </c>
    </row>
    <row r="215" spans="7:11" ht="12.75">
      <c r="G215" s="56" t="s">
        <v>1551</v>
      </c>
      <c r="H215" t="s">
        <v>1904</v>
      </c>
      <c r="I215">
        <v>400</v>
      </c>
      <c r="K215">
        <v>400</v>
      </c>
    </row>
    <row r="216" spans="7:10" ht="12.75">
      <c r="G216" s="56" t="s">
        <v>1563</v>
      </c>
      <c r="H216" t="s">
        <v>1763</v>
      </c>
      <c r="I216">
        <v>161</v>
      </c>
      <c r="J216">
        <v>161</v>
      </c>
    </row>
    <row r="217" spans="7:11" ht="12.75">
      <c r="G217" s="56" t="s">
        <v>1572</v>
      </c>
      <c r="H217" t="s">
        <v>1877</v>
      </c>
      <c r="I217">
        <v>3989</v>
      </c>
      <c r="J217">
        <v>3547</v>
      </c>
      <c r="K217">
        <v>442</v>
      </c>
    </row>
    <row r="218" spans="7:11" ht="12.75">
      <c r="G218" s="56" t="s">
        <v>1575</v>
      </c>
      <c r="H218" t="s">
        <v>1813</v>
      </c>
      <c r="I218">
        <v>270585</v>
      </c>
      <c r="J218">
        <v>266282</v>
      </c>
      <c r="K218">
        <v>4303</v>
      </c>
    </row>
    <row r="219" spans="7:10" ht="12.75">
      <c r="G219" s="56" t="s">
        <v>1578</v>
      </c>
      <c r="H219" t="s">
        <v>1814</v>
      </c>
      <c r="I219">
        <v>4420</v>
      </c>
      <c r="J219">
        <v>4420</v>
      </c>
    </row>
    <row r="220" spans="7:11" ht="12.75">
      <c r="G220" s="56" t="s">
        <v>1581</v>
      </c>
      <c r="H220" t="s">
        <v>1749</v>
      </c>
      <c r="I220">
        <v>83333</v>
      </c>
      <c r="J220">
        <v>79556</v>
      </c>
      <c r="K220">
        <v>3777</v>
      </c>
    </row>
    <row r="221" spans="7:10" ht="12.75">
      <c r="G221" s="56" t="s">
        <v>1590</v>
      </c>
      <c r="H221" t="s">
        <v>1945</v>
      </c>
      <c r="I221">
        <v>11985</v>
      </c>
      <c r="J221">
        <v>11985</v>
      </c>
    </row>
    <row r="222" spans="7:11" ht="12.75">
      <c r="G222" s="56" t="s">
        <v>1593</v>
      </c>
      <c r="H222" t="s">
        <v>1771</v>
      </c>
      <c r="I222">
        <v>1</v>
      </c>
      <c r="K222">
        <v>1</v>
      </c>
    </row>
    <row r="223" spans="7:11" ht="12.75">
      <c r="G223" s="56" t="s">
        <v>1596</v>
      </c>
      <c r="H223" t="s">
        <v>1815</v>
      </c>
      <c r="I223">
        <v>147830</v>
      </c>
      <c r="J223">
        <v>147830</v>
      </c>
      <c r="K223">
        <v>0</v>
      </c>
    </row>
    <row r="224" spans="7:11" ht="12.75">
      <c r="G224" s="56" t="s">
        <v>1602</v>
      </c>
      <c r="H224" t="s">
        <v>1845</v>
      </c>
      <c r="I224">
        <v>281</v>
      </c>
      <c r="J224">
        <v>0</v>
      </c>
      <c r="K224">
        <v>281</v>
      </c>
    </row>
    <row r="225" spans="7:10" ht="12.75">
      <c r="G225" s="56" t="s">
        <v>1605</v>
      </c>
      <c r="H225" t="s">
        <v>1920</v>
      </c>
      <c r="I225">
        <v>22763</v>
      </c>
      <c r="J225">
        <v>22763</v>
      </c>
    </row>
    <row r="226" spans="7:10" ht="12.75">
      <c r="G226" s="56" t="s">
        <v>1608</v>
      </c>
      <c r="H226" t="s">
        <v>1905</v>
      </c>
      <c r="I226">
        <v>624</v>
      </c>
      <c r="J226">
        <v>624</v>
      </c>
    </row>
    <row r="227" spans="7:10" ht="12.75">
      <c r="G227" s="56" t="s">
        <v>1622</v>
      </c>
      <c r="H227" t="s">
        <v>1878</v>
      </c>
      <c r="I227">
        <v>39729</v>
      </c>
      <c r="J227">
        <v>39729</v>
      </c>
    </row>
    <row r="228" spans="7:11" ht="12.75">
      <c r="G228" s="56" t="s">
        <v>1625</v>
      </c>
      <c r="H228" t="s">
        <v>1764</v>
      </c>
      <c r="I228">
        <v>697</v>
      </c>
      <c r="K228">
        <v>697</v>
      </c>
    </row>
    <row r="229" spans="7:11" ht="12.75">
      <c r="G229" s="56" t="s">
        <v>1627</v>
      </c>
      <c r="H229" t="s">
        <v>1746</v>
      </c>
      <c r="I229">
        <v>3631</v>
      </c>
      <c r="J229">
        <v>0</v>
      </c>
      <c r="K229">
        <v>3631</v>
      </c>
    </row>
    <row r="230" spans="7:11" ht="12.75">
      <c r="G230" s="56" t="s">
        <v>1633</v>
      </c>
      <c r="H230" t="s">
        <v>1846</v>
      </c>
      <c r="I230">
        <v>34</v>
      </c>
      <c r="K230">
        <v>34</v>
      </c>
    </row>
    <row r="231" spans="7:11" ht="12.75">
      <c r="G231" s="56" t="s">
        <v>1642</v>
      </c>
      <c r="H231" t="s">
        <v>1772</v>
      </c>
      <c r="I231">
        <v>54</v>
      </c>
      <c r="J231">
        <v>1</v>
      </c>
      <c r="K231">
        <v>53</v>
      </c>
    </row>
    <row r="232" spans="7:10" ht="12.75">
      <c r="G232" s="56" t="s">
        <v>1645</v>
      </c>
      <c r="H232" t="s">
        <v>1875</v>
      </c>
      <c r="I232">
        <v>2739</v>
      </c>
      <c r="J232">
        <v>2739</v>
      </c>
    </row>
    <row r="233" spans="7:11" ht="12.75">
      <c r="G233" s="56" t="s">
        <v>1650</v>
      </c>
      <c r="H233" t="s">
        <v>1906</v>
      </c>
      <c r="I233">
        <v>6050</v>
      </c>
      <c r="K233">
        <v>6050</v>
      </c>
    </row>
    <row r="234" spans="7:11" ht="12.75">
      <c r="G234" s="56" t="s">
        <v>1652</v>
      </c>
      <c r="H234" t="s">
        <v>1921</v>
      </c>
      <c r="I234">
        <v>4333</v>
      </c>
      <c r="K234">
        <v>4333</v>
      </c>
    </row>
    <row r="235" spans="7:11" ht="12.75">
      <c r="G235" s="56" t="s">
        <v>1676</v>
      </c>
      <c r="H235" t="s">
        <v>1792</v>
      </c>
      <c r="I235">
        <v>2822</v>
      </c>
      <c r="K235">
        <v>2822</v>
      </c>
    </row>
    <row r="236" spans="7:10" ht="12.75">
      <c r="G236" s="56" t="s">
        <v>1695</v>
      </c>
      <c r="H236" t="s">
        <v>1728</v>
      </c>
      <c r="I236">
        <v>201054</v>
      </c>
      <c r="J236">
        <v>201054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January-September 2014</v>
      </c>
    </row>
    <row r="2" ht="15.75">
      <c r="A2" s="38" t="s">
        <v>1701</v>
      </c>
    </row>
    <row r="3" ht="12.75">
      <c r="A3" s="5" t="str">
        <f>office!A2</f>
        <v>Source:  New Jersey Department of Community Affairs, 11/7/14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941</v>
      </c>
      <c r="B7" s="10" t="s">
        <v>18</v>
      </c>
      <c r="C7" s="39">
        <v>327184</v>
      </c>
      <c r="D7" s="39">
        <v>327184</v>
      </c>
      <c r="E7" s="39">
        <v>0</v>
      </c>
      <c r="F7" s="17"/>
      <c r="G7" s="41"/>
    </row>
    <row r="8" spans="1:7" ht="12.75">
      <c r="A8" s="10" t="s">
        <v>1576</v>
      </c>
      <c r="B8" s="10" t="s">
        <v>26</v>
      </c>
      <c r="C8" s="39">
        <v>270585</v>
      </c>
      <c r="D8" s="39">
        <v>266282</v>
      </c>
      <c r="E8" s="39">
        <v>4303</v>
      </c>
      <c r="F8" s="17"/>
      <c r="G8" s="41"/>
    </row>
    <row r="9" spans="1:7" ht="12.75">
      <c r="A9" s="10" t="s">
        <v>233</v>
      </c>
      <c r="B9" s="10" t="s">
        <v>8</v>
      </c>
      <c r="C9" s="39">
        <v>198021</v>
      </c>
      <c r="D9" s="39">
        <v>190525</v>
      </c>
      <c r="E9" s="39">
        <v>7496</v>
      </c>
      <c r="F9" s="17"/>
      <c r="G9" s="41"/>
    </row>
    <row r="10" spans="1:7" ht="12.75">
      <c r="A10" s="10" t="s">
        <v>1165</v>
      </c>
      <c r="B10" s="10" t="s">
        <v>20</v>
      </c>
      <c r="C10" s="39">
        <v>185745</v>
      </c>
      <c r="D10" s="39">
        <v>185449</v>
      </c>
      <c r="E10" s="39">
        <v>296</v>
      </c>
      <c r="F10" s="17"/>
      <c r="G10" s="41"/>
    </row>
    <row r="11" spans="1:7" ht="12.75">
      <c r="A11" s="10" t="s">
        <v>701</v>
      </c>
      <c r="B11" s="10" t="s">
        <v>24</v>
      </c>
      <c r="C11" s="39">
        <v>168000</v>
      </c>
      <c r="D11" s="39">
        <v>0</v>
      </c>
      <c r="E11" s="39">
        <v>168000</v>
      </c>
      <c r="F11" s="39"/>
      <c r="G11" s="41"/>
    </row>
    <row r="12" spans="1:7" ht="12.75">
      <c r="A12" s="10" t="s">
        <v>903</v>
      </c>
      <c r="B12" s="10" t="s">
        <v>18</v>
      </c>
      <c r="C12" s="39">
        <v>161791</v>
      </c>
      <c r="D12" s="39">
        <v>161791</v>
      </c>
      <c r="E12" s="39">
        <v>0</v>
      </c>
      <c r="F12" s="17"/>
      <c r="G12" s="41"/>
    </row>
    <row r="13" spans="1:7" ht="12.75">
      <c r="A13" s="10" t="s">
        <v>1597</v>
      </c>
      <c r="B13" s="10" t="s">
        <v>26</v>
      </c>
      <c r="C13" s="39">
        <v>147830</v>
      </c>
      <c r="D13" s="39">
        <v>147830</v>
      </c>
      <c r="E13" s="39">
        <v>0</v>
      </c>
      <c r="F13" s="17"/>
      <c r="G13" s="41"/>
    </row>
    <row r="14" spans="1:7" ht="12.75">
      <c r="A14" s="10" t="s">
        <v>1289</v>
      </c>
      <c r="B14" s="10" t="s">
        <v>21</v>
      </c>
      <c r="C14" s="39">
        <v>125587</v>
      </c>
      <c r="D14" s="39">
        <v>124059</v>
      </c>
      <c r="E14" s="39">
        <v>1528</v>
      </c>
      <c r="F14" s="17"/>
      <c r="G14" s="41"/>
    </row>
    <row r="15" spans="1:7" ht="12.75">
      <c r="A15" s="10" t="s">
        <v>692</v>
      </c>
      <c r="B15" s="10" t="s">
        <v>14</v>
      </c>
      <c r="C15" s="39">
        <v>123604</v>
      </c>
      <c r="D15" s="39">
        <v>112396</v>
      </c>
      <c r="E15" s="39">
        <v>11208</v>
      </c>
      <c r="F15" s="17"/>
      <c r="G15" s="41"/>
    </row>
    <row r="16" spans="1:7" ht="12.75">
      <c r="A16" s="10" t="s">
        <v>65</v>
      </c>
      <c r="B16" s="10" t="s">
        <v>17</v>
      </c>
      <c r="C16" s="39">
        <v>93045</v>
      </c>
      <c r="D16" s="39">
        <v>86764</v>
      </c>
      <c r="E16" s="39">
        <v>6281</v>
      </c>
      <c r="F16" s="17"/>
      <c r="G16" s="41"/>
    </row>
    <row r="17" spans="1:7" ht="12.75">
      <c r="A17" s="10" t="s">
        <v>1582</v>
      </c>
      <c r="B17" s="10" t="s">
        <v>26</v>
      </c>
      <c r="C17" s="39">
        <v>83333</v>
      </c>
      <c r="D17" s="39">
        <v>79556</v>
      </c>
      <c r="E17" s="39">
        <v>3777</v>
      </c>
      <c r="F17" s="17"/>
      <c r="G17" s="41"/>
    </row>
    <row r="18" spans="1:7" ht="12.75">
      <c r="A18" s="10" t="s">
        <v>1369</v>
      </c>
      <c r="B18" s="10" t="s">
        <v>22</v>
      </c>
      <c r="C18" s="39">
        <v>80414</v>
      </c>
      <c r="D18" s="39">
        <v>78000</v>
      </c>
      <c r="E18" s="39">
        <v>2414</v>
      </c>
      <c r="F18" s="17"/>
      <c r="G18" s="41"/>
    </row>
    <row r="19" spans="1:7" ht="12.75">
      <c r="A19" s="10" t="s">
        <v>662</v>
      </c>
      <c r="B19" s="10" t="s">
        <v>13</v>
      </c>
      <c r="C19" s="39">
        <v>71240</v>
      </c>
      <c r="D19" s="39">
        <v>68640</v>
      </c>
      <c r="E19" s="39">
        <v>2600</v>
      </c>
      <c r="F19" s="39"/>
      <c r="G19" s="41"/>
    </row>
    <row r="20" spans="1:7" ht="12.75">
      <c r="A20" s="10" t="s">
        <v>782</v>
      </c>
      <c r="B20" s="10" t="s">
        <v>15</v>
      </c>
      <c r="C20" s="39">
        <v>70183</v>
      </c>
      <c r="D20" s="39">
        <v>70183</v>
      </c>
      <c r="E20" s="39">
        <v>0</v>
      </c>
      <c r="F20" s="17"/>
      <c r="G20" s="41"/>
    </row>
    <row r="21" spans="1:7" ht="12.75">
      <c r="A21" s="10" t="s">
        <v>290</v>
      </c>
      <c r="B21" s="10" t="s">
        <v>8</v>
      </c>
      <c r="C21" s="39">
        <v>68737</v>
      </c>
      <c r="D21" s="39">
        <v>68737</v>
      </c>
      <c r="E21" s="39">
        <v>0</v>
      </c>
      <c r="F21" s="17"/>
      <c r="G21" s="41"/>
    </row>
    <row r="22" spans="1:7" ht="12.75">
      <c r="A22" s="10" t="s">
        <v>900</v>
      </c>
      <c r="B22" s="10" t="s">
        <v>17</v>
      </c>
      <c r="C22" s="39">
        <v>63170</v>
      </c>
      <c r="D22" s="39">
        <v>62210</v>
      </c>
      <c r="E22" s="39">
        <v>960</v>
      </c>
      <c r="F22" s="17"/>
      <c r="G22" s="25"/>
    </row>
    <row r="23" spans="1:7" ht="12.75">
      <c r="A23" s="10" t="s">
        <v>962</v>
      </c>
      <c r="B23" s="10" t="s">
        <v>18</v>
      </c>
      <c r="C23" s="39">
        <v>58570</v>
      </c>
      <c r="D23" s="39">
        <v>0</v>
      </c>
      <c r="E23" s="39">
        <v>58570</v>
      </c>
      <c r="F23" s="17"/>
      <c r="G23" s="41"/>
    </row>
    <row r="24" spans="1:7" ht="12.75">
      <c r="A24" s="10" t="s">
        <v>308</v>
      </c>
      <c r="B24" s="10" t="s">
        <v>9</v>
      </c>
      <c r="C24" s="39">
        <v>53151</v>
      </c>
      <c r="D24" s="39">
        <v>0</v>
      </c>
      <c r="E24" s="39">
        <v>53151</v>
      </c>
      <c r="F24" s="39"/>
      <c r="G24" s="41"/>
    </row>
    <row r="25" spans="1:7" ht="12.75">
      <c r="A25" s="10" t="s">
        <v>650</v>
      </c>
      <c r="B25" s="10" t="s">
        <v>13</v>
      </c>
      <c r="C25" s="39">
        <v>52000</v>
      </c>
      <c r="D25" s="39">
        <v>0</v>
      </c>
      <c r="E25" s="39">
        <v>52000</v>
      </c>
      <c r="F25" s="17"/>
      <c r="G25" s="41"/>
    </row>
    <row r="26" spans="1:7" ht="12.75">
      <c r="A26" s="10" t="s">
        <v>776</v>
      </c>
      <c r="B26" s="10" t="s">
        <v>15</v>
      </c>
      <c r="C26" s="39">
        <v>50664</v>
      </c>
      <c r="D26" s="39">
        <v>50664</v>
      </c>
      <c r="E26" s="39">
        <v>0</v>
      </c>
      <c r="F26" s="17"/>
      <c r="G26" s="41"/>
    </row>
    <row r="27" spans="1:5" ht="12.75">
      <c r="A27" s="11" t="s">
        <v>1702</v>
      </c>
      <c r="B27" s="10"/>
      <c r="C27" s="34">
        <f>SUM(C7:C26)</f>
        <v>2452854</v>
      </c>
      <c r="D27" s="34">
        <f>SUM(D7:D26)</f>
        <v>2080270</v>
      </c>
      <c r="E27" s="34">
        <f>SUM(E7:E26)</f>
        <v>372584</v>
      </c>
    </row>
    <row r="28" spans="1:5" ht="12.75">
      <c r="A28" s="31" t="s">
        <v>29</v>
      </c>
      <c r="C28" s="35">
        <f>office_ytd!F29</f>
        <v>4094122</v>
      </c>
      <c r="D28" s="35">
        <f>office_ytd!G29</f>
        <v>3419924</v>
      </c>
      <c r="E28" s="35">
        <f>office_ytd!H29</f>
        <v>674198</v>
      </c>
    </row>
    <row r="29" spans="1:5" ht="12.75">
      <c r="A29" s="31" t="s">
        <v>1703</v>
      </c>
      <c r="C29" s="32">
        <f>C27/C28</f>
        <v>0.599116000939884</v>
      </c>
      <c r="D29" s="32">
        <f>D27/D28</f>
        <v>0.6082795991957716</v>
      </c>
      <c r="E29" s="32">
        <f>E27/E28</f>
        <v>0.5526329060602375</v>
      </c>
    </row>
    <row r="31" spans="1:5" ht="12.75">
      <c r="A31" s="31"/>
      <c r="C31" s="39"/>
      <c r="D31" s="39"/>
      <c r="E31" s="39"/>
    </row>
    <row r="32" spans="1:5" ht="12.75">
      <c r="A32" s="40" t="s">
        <v>1696</v>
      </c>
      <c r="C32" s="36">
        <v>201054</v>
      </c>
      <c r="D32" s="36">
        <v>201054</v>
      </c>
      <c r="E32" s="36">
        <v>0</v>
      </c>
    </row>
    <row r="34" ht="12.75">
      <c r="C34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September 2014</v>
      </c>
    </row>
    <row r="2" ht="15.75">
      <c r="A2" s="38" t="s">
        <v>1701</v>
      </c>
    </row>
    <row r="3" ht="12.75">
      <c r="A3" s="5" t="str">
        <f>office!A2</f>
        <v>Source:  New Jersey Department of Community Affairs, 11/7/14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903</v>
      </c>
      <c r="B7" s="10" t="s">
        <v>18</v>
      </c>
      <c r="C7" s="39">
        <v>124428</v>
      </c>
      <c r="D7" s="39">
        <v>124428</v>
      </c>
      <c r="E7" s="39">
        <v>0</v>
      </c>
      <c r="F7" s="17"/>
      <c r="G7">
        <v>1</v>
      </c>
    </row>
    <row r="8" spans="1:7" ht="12.75">
      <c r="A8" s="10" t="s">
        <v>290</v>
      </c>
      <c r="B8" s="10" t="s">
        <v>8</v>
      </c>
      <c r="C8" s="39">
        <v>68737</v>
      </c>
      <c r="D8" s="39">
        <v>68737</v>
      </c>
      <c r="E8" s="39">
        <v>0</v>
      </c>
      <c r="F8" s="17"/>
      <c r="G8">
        <v>2</v>
      </c>
    </row>
    <row r="9" spans="1:7" ht="12.75">
      <c r="A9" s="10" t="s">
        <v>323</v>
      </c>
      <c r="B9" s="10" t="s">
        <v>9</v>
      </c>
      <c r="C9" s="39">
        <v>31924</v>
      </c>
      <c r="D9" s="39">
        <v>31924</v>
      </c>
      <c r="E9" s="39">
        <v>0</v>
      </c>
      <c r="F9" s="17"/>
      <c r="G9">
        <v>3</v>
      </c>
    </row>
    <row r="10" spans="1:7" ht="12.75">
      <c r="A10" s="10" t="s">
        <v>1168</v>
      </c>
      <c r="B10" s="10" t="s">
        <v>20</v>
      </c>
      <c r="C10" s="39">
        <v>31220</v>
      </c>
      <c r="D10" s="39">
        <v>31220</v>
      </c>
      <c r="E10" s="39">
        <v>0</v>
      </c>
      <c r="F10" s="17"/>
      <c r="G10">
        <v>4</v>
      </c>
    </row>
    <row r="11" spans="1:7" ht="12.75">
      <c r="A11" s="10" t="s">
        <v>1576</v>
      </c>
      <c r="B11" s="10" t="s">
        <v>26</v>
      </c>
      <c r="C11" s="39">
        <v>21958</v>
      </c>
      <c r="D11" s="39">
        <v>21958</v>
      </c>
      <c r="E11" s="39">
        <v>0</v>
      </c>
      <c r="F11" s="17"/>
      <c r="G11">
        <v>5</v>
      </c>
    </row>
    <row r="12" spans="1:7" ht="12.75">
      <c r="A12" s="10" t="s">
        <v>35</v>
      </c>
      <c r="B12" s="10" t="s">
        <v>7</v>
      </c>
      <c r="C12" s="39">
        <v>20778</v>
      </c>
      <c r="D12" s="39">
        <v>0</v>
      </c>
      <c r="E12" s="39">
        <v>20778</v>
      </c>
      <c r="F12" s="17"/>
      <c r="G12">
        <v>6</v>
      </c>
    </row>
    <row r="13" spans="1:7" ht="12.75">
      <c r="A13" s="10" t="s">
        <v>1070</v>
      </c>
      <c r="B13" s="10" t="s">
        <v>19</v>
      </c>
      <c r="C13" s="39">
        <v>17000</v>
      </c>
      <c r="D13" s="39">
        <v>17000</v>
      </c>
      <c r="E13" s="39">
        <v>0</v>
      </c>
      <c r="F13" s="17"/>
      <c r="G13">
        <v>7</v>
      </c>
    </row>
    <row r="14" spans="1:7" ht="12.75">
      <c r="A14" s="10" t="s">
        <v>965</v>
      </c>
      <c r="B14" s="10" t="s">
        <v>18</v>
      </c>
      <c r="C14" s="39">
        <v>16843</v>
      </c>
      <c r="D14" s="39">
        <v>16843</v>
      </c>
      <c r="E14" s="39">
        <v>0</v>
      </c>
      <c r="F14" s="17"/>
      <c r="G14">
        <v>8</v>
      </c>
    </row>
    <row r="15" spans="1:7" ht="12.75">
      <c r="A15" s="10" t="s">
        <v>248</v>
      </c>
      <c r="B15" s="10" t="s">
        <v>8</v>
      </c>
      <c r="C15" s="39">
        <v>15388</v>
      </c>
      <c r="D15" s="39">
        <v>15388</v>
      </c>
      <c r="E15" s="39">
        <v>0</v>
      </c>
      <c r="F15" s="17"/>
      <c r="G15">
        <v>9</v>
      </c>
    </row>
    <row r="16" spans="1:7" ht="12.75">
      <c r="A16" s="10" t="s">
        <v>65</v>
      </c>
      <c r="B16" s="10" t="s">
        <v>17</v>
      </c>
      <c r="C16" s="39">
        <v>13883</v>
      </c>
      <c r="D16" s="39">
        <v>13883</v>
      </c>
      <c r="E16" s="39">
        <v>0</v>
      </c>
      <c r="F16" s="17"/>
      <c r="G16">
        <v>10</v>
      </c>
    </row>
    <row r="17" spans="1:7" ht="12.75">
      <c r="A17" s="10" t="s">
        <v>1219</v>
      </c>
      <c r="B17" s="10" t="s">
        <v>20</v>
      </c>
      <c r="C17" s="39">
        <v>7410</v>
      </c>
      <c r="D17" s="39">
        <v>7410</v>
      </c>
      <c r="E17" s="39">
        <v>0</v>
      </c>
      <c r="F17" s="17"/>
      <c r="G17">
        <v>11</v>
      </c>
    </row>
    <row r="18" spans="1:7" ht="12.75">
      <c r="A18" s="10" t="s">
        <v>1289</v>
      </c>
      <c r="B18" s="10" t="s">
        <v>21</v>
      </c>
      <c r="C18" s="39">
        <v>6689</v>
      </c>
      <c r="D18" s="39">
        <v>6689</v>
      </c>
      <c r="E18" s="39">
        <v>0</v>
      </c>
      <c r="F18" s="25"/>
      <c r="G18">
        <v>12</v>
      </c>
    </row>
    <row r="19" spans="1:7" ht="12.75">
      <c r="A19" s="10" t="s">
        <v>516</v>
      </c>
      <c r="B19" s="10" t="s">
        <v>10</v>
      </c>
      <c r="C19" s="39">
        <v>6371</v>
      </c>
      <c r="D19" s="39">
        <v>6371</v>
      </c>
      <c r="E19" s="39">
        <v>0</v>
      </c>
      <c r="F19" s="17"/>
      <c r="G19">
        <v>13</v>
      </c>
    </row>
    <row r="20" spans="1:7" ht="12.75">
      <c r="A20" s="10" t="s">
        <v>373</v>
      </c>
      <c r="B20" s="10" t="s">
        <v>9</v>
      </c>
      <c r="C20" s="39">
        <v>5360</v>
      </c>
      <c r="D20" s="39">
        <v>0</v>
      </c>
      <c r="E20" s="39">
        <v>5360</v>
      </c>
      <c r="F20" s="17"/>
      <c r="G20">
        <v>14</v>
      </c>
    </row>
    <row r="21" spans="1:7" ht="12.75">
      <c r="A21" s="10" t="s">
        <v>1040</v>
      </c>
      <c r="B21" s="10" t="s">
        <v>19</v>
      </c>
      <c r="C21" s="39">
        <v>5136</v>
      </c>
      <c r="D21" s="39">
        <v>5136</v>
      </c>
      <c r="E21" s="39">
        <v>0</v>
      </c>
      <c r="F21" s="17"/>
      <c r="G21">
        <v>15</v>
      </c>
    </row>
    <row r="22" spans="1:7" ht="12.75">
      <c r="A22" s="10" t="s">
        <v>597</v>
      </c>
      <c r="B22" s="10" t="s">
        <v>13</v>
      </c>
      <c r="C22" s="39">
        <v>4950</v>
      </c>
      <c r="D22" s="39">
        <v>4950</v>
      </c>
      <c r="E22" s="39">
        <v>0</v>
      </c>
      <c r="F22" s="17"/>
      <c r="G22">
        <v>16</v>
      </c>
    </row>
    <row r="23" spans="1:7" ht="12.75">
      <c r="A23" s="10" t="s">
        <v>718</v>
      </c>
      <c r="B23" s="10" t="s">
        <v>18</v>
      </c>
      <c r="C23" s="39">
        <v>4704</v>
      </c>
      <c r="D23" s="39">
        <v>4704</v>
      </c>
      <c r="E23" s="39">
        <v>0</v>
      </c>
      <c r="F23" s="39"/>
      <c r="G23">
        <v>17</v>
      </c>
    </row>
    <row r="24" spans="1:7" ht="12.75">
      <c r="A24" s="10" t="s">
        <v>1109</v>
      </c>
      <c r="B24" s="10" t="s">
        <v>19</v>
      </c>
      <c r="C24" s="39">
        <v>4500</v>
      </c>
      <c r="D24" s="39">
        <v>0</v>
      </c>
      <c r="E24" s="39">
        <v>4500</v>
      </c>
      <c r="F24" s="17"/>
      <c r="G24">
        <v>18</v>
      </c>
    </row>
    <row r="25" spans="1:7" ht="12.75">
      <c r="A25" s="10" t="s">
        <v>950</v>
      </c>
      <c r="B25" s="10" t="s">
        <v>18</v>
      </c>
      <c r="C25" s="39">
        <v>3280</v>
      </c>
      <c r="D25" s="39">
        <v>3280</v>
      </c>
      <c r="E25" s="39">
        <v>0</v>
      </c>
      <c r="F25" s="25"/>
      <c r="G25">
        <v>19</v>
      </c>
    </row>
    <row r="26" spans="1:7" ht="12.75">
      <c r="A26" s="10" t="s">
        <v>561</v>
      </c>
      <c r="B26" s="10" t="s">
        <v>11</v>
      </c>
      <c r="C26" s="39">
        <v>2480</v>
      </c>
      <c r="D26" s="39">
        <v>2480</v>
      </c>
      <c r="E26" s="39">
        <v>0</v>
      </c>
      <c r="F26" s="17"/>
      <c r="G26">
        <v>20</v>
      </c>
    </row>
    <row r="27" spans="1:5" ht="12.75">
      <c r="A27" s="11" t="s">
        <v>1702</v>
      </c>
      <c r="B27" s="10"/>
      <c r="C27" s="34">
        <f>SUM(C7:C26)</f>
        <v>413039</v>
      </c>
      <c r="D27" s="35">
        <f>SUM(D7:D26)</f>
        <v>382401</v>
      </c>
      <c r="E27" s="35">
        <f>SUM(E7:E26)</f>
        <v>30638</v>
      </c>
    </row>
    <row r="28" spans="1:5" ht="12.75">
      <c r="A28" s="31" t="s">
        <v>29</v>
      </c>
      <c r="C28" s="35">
        <f>office!F29</f>
        <v>428800</v>
      </c>
      <c r="D28" s="35">
        <f>office!G29</f>
        <v>390584</v>
      </c>
      <c r="E28" s="35">
        <f>office!H29</f>
        <v>38216</v>
      </c>
    </row>
    <row r="29" spans="1:5" ht="12.75">
      <c r="A29" s="31" t="s">
        <v>1703</v>
      </c>
      <c r="C29" s="32">
        <f>C27/C28</f>
        <v>0.9632439365671642</v>
      </c>
      <c r="D29" s="32">
        <f>D27/D28</f>
        <v>0.9790493210167339</v>
      </c>
      <c r="E29" s="32">
        <f>E27/E28</f>
        <v>0.8017060916893448</v>
      </c>
    </row>
    <row r="31" spans="1:5" ht="12.75">
      <c r="A31" s="31"/>
      <c r="C31" s="39"/>
      <c r="D31" s="39"/>
      <c r="E31" s="39"/>
    </row>
    <row r="32" spans="1:5" ht="12.75">
      <c r="A32" s="40"/>
      <c r="C32" s="39"/>
      <c r="D32" s="39"/>
      <c r="E32" s="39"/>
    </row>
    <row r="33" spans="3:5" ht="12.75">
      <c r="C33" s="36"/>
      <c r="D33" s="36"/>
      <c r="E33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61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3" customWidth="1"/>
  </cols>
  <sheetData>
    <row r="1" spans="1:9" ht="18">
      <c r="A1" s="1" t="s">
        <v>1957</v>
      </c>
      <c r="B1" s="2"/>
      <c r="D1" s="2"/>
      <c r="E1" s="3"/>
      <c r="F1" s="4"/>
      <c r="I1" s="33"/>
    </row>
    <row r="2" spans="1:9" ht="18">
      <c r="A2" s="5" t="str">
        <f>office!A2</f>
        <v>Source:  New Jersey Department of Community Affairs, 11/7/14</v>
      </c>
      <c r="B2" s="2"/>
      <c r="C2" s="60"/>
      <c r="D2" s="2"/>
      <c r="E2" s="3"/>
      <c r="F2" s="4"/>
      <c r="I2" s="33"/>
    </row>
    <row r="3" spans="1:9" ht="12.75">
      <c r="A3" s="2"/>
      <c r="B3" s="2"/>
      <c r="D3" s="2"/>
      <c r="E3" s="2"/>
      <c r="F3" s="6"/>
      <c r="I3" s="33"/>
    </row>
    <row r="4" spans="1:9" ht="12.75">
      <c r="A4" s="2"/>
      <c r="B4" s="15">
        <v>1980</v>
      </c>
      <c r="D4" s="2"/>
      <c r="E4" s="2"/>
      <c r="F4" s="16"/>
      <c r="G4" s="17"/>
      <c r="H4" s="17"/>
      <c r="I4" s="33"/>
    </row>
    <row r="5" spans="1:9" ht="12.75">
      <c r="A5" s="2"/>
      <c r="B5" s="15" t="s">
        <v>1</v>
      </c>
      <c r="C5" s="62" t="s">
        <v>2</v>
      </c>
      <c r="D5" s="2"/>
      <c r="E5" s="7"/>
      <c r="F5" s="18"/>
      <c r="G5" s="19"/>
      <c r="H5" s="17"/>
      <c r="I5" s="33"/>
    </row>
    <row r="6" spans="1:10" ht="13.5" thickBot="1">
      <c r="A6" s="20" t="s">
        <v>3</v>
      </c>
      <c r="B6" s="21" t="s">
        <v>4</v>
      </c>
      <c r="C6" s="63" t="s">
        <v>1756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64"/>
      <c r="D7" s="26" t="s">
        <v>7</v>
      </c>
      <c r="F7" s="36">
        <f>SUM(F31:F53)</f>
        <v>74364</v>
      </c>
      <c r="G7" s="36">
        <f>SUM(G31:G53)</f>
        <v>9416</v>
      </c>
      <c r="H7" s="36">
        <f>SUM(H31:H53)</f>
        <v>64948</v>
      </c>
      <c r="I7" s="25"/>
    </row>
    <row r="8" spans="1:9" ht="12.75">
      <c r="A8" s="27"/>
      <c r="B8" s="28"/>
      <c r="C8" s="64"/>
      <c r="D8" s="26" t="s">
        <v>8</v>
      </c>
      <c r="F8" s="36">
        <f>SUM(F54:F123)</f>
        <v>373522</v>
      </c>
      <c r="G8" s="36">
        <f>SUM(G54:G123)</f>
        <v>347840</v>
      </c>
      <c r="H8" s="36">
        <f>SUM(H54:H123)</f>
        <v>25682</v>
      </c>
      <c r="I8" s="25"/>
    </row>
    <row r="9" spans="1:9" ht="12.75">
      <c r="A9" s="27"/>
      <c r="B9" s="28"/>
      <c r="C9" s="64"/>
      <c r="D9" s="26" t="s">
        <v>9</v>
      </c>
      <c r="F9" s="36">
        <f>SUM(F124:F163)</f>
        <v>196732</v>
      </c>
      <c r="G9" s="36">
        <f>SUM(G124:G163)</f>
        <v>114690</v>
      </c>
      <c r="H9" s="36">
        <f>SUM(H124:H163)</f>
        <v>82042</v>
      </c>
      <c r="I9" s="25"/>
    </row>
    <row r="10" spans="1:9" ht="12.75">
      <c r="A10" s="27"/>
      <c r="B10" s="28"/>
      <c r="C10" s="64"/>
      <c r="D10" s="26" t="s">
        <v>10</v>
      </c>
      <c r="F10" s="36">
        <f>SUM(F164:F200)</f>
        <v>96705</v>
      </c>
      <c r="G10" s="36">
        <f>SUM(G164:G200)</f>
        <v>68887</v>
      </c>
      <c r="H10" s="36">
        <f>SUM(H164:H200)</f>
        <v>27818</v>
      </c>
      <c r="I10" s="25"/>
    </row>
    <row r="11" spans="1:9" ht="12.75">
      <c r="A11" s="27"/>
      <c r="B11" s="28"/>
      <c r="C11" s="64"/>
      <c r="D11" s="26" t="s">
        <v>11</v>
      </c>
      <c r="F11" s="36">
        <f>SUM(F201:F216)</f>
        <v>36007</v>
      </c>
      <c r="G11" s="36">
        <f>SUM(G201:G216)</f>
        <v>35994</v>
      </c>
      <c r="H11" s="36">
        <f>SUM(H201:H216)</f>
        <v>13</v>
      </c>
      <c r="I11" s="25"/>
    </row>
    <row r="12" spans="1:9" ht="12.75">
      <c r="A12" s="27"/>
      <c r="B12" s="28"/>
      <c r="C12" s="64"/>
      <c r="D12" s="26" t="s">
        <v>12</v>
      </c>
      <c r="F12" s="36">
        <f>SUM(F217:F230)</f>
        <v>23466</v>
      </c>
      <c r="G12" s="36">
        <f>SUM(G217:G230)</f>
        <v>22064</v>
      </c>
      <c r="H12" s="36">
        <f>SUM(H217:H230)</f>
        <v>1402</v>
      </c>
      <c r="I12" s="25"/>
    </row>
    <row r="13" spans="1:9" ht="12.75">
      <c r="A13" s="27"/>
      <c r="B13" s="28"/>
      <c r="C13" s="64"/>
      <c r="D13" s="26" t="s">
        <v>13</v>
      </c>
      <c r="F13" s="36">
        <f>SUM(F231:F252)</f>
        <v>218722</v>
      </c>
      <c r="G13" s="36">
        <f>SUM(G231:G252)</f>
        <v>157323</v>
      </c>
      <c r="H13" s="36">
        <f>SUM(H231:H252)</f>
        <v>61399</v>
      </c>
      <c r="I13" s="25"/>
    </row>
    <row r="14" spans="1:9" ht="12.75">
      <c r="A14" s="27"/>
      <c r="B14" s="28"/>
      <c r="C14" s="64"/>
      <c r="D14" s="26" t="s">
        <v>14</v>
      </c>
      <c r="F14" s="36">
        <f>SUM(F253:F276)</f>
        <v>173900</v>
      </c>
      <c r="G14" s="36">
        <f>SUM(G253:G276)</f>
        <v>154160</v>
      </c>
      <c r="H14" s="36">
        <f>SUM(H253:H276)</f>
        <v>19740</v>
      </c>
      <c r="I14" s="25"/>
    </row>
    <row r="15" spans="1:9" ht="12.75">
      <c r="A15" s="27"/>
      <c r="B15" s="28"/>
      <c r="C15" s="64"/>
      <c r="D15" s="26" t="s">
        <v>15</v>
      </c>
      <c r="F15" s="36">
        <f>SUM(F277:F288)</f>
        <v>161268</v>
      </c>
      <c r="G15" s="36">
        <f>SUM(G277:G288)</f>
        <v>148991</v>
      </c>
      <c r="H15" s="36">
        <f>SUM(H277:H288)</f>
        <v>12277</v>
      </c>
      <c r="I15" s="25"/>
    </row>
    <row r="16" spans="1:9" ht="12.75">
      <c r="A16" s="27"/>
      <c r="B16" s="28"/>
      <c r="C16" s="64"/>
      <c r="D16" s="26" t="s">
        <v>16</v>
      </c>
      <c r="F16" s="36">
        <f>SUM(F289:F314)</f>
        <v>27364</v>
      </c>
      <c r="G16" s="36">
        <f>SUM(G289:G314)</f>
        <v>27363</v>
      </c>
      <c r="H16" s="36">
        <f>SUM(H289:H314)</f>
        <v>1</v>
      </c>
      <c r="I16" s="25"/>
    </row>
    <row r="17" spans="1:9" ht="12.75">
      <c r="A17" s="27"/>
      <c r="B17" s="28"/>
      <c r="C17" s="64"/>
      <c r="D17" s="26" t="s">
        <v>17</v>
      </c>
      <c r="F17" s="36">
        <f>SUM(F315:F327)</f>
        <v>179645</v>
      </c>
      <c r="G17" s="36">
        <f>SUM(G315:G327)</f>
        <v>150574</v>
      </c>
      <c r="H17" s="36">
        <f>SUM(H315:H327)</f>
        <v>29071</v>
      </c>
      <c r="I17" s="25"/>
    </row>
    <row r="18" spans="1:9" ht="12.75">
      <c r="A18" s="27"/>
      <c r="B18" s="28"/>
      <c r="C18" s="64"/>
      <c r="D18" s="26" t="s">
        <v>18</v>
      </c>
      <c r="F18" s="36">
        <f>SUM(F328:F352)</f>
        <v>655135</v>
      </c>
      <c r="G18" s="36">
        <f>SUM(G328:G352)</f>
        <v>579754</v>
      </c>
      <c r="H18" s="36">
        <f>SUM(H328:H352)</f>
        <v>75381</v>
      </c>
      <c r="I18" s="25"/>
    </row>
    <row r="19" spans="1:9" ht="12.75">
      <c r="A19" s="27"/>
      <c r="B19" s="28"/>
      <c r="C19" s="64"/>
      <c r="D19" s="26" t="s">
        <v>19</v>
      </c>
      <c r="F19" s="36">
        <f>SUM(F353:F405)</f>
        <v>142117</v>
      </c>
      <c r="G19" s="36">
        <f>SUM(G353:G405)</f>
        <v>125917</v>
      </c>
      <c r="H19" s="36">
        <f>SUM(H353:H405)</f>
        <v>16200</v>
      </c>
      <c r="I19" s="25"/>
    </row>
    <row r="20" spans="1:9" ht="12.75">
      <c r="A20" s="27"/>
      <c r="B20" s="28"/>
      <c r="C20" s="64"/>
      <c r="D20" s="26" t="s">
        <v>20</v>
      </c>
      <c r="F20" s="36">
        <f>SUM(F406:F444)</f>
        <v>314801</v>
      </c>
      <c r="G20" s="36">
        <f>SUM(G406:G444)</f>
        <v>296819</v>
      </c>
      <c r="H20" s="36">
        <f>SUM(H406:H444)</f>
        <v>17982</v>
      </c>
      <c r="I20" s="25"/>
    </row>
    <row r="21" spans="1:9" ht="12.75">
      <c r="A21" s="27"/>
      <c r="B21" s="28"/>
      <c r="C21" s="64"/>
      <c r="D21" s="26" t="s">
        <v>21</v>
      </c>
      <c r="F21" s="36">
        <f>SUM(F445:F477)</f>
        <v>255030</v>
      </c>
      <c r="G21" s="36">
        <f>SUM(G445:G477)</f>
        <v>235452</v>
      </c>
      <c r="H21" s="36">
        <f>SUM(H445:H477)</f>
        <v>19578</v>
      </c>
      <c r="I21" s="25"/>
    </row>
    <row r="22" spans="1:9" ht="12.75">
      <c r="A22" s="27"/>
      <c r="B22" s="28"/>
      <c r="C22" s="64"/>
      <c r="D22" s="26" t="s">
        <v>22</v>
      </c>
      <c r="F22" s="36">
        <f>SUM(F478:F493)</f>
        <v>97167</v>
      </c>
      <c r="G22" s="36">
        <f>SUM(G478:G493)</f>
        <v>94752</v>
      </c>
      <c r="H22" s="36">
        <f>SUM(H478:H493)</f>
        <v>2415</v>
      </c>
      <c r="I22" s="25"/>
    </row>
    <row r="23" spans="1:9" ht="12.75">
      <c r="A23" s="27"/>
      <c r="B23" s="28"/>
      <c r="C23" s="64"/>
      <c r="D23" s="26" t="s">
        <v>23</v>
      </c>
      <c r="F23" s="36">
        <f>SUM(F494:F508)</f>
        <v>20247</v>
      </c>
      <c r="G23" s="36">
        <f>SUM(G494:G508)</f>
        <v>18059</v>
      </c>
      <c r="H23" s="36">
        <f>SUM(H494:H508)</f>
        <v>2188</v>
      </c>
      <c r="I23" s="25"/>
    </row>
    <row r="24" spans="1:9" ht="12.75">
      <c r="A24" s="27"/>
      <c r="B24" s="28"/>
      <c r="C24" s="64"/>
      <c r="D24" s="26" t="s">
        <v>24</v>
      </c>
      <c r="F24" s="36">
        <f>SUM(F509:F529)</f>
        <v>239300</v>
      </c>
      <c r="G24" s="36">
        <f>SUM(G509:G529)</f>
        <v>50181</v>
      </c>
      <c r="H24" s="36">
        <f>SUM(H509:H529)</f>
        <v>189119</v>
      </c>
      <c r="I24" s="25"/>
    </row>
    <row r="25" spans="1:9" ht="12.75">
      <c r="A25" s="27"/>
      <c r="B25" s="28"/>
      <c r="C25" s="64"/>
      <c r="D25" s="26" t="s">
        <v>25</v>
      </c>
      <c r="F25" s="36">
        <f>SUM(F530:F553)</f>
        <v>1676</v>
      </c>
      <c r="G25" s="36">
        <f>SUM(G530:G553)</f>
        <v>1158</v>
      </c>
      <c r="H25" s="36">
        <f>SUM(H530:H553)</f>
        <v>518</v>
      </c>
      <c r="I25" s="25"/>
    </row>
    <row r="26" spans="1:9" ht="12.75">
      <c r="A26" s="27"/>
      <c r="B26" s="28"/>
      <c r="C26" s="64"/>
      <c r="D26" s="26" t="s">
        <v>26</v>
      </c>
      <c r="F26" s="36">
        <f>SUM(F554:F574)</f>
        <v>589868</v>
      </c>
      <c r="G26" s="36">
        <f>SUM(G554:G574)</f>
        <v>576736</v>
      </c>
      <c r="H26" s="36">
        <f>SUM(H554:H574)</f>
        <v>13132</v>
      </c>
      <c r="I26" s="25"/>
    </row>
    <row r="27" spans="1:9" ht="12.75">
      <c r="A27" s="27"/>
      <c r="B27" s="28"/>
      <c r="C27" s="64"/>
      <c r="D27" s="26" t="s">
        <v>27</v>
      </c>
      <c r="F27" s="36">
        <f>SUM(F575:F597)</f>
        <v>16032</v>
      </c>
      <c r="G27" s="36">
        <f>SUM(G575:G597)</f>
        <v>2740</v>
      </c>
      <c r="H27" s="36">
        <f>SUM(H575:H597)</f>
        <v>13292</v>
      </c>
      <c r="I27" s="25"/>
    </row>
    <row r="28" spans="1:9" ht="12.75">
      <c r="A28" s="27"/>
      <c r="B28" s="28"/>
      <c r="C28" s="64"/>
      <c r="D28" s="26" t="s">
        <v>28</v>
      </c>
      <c r="F28" s="36">
        <f>F598</f>
        <v>201054</v>
      </c>
      <c r="G28" s="36">
        <f>G598</f>
        <v>201054</v>
      </c>
      <c r="H28" s="36">
        <f>H598</f>
        <v>0</v>
      </c>
      <c r="I28" s="25"/>
    </row>
    <row r="29" spans="1:9" ht="12.75">
      <c r="A29" s="27"/>
      <c r="B29" s="28"/>
      <c r="C29" s="64"/>
      <c r="D29" s="26" t="s">
        <v>29</v>
      </c>
      <c r="F29" s="36">
        <f>SUM(F7:F28)</f>
        <v>4094122</v>
      </c>
      <c r="G29" s="36">
        <f>SUM(G7:G28)</f>
        <v>3419924</v>
      </c>
      <c r="H29" s="36">
        <f>SUM(H7:H28)</f>
        <v>674198</v>
      </c>
      <c r="I29" s="25"/>
    </row>
    <row r="30" spans="1:9" ht="12.75">
      <c r="A30" s="27"/>
      <c r="B30" s="28"/>
      <c r="C30" s="64"/>
      <c r="D30" s="26"/>
      <c r="E30" s="26"/>
      <c r="F30" s="26"/>
      <c r="G30" s="26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67" t="s">
        <v>1946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20778</v>
      </c>
      <c r="G32" s="39">
        <v>0</v>
      </c>
      <c r="H32" s="39">
        <v>20778</v>
      </c>
      <c r="I32" s="17"/>
      <c r="J32" s="55" t="s">
        <v>1958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17"/>
      <c r="J33" s="55" t="s">
        <v>1958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5" t="s">
        <v>1946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17"/>
      <c r="J35" s="55" t="s">
        <v>1946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5" t="s">
        <v>1946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17"/>
      <c r="J37" s="55" t="s">
        <v>1946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11081</v>
      </c>
      <c r="G38" s="39">
        <v>8567</v>
      </c>
      <c r="H38" s="39">
        <v>2514</v>
      </c>
      <c r="I38" s="17"/>
      <c r="J38" s="55" t="s">
        <v>1958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5" t="s">
        <v>1946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37827</v>
      </c>
      <c r="G40" s="39">
        <v>0</v>
      </c>
      <c r="H40" s="39">
        <v>37827</v>
      </c>
      <c r="I40" s="17"/>
      <c r="J40" s="55" t="s">
        <v>1946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2008</v>
      </c>
      <c r="G41" s="39">
        <v>0</v>
      </c>
      <c r="H41" s="39">
        <v>2008</v>
      </c>
      <c r="I41" s="17"/>
      <c r="J41" s="55" t="s">
        <v>1946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0</v>
      </c>
      <c r="G42" s="39">
        <v>0</v>
      </c>
      <c r="H42" s="39">
        <v>0</v>
      </c>
      <c r="I42" s="17"/>
      <c r="J42" s="55" t="s">
        <v>1946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1820</v>
      </c>
      <c r="G43" s="39">
        <v>0</v>
      </c>
      <c r="H43" s="39">
        <v>1820</v>
      </c>
      <c r="I43" s="17"/>
      <c r="J43" s="55" t="s">
        <v>1946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25" t="s">
        <v>1958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5" t="s">
        <v>1946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849</v>
      </c>
      <c r="G46" s="39">
        <v>849</v>
      </c>
      <c r="H46" s="39">
        <v>0</v>
      </c>
      <c r="I46" s="17"/>
      <c r="J46" s="55" t="s">
        <v>1946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5" t="s">
        <v>1946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5" t="s">
        <v>1946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5" t="s">
        <v>1958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5" t="s">
        <v>1946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0</v>
      </c>
      <c r="G51" s="39">
        <v>0</v>
      </c>
      <c r="H51" s="39">
        <v>0</v>
      </c>
      <c r="I51" s="17"/>
      <c r="J51" s="55" t="s">
        <v>1958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17"/>
      <c r="J52" s="55" t="s">
        <v>1946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1</v>
      </c>
      <c r="G53" s="39">
        <v>0</v>
      </c>
      <c r="H53" s="39">
        <v>1</v>
      </c>
      <c r="I53" s="17"/>
      <c r="J53" s="55" t="s">
        <v>1946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25" t="s">
        <v>1958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16050</v>
      </c>
      <c r="G55" s="39">
        <v>16050</v>
      </c>
      <c r="H55" s="39">
        <v>0</v>
      </c>
      <c r="I55" s="17"/>
      <c r="J55" s="55" t="s">
        <v>1946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55" t="s">
        <v>1729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1960</v>
      </c>
      <c r="G57" s="39">
        <v>1960</v>
      </c>
      <c r="H57" s="39">
        <v>0</v>
      </c>
      <c r="I57" s="17"/>
      <c r="J57" s="55" t="s">
        <v>1946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5" t="s">
        <v>1946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5" t="s">
        <v>1946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5" t="s">
        <v>1946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25" t="s">
        <v>1958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39"/>
      <c r="J62" s="55" t="s">
        <v>1946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315</v>
      </c>
      <c r="G63" s="39">
        <v>315</v>
      </c>
      <c r="H63" s="39">
        <v>0</v>
      </c>
      <c r="I63" s="17"/>
      <c r="J63" s="55" t="s">
        <v>1958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0</v>
      </c>
      <c r="G64" s="39">
        <v>0</v>
      </c>
      <c r="H64" s="39">
        <v>0</v>
      </c>
      <c r="I64" s="17"/>
      <c r="J64" s="55" t="s">
        <v>1946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8992</v>
      </c>
      <c r="G65" s="39">
        <v>8992</v>
      </c>
      <c r="H65" s="39">
        <v>0</v>
      </c>
      <c r="I65" s="17"/>
      <c r="J65" s="55" t="s">
        <v>1946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5" t="s">
        <v>1946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5" t="s">
        <v>1946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>
        <v>0</v>
      </c>
      <c r="G68" s="39">
        <v>0</v>
      </c>
      <c r="H68" s="39">
        <v>0</v>
      </c>
      <c r="I68" s="17"/>
      <c r="J68" s="25" t="s">
        <v>1958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55" t="s">
        <v>1958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10849</v>
      </c>
      <c r="G70" s="39">
        <v>10849</v>
      </c>
      <c r="H70" s="39">
        <v>0</v>
      </c>
      <c r="I70" s="17"/>
      <c r="J70" s="55" t="s">
        <v>1958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55" t="s">
        <v>1946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25"/>
      <c r="J72" s="55" t="s">
        <v>1946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55" t="s">
        <v>1946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3500</v>
      </c>
      <c r="G74" s="39">
        <v>3500</v>
      </c>
      <c r="H74" s="39">
        <v>0</v>
      </c>
      <c r="I74" s="17"/>
      <c r="J74" s="55" t="s">
        <v>1946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5" t="s">
        <v>1946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3960</v>
      </c>
      <c r="G76" s="39">
        <v>0</v>
      </c>
      <c r="H76" s="39">
        <v>3960</v>
      </c>
      <c r="I76" s="17"/>
      <c r="J76" s="55" t="s">
        <v>1958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39"/>
      <c r="J77" s="55" t="s">
        <v>1946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39"/>
      <c r="J78" s="55" t="s">
        <v>1946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5" t="s">
        <v>1946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5" t="s">
        <v>1946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5" t="s">
        <v>1958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55" t="s">
        <v>1946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5" t="s">
        <v>1946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240</v>
      </c>
      <c r="G84" s="39">
        <v>0</v>
      </c>
      <c r="H84" s="39">
        <v>240</v>
      </c>
      <c r="I84" s="17"/>
      <c r="J84" s="55" t="s">
        <v>1946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0</v>
      </c>
      <c r="G85" s="39">
        <v>0</v>
      </c>
      <c r="H85" s="39">
        <v>0</v>
      </c>
      <c r="I85" s="17"/>
      <c r="J85" s="55" t="s">
        <v>1946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10100</v>
      </c>
      <c r="G86" s="39">
        <v>0</v>
      </c>
      <c r="H86" s="39">
        <v>10100</v>
      </c>
      <c r="I86" s="17"/>
      <c r="J86" s="55" t="s">
        <v>1946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34</v>
      </c>
      <c r="G87" s="39">
        <v>1</v>
      </c>
      <c r="H87" s="39">
        <v>33</v>
      </c>
      <c r="I87" s="17"/>
      <c r="J87" s="55" t="s">
        <v>1946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13972</v>
      </c>
      <c r="G88" s="39">
        <v>13972</v>
      </c>
      <c r="H88" s="39">
        <v>0</v>
      </c>
      <c r="I88" s="17"/>
      <c r="J88" s="55" t="s">
        <v>1946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529</v>
      </c>
      <c r="G89" s="39">
        <v>0</v>
      </c>
      <c r="H89" s="39">
        <v>529</v>
      </c>
      <c r="I89" s="17"/>
      <c r="J89" s="55" t="s">
        <v>1958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5" t="s">
        <v>1946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5" t="s">
        <v>1946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5" t="s">
        <v>1946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5" t="s">
        <v>1946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25" t="s">
        <v>1958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100</v>
      </c>
      <c r="G95" s="39">
        <v>100</v>
      </c>
      <c r="H95" s="39">
        <v>0</v>
      </c>
      <c r="I95" s="17"/>
      <c r="J95" s="55" t="s">
        <v>1946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5" t="s">
        <v>1946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5" t="s">
        <v>1958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9800</v>
      </c>
      <c r="G98" s="39">
        <v>9800</v>
      </c>
      <c r="H98" s="39">
        <v>0</v>
      </c>
      <c r="I98" s="17"/>
      <c r="J98" s="55" t="s">
        <v>1946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198021</v>
      </c>
      <c r="G99" s="39">
        <v>190525</v>
      </c>
      <c r="H99" s="39">
        <v>7496</v>
      </c>
      <c r="I99" s="17"/>
      <c r="J99" s="55" t="s">
        <v>1946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5" t="s">
        <v>1946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668</v>
      </c>
      <c r="G101" s="39">
        <v>0</v>
      </c>
      <c r="H101" s="39">
        <v>668</v>
      </c>
      <c r="I101" s="17"/>
      <c r="J101" s="55" t="s">
        <v>1946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5" t="s">
        <v>1946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55" t="s">
        <v>1958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>
        <v>15388</v>
      </c>
      <c r="G104" s="39">
        <v>15388</v>
      </c>
      <c r="H104" s="39">
        <v>0</v>
      </c>
      <c r="I104" s="17"/>
      <c r="J104" s="25" t="s">
        <v>1958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0</v>
      </c>
      <c r="G105" s="39">
        <v>0</v>
      </c>
      <c r="H105" s="39">
        <v>0</v>
      </c>
      <c r="I105" s="17"/>
      <c r="J105" s="55" t="s">
        <v>1958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5" t="s">
        <v>1946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17"/>
      <c r="J107" s="55" t="s">
        <v>1946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1681</v>
      </c>
      <c r="G108" s="39">
        <v>0</v>
      </c>
      <c r="H108" s="39">
        <v>1681</v>
      </c>
      <c r="I108" s="17"/>
      <c r="J108" s="55" t="s">
        <v>1946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2258</v>
      </c>
      <c r="G109" s="39">
        <v>1463</v>
      </c>
      <c r="H109" s="39">
        <v>795</v>
      </c>
      <c r="I109" s="17"/>
      <c r="J109" s="55" t="s">
        <v>1946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55" t="s">
        <v>1946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5" t="s">
        <v>1946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0</v>
      </c>
      <c r="G112" s="39">
        <v>0</v>
      </c>
      <c r="H112" s="39">
        <v>0</v>
      </c>
      <c r="I112" s="17"/>
      <c r="J112" s="55" t="s">
        <v>1946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180</v>
      </c>
      <c r="G113" s="39">
        <v>0</v>
      </c>
      <c r="H113" s="39">
        <v>180</v>
      </c>
      <c r="I113" s="17"/>
      <c r="J113" s="55" t="s">
        <v>1946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5" t="s">
        <v>1946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5" t="s">
        <v>1946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5" t="s">
        <v>1946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3308</v>
      </c>
      <c r="G117" s="39">
        <v>3308</v>
      </c>
      <c r="H117" s="39">
        <v>0</v>
      </c>
      <c r="I117" s="17"/>
      <c r="J117" s="55" t="s">
        <v>1946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68737</v>
      </c>
      <c r="G118" s="39">
        <v>68737</v>
      </c>
      <c r="H118" s="39">
        <v>0</v>
      </c>
      <c r="I118" s="39"/>
      <c r="J118" s="55" t="s">
        <v>1946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5" t="s">
        <v>1946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39"/>
      <c r="J120" s="55" t="s">
        <v>1946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5" t="s">
        <v>1946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55" t="s">
        <v>1946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2880</v>
      </c>
      <c r="G123" s="39">
        <v>2880</v>
      </c>
      <c r="H123" s="39">
        <v>0</v>
      </c>
      <c r="I123" s="17"/>
      <c r="J123" s="55" t="s">
        <v>1946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53151</v>
      </c>
      <c r="G124" s="39">
        <v>0</v>
      </c>
      <c r="H124" s="39">
        <v>53151</v>
      </c>
      <c r="I124" s="17"/>
      <c r="J124" s="55" t="s">
        <v>1946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5" t="s">
        <v>1958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5" t="s">
        <v>1946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29902</v>
      </c>
      <c r="G127" s="39">
        <v>29902</v>
      </c>
      <c r="H127" s="39">
        <v>0</v>
      </c>
      <c r="I127" s="17"/>
      <c r="J127" s="55" t="s">
        <v>1958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2100</v>
      </c>
      <c r="G128" s="39">
        <v>0</v>
      </c>
      <c r="H128" s="39">
        <v>2100</v>
      </c>
      <c r="I128" s="17"/>
      <c r="J128" s="55" t="s">
        <v>1958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31924</v>
      </c>
      <c r="G129" s="39">
        <v>31924</v>
      </c>
      <c r="H129" s="39">
        <v>0</v>
      </c>
      <c r="I129" s="17"/>
      <c r="J129" s="55" t="s">
        <v>1958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5" t="s">
        <v>1946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5800</v>
      </c>
      <c r="G131" s="39">
        <v>0</v>
      </c>
      <c r="H131" s="39">
        <v>5800</v>
      </c>
      <c r="I131" s="17"/>
      <c r="J131" s="55" t="s">
        <v>1958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5" t="s">
        <v>1946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39"/>
      <c r="J133" s="55" t="s">
        <v>1946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39"/>
      <c r="J134" s="55" t="s">
        <v>1946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887</v>
      </c>
      <c r="G135" s="39">
        <v>0</v>
      </c>
      <c r="H135" s="39">
        <v>887</v>
      </c>
      <c r="I135" s="17"/>
      <c r="J135" s="55" t="s">
        <v>1946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55" t="s">
        <v>1946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39"/>
      <c r="J137" s="55" t="s">
        <v>1946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55" t="s">
        <v>1946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5" t="s">
        <v>1946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33191</v>
      </c>
      <c r="G140" s="39">
        <v>32867</v>
      </c>
      <c r="H140" s="39">
        <v>324</v>
      </c>
      <c r="I140" s="17"/>
      <c r="J140" s="55" t="s">
        <v>1946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55" t="s">
        <v>1946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7357</v>
      </c>
      <c r="G142" s="39">
        <v>5557</v>
      </c>
      <c r="H142" s="39">
        <v>1800</v>
      </c>
      <c r="I142" s="25"/>
      <c r="J142" s="55" t="s">
        <v>1946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217</v>
      </c>
      <c r="G143" s="39">
        <v>0</v>
      </c>
      <c r="H143" s="39">
        <v>217</v>
      </c>
      <c r="I143" s="39"/>
      <c r="J143" s="55" t="s">
        <v>1946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25" t="s">
        <v>1958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12403</v>
      </c>
      <c r="G145" s="39">
        <v>0</v>
      </c>
      <c r="H145" s="39">
        <v>12403</v>
      </c>
      <c r="I145" s="17"/>
      <c r="J145" s="55" t="s">
        <v>1946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5360</v>
      </c>
      <c r="G146" s="39">
        <v>0</v>
      </c>
      <c r="H146" s="39">
        <v>5360</v>
      </c>
      <c r="I146" s="17"/>
      <c r="J146" s="55" t="s">
        <v>1946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1350</v>
      </c>
      <c r="G147" s="39">
        <v>1350</v>
      </c>
      <c r="H147" s="39">
        <v>0</v>
      </c>
      <c r="I147" s="39"/>
      <c r="J147" s="55" t="s">
        <v>1946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55" t="s">
        <v>1729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5" t="s">
        <v>1946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1536</v>
      </c>
      <c r="G150" s="39">
        <v>1536</v>
      </c>
      <c r="H150" s="39">
        <v>0</v>
      </c>
      <c r="I150" s="17"/>
      <c r="J150" s="55" t="s">
        <v>1958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55" t="s">
        <v>1729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8000</v>
      </c>
      <c r="G152" s="39">
        <v>8000</v>
      </c>
      <c r="H152" s="39">
        <v>0</v>
      </c>
      <c r="I152" s="17"/>
      <c r="J152" s="55" t="s">
        <v>1946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5" t="s">
        <v>1946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5" t="s">
        <v>1946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5" t="s">
        <v>1946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2500</v>
      </c>
      <c r="G156" s="39">
        <v>2500</v>
      </c>
      <c r="H156" s="39">
        <v>0</v>
      </c>
      <c r="I156" s="17"/>
      <c r="J156" s="55" t="s">
        <v>1958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5" t="s">
        <v>1946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55" t="s">
        <v>1958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2</v>
      </c>
      <c r="G159" s="39">
        <v>2</v>
      </c>
      <c r="H159" s="39">
        <v>0</v>
      </c>
      <c r="I159" s="17"/>
      <c r="J159" s="55" t="s">
        <v>1946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5" t="s">
        <v>1946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5" t="s">
        <v>1946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17"/>
      <c r="J162" s="55" t="s">
        <v>1958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>
        <v>1052</v>
      </c>
      <c r="G163" s="39">
        <v>1052</v>
      </c>
      <c r="H163" s="39">
        <v>0</v>
      </c>
      <c r="I163" s="17"/>
      <c r="J163" s="25" t="s">
        <v>1958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17"/>
      <c r="J164" s="55" t="s">
        <v>1946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55" t="s">
        <v>1729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55" t="s">
        <v>1946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5557</v>
      </c>
      <c r="G167" s="39">
        <v>5557</v>
      </c>
      <c r="H167" s="39">
        <v>0</v>
      </c>
      <c r="I167" s="39"/>
      <c r="J167" s="55" t="s">
        <v>1946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19360</v>
      </c>
      <c r="G168" s="39">
        <v>0</v>
      </c>
      <c r="H168" s="39">
        <v>19360</v>
      </c>
      <c r="I168" s="25"/>
      <c r="J168" s="55" t="s">
        <v>1946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3672</v>
      </c>
      <c r="G169" s="39">
        <v>3672</v>
      </c>
      <c r="H169" s="39">
        <v>0</v>
      </c>
      <c r="I169" s="17"/>
      <c r="J169" s="55" t="s">
        <v>1946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5" t="s">
        <v>1946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0</v>
      </c>
      <c r="G171" s="39">
        <v>0</v>
      </c>
      <c r="H171" s="39">
        <v>0</v>
      </c>
      <c r="I171" s="17"/>
      <c r="J171" s="55" t="s">
        <v>1946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0</v>
      </c>
      <c r="G172" s="39">
        <v>0</v>
      </c>
      <c r="H172" s="39">
        <v>0</v>
      </c>
      <c r="I172" s="17"/>
      <c r="J172" s="55" t="s">
        <v>1946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5" t="s">
        <v>1946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5" t="s">
        <v>1946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55" t="s">
        <v>1946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17"/>
      <c r="J176" s="55" t="s">
        <v>1946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0</v>
      </c>
      <c r="G177" s="39">
        <v>0</v>
      </c>
      <c r="H177" s="39">
        <v>0</v>
      </c>
      <c r="I177" s="17"/>
      <c r="J177" s="25" t="s">
        <v>1958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11329</v>
      </c>
      <c r="G178" s="39">
        <v>6009</v>
      </c>
      <c r="H178" s="39">
        <v>5320</v>
      </c>
      <c r="I178" s="17"/>
      <c r="J178" s="55" t="s">
        <v>1946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0</v>
      </c>
      <c r="G179" s="39">
        <v>0</v>
      </c>
      <c r="H179" s="39">
        <v>0</v>
      </c>
      <c r="I179" s="17"/>
      <c r="J179" s="55" t="s">
        <v>1946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1482</v>
      </c>
      <c r="G180" s="39">
        <v>0</v>
      </c>
      <c r="H180" s="39">
        <v>1482</v>
      </c>
      <c r="I180" s="17"/>
      <c r="J180" s="25" t="s">
        <v>1958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17"/>
      <c r="J181" s="55" t="s">
        <v>1729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55" t="s">
        <v>1946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5" t="s">
        <v>1946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5" t="s">
        <v>1946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55" t="s">
        <v>1946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1421</v>
      </c>
      <c r="G186" s="39">
        <v>1421</v>
      </c>
      <c r="H186" s="39">
        <v>0</v>
      </c>
      <c r="I186" s="17"/>
      <c r="J186" s="55" t="s">
        <v>1729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17"/>
      <c r="J187" s="55" t="s">
        <v>1946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6475</v>
      </c>
      <c r="G188" s="39">
        <v>6475</v>
      </c>
      <c r="H188" s="39">
        <v>0</v>
      </c>
      <c r="I188" s="17"/>
      <c r="J188" s="55" t="s">
        <v>1946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25"/>
      <c r="J189" s="55" t="s">
        <v>1946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11200</v>
      </c>
      <c r="G190" s="39">
        <v>11200</v>
      </c>
      <c r="H190" s="39">
        <v>0</v>
      </c>
      <c r="I190" s="17"/>
      <c r="J190" s="55" t="s">
        <v>1946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17"/>
      <c r="J191" s="55" t="s">
        <v>1946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5" t="s">
        <v>1958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0</v>
      </c>
      <c r="G193" s="39">
        <v>0</v>
      </c>
      <c r="H193" s="39">
        <v>0</v>
      </c>
      <c r="I193" s="17"/>
      <c r="J193" s="55" t="s">
        <v>1946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10884</v>
      </c>
      <c r="G194" s="39">
        <v>10884</v>
      </c>
      <c r="H194" s="39">
        <v>0</v>
      </c>
      <c r="I194" s="39"/>
      <c r="J194" s="55" t="s">
        <v>1958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8320</v>
      </c>
      <c r="G195" s="39">
        <v>8320</v>
      </c>
      <c r="H195" s="39">
        <v>0</v>
      </c>
      <c r="I195" s="17"/>
      <c r="J195" s="55" t="s">
        <v>1946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55" t="s">
        <v>1925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0</v>
      </c>
      <c r="G197" s="39">
        <v>0</v>
      </c>
      <c r="H197" s="39">
        <v>0</v>
      </c>
      <c r="I197" s="17"/>
      <c r="J197" s="55" t="s">
        <v>1958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5" t="s">
        <v>1958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17005</v>
      </c>
      <c r="G199" s="39">
        <v>15349</v>
      </c>
      <c r="H199" s="39">
        <v>1656</v>
      </c>
      <c r="I199" s="17"/>
      <c r="J199" s="55" t="s">
        <v>1946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55" t="s">
        <v>1958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5" t="s">
        <v>1946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800</v>
      </c>
      <c r="G202" s="39">
        <v>800</v>
      </c>
      <c r="H202" s="39">
        <v>0</v>
      </c>
      <c r="I202" s="17"/>
      <c r="J202" s="55" t="s">
        <v>1946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5" t="s">
        <v>1946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0</v>
      </c>
      <c r="G204" s="39">
        <v>0</v>
      </c>
      <c r="H204" s="39">
        <v>0</v>
      </c>
      <c r="I204" s="17"/>
      <c r="J204" s="55" t="s">
        <v>1924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0</v>
      </c>
      <c r="G205" s="39">
        <v>0</v>
      </c>
      <c r="H205" s="39">
        <v>0</v>
      </c>
      <c r="I205" s="17"/>
      <c r="J205" s="55" t="s">
        <v>1958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3840</v>
      </c>
      <c r="G206" s="39">
        <v>3840</v>
      </c>
      <c r="H206" s="39">
        <v>0</v>
      </c>
      <c r="I206" s="17"/>
      <c r="J206" s="55" t="s">
        <v>1946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39"/>
      <c r="J207" s="55" t="s">
        <v>1946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341</v>
      </c>
      <c r="G208" s="39">
        <v>341</v>
      </c>
      <c r="H208" s="39">
        <v>0</v>
      </c>
      <c r="I208" s="17"/>
      <c r="J208" s="55" t="s">
        <v>1958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31013</v>
      </c>
      <c r="G209" s="39">
        <v>31013</v>
      </c>
      <c r="H209" s="39">
        <v>0</v>
      </c>
      <c r="I209" s="17"/>
      <c r="J209" s="55" t="s">
        <v>1946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13</v>
      </c>
      <c r="G210" s="39">
        <v>0</v>
      </c>
      <c r="H210" s="39">
        <v>13</v>
      </c>
      <c r="I210" s="17"/>
      <c r="J210" s="55" t="s">
        <v>1946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55" t="s">
        <v>1946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5" t="s">
        <v>1958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5" t="s">
        <v>1958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5" t="s">
        <v>1958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17"/>
      <c r="J215" s="55" t="s">
        <v>1946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17"/>
      <c r="J216" s="55" t="s">
        <v>1946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25" t="s">
        <v>1958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55" t="s">
        <v>1958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5" t="s">
        <v>1958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5" t="s">
        <v>1946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5" t="s">
        <v>1958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5" t="s">
        <v>1946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0</v>
      </c>
      <c r="G223" s="39">
        <v>0</v>
      </c>
      <c r="H223" s="39">
        <v>0</v>
      </c>
      <c r="I223" s="17"/>
      <c r="J223" s="55" t="s">
        <v>1946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5" t="s">
        <v>1946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5" t="s">
        <v>1946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11700</v>
      </c>
      <c r="G226" s="39">
        <v>10480</v>
      </c>
      <c r="H226" s="39">
        <v>1220</v>
      </c>
      <c r="I226" s="17"/>
      <c r="J226" s="55" t="s">
        <v>1946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5" t="s">
        <v>1958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5" t="s">
        <v>1946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0</v>
      </c>
      <c r="G229" s="39">
        <v>0</v>
      </c>
      <c r="H229" s="39">
        <v>0</v>
      </c>
      <c r="I229" s="17"/>
      <c r="J229" s="55" t="s">
        <v>1958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11766</v>
      </c>
      <c r="G230" s="39">
        <v>11584</v>
      </c>
      <c r="H230" s="39">
        <v>182</v>
      </c>
      <c r="I230" s="17"/>
      <c r="J230" s="55" t="s">
        <v>1946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25"/>
      <c r="J231" s="55" t="s">
        <v>1958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9713</v>
      </c>
      <c r="G232" s="39">
        <v>9713</v>
      </c>
      <c r="H232" s="39">
        <v>0</v>
      </c>
      <c r="I232" s="17"/>
      <c r="J232" s="55" t="s">
        <v>1946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5" t="s">
        <v>1946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25"/>
      <c r="J234" s="55" t="s">
        <v>1946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0</v>
      </c>
      <c r="G235" s="39">
        <v>0</v>
      </c>
      <c r="H235" s="39">
        <v>0</v>
      </c>
      <c r="I235" s="17"/>
      <c r="J235" s="55" t="s">
        <v>1946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5" t="s">
        <v>1946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41450</v>
      </c>
      <c r="G237" s="39">
        <v>41450</v>
      </c>
      <c r="H237" s="39">
        <v>0</v>
      </c>
      <c r="I237" s="17"/>
      <c r="J237" s="55" t="s">
        <v>1946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5" t="s">
        <v>1958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5" t="s">
        <v>1946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52000</v>
      </c>
      <c r="G240" s="39">
        <v>0</v>
      </c>
      <c r="H240" s="39">
        <v>52000</v>
      </c>
      <c r="I240" s="25"/>
      <c r="J240" s="55" t="s">
        <v>1958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0</v>
      </c>
      <c r="G241" s="39">
        <v>0</v>
      </c>
      <c r="H241" s="39">
        <v>0</v>
      </c>
      <c r="I241" s="17"/>
      <c r="J241" s="25" t="s">
        <v>1958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5" t="s">
        <v>1958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6799</v>
      </c>
      <c r="G243" s="39">
        <v>0</v>
      </c>
      <c r="H243" s="39">
        <v>6799</v>
      </c>
      <c r="I243" s="17"/>
      <c r="J243" s="55" t="s">
        <v>1946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71240</v>
      </c>
      <c r="G244" s="39">
        <v>68640</v>
      </c>
      <c r="H244" s="39">
        <v>2600</v>
      </c>
      <c r="I244" s="25"/>
      <c r="J244" s="55" t="s">
        <v>1946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5" t="s">
        <v>1946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5003</v>
      </c>
      <c r="G246" s="39">
        <v>5003</v>
      </c>
      <c r="H246" s="39">
        <v>0</v>
      </c>
      <c r="I246" s="17"/>
      <c r="J246" s="55" t="s">
        <v>1946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7960</v>
      </c>
      <c r="G247" s="39">
        <v>7960</v>
      </c>
      <c r="H247" s="39">
        <v>0</v>
      </c>
      <c r="I247" s="17"/>
      <c r="J247" s="55" t="s">
        <v>1946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5" t="s">
        <v>1958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5" t="s">
        <v>1946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5" t="s">
        <v>1946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5" t="s">
        <v>1946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24557</v>
      </c>
      <c r="G252" s="39">
        <v>24557</v>
      </c>
      <c r="H252" s="39">
        <v>0</v>
      </c>
      <c r="I252" s="17"/>
      <c r="J252" s="55" t="s">
        <v>1946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16275</v>
      </c>
      <c r="G253" s="39">
        <v>16275</v>
      </c>
      <c r="H253" s="39">
        <v>0</v>
      </c>
      <c r="I253" s="17"/>
      <c r="J253" s="55" t="s">
        <v>1946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123604</v>
      </c>
      <c r="G254" s="39">
        <v>112396</v>
      </c>
      <c r="H254" s="39">
        <v>11208</v>
      </c>
      <c r="I254" s="17"/>
      <c r="J254" s="55" t="s">
        <v>1958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800</v>
      </c>
      <c r="G255" s="39">
        <v>800</v>
      </c>
      <c r="H255" s="39">
        <v>0</v>
      </c>
      <c r="I255" s="17"/>
      <c r="J255" s="55" t="s">
        <v>1946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55" t="s">
        <v>1946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0</v>
      </c>
      <c r="G257" s="39">
        <v>0</v>
      </c>
      <c r="H257" s="39">
        <v>0</v>
      </c>
      <c r="I257" s="17"/>
      <c r="J257" s="55" t="s">
        <v>1958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5" t="s">
        <v>1946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1600</v>
      </c>
      <c r="G259" s="39">
        <v>1600</v>
      </c>
      <c r="H259" s="39">
        <v>0</v>
      </c>
      <c r="I259" s="17"/>
      <c r="J259" s="55" t="s">
        <v>1946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8723</v>
      </c>
      <c r="G260" s="39">
        <v>8721</v>
      </c>
      <c r="H260" s="39">
        <v>2</v>
      </c>
      <c r="I260" s="17"/>
      <c r="J260" s="55" t="s">
        <v>1946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25" t="s">
        <v>1958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0</v>
      </c>
      <c r="G262" s="39">
        <v>0</v>
      </c>
      <c r="H262" s="39">
        <v>0</v>
      </c>
      <c r="I262" s="17"/>
      <c r="J262" s="55" t="s">
        <v>1958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1727</v>
      </c>
      <c r="G263" s="39">
        <v>0</v>
      </c>
      <c r="H263" s="39">
        <v>1727</v>
      </c>
      <c r="I263" s="39"/>
      <c r="J263" s="55" t="s">
        <v>1946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55" t="s">
        <v>1946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>
        <v>900</v>
      </c>
      <c r="G265" s="39">
        <v>0</v>
      </c>
      <c r="H265" s="39">
        <v>900</v>
      </c>
      <c r="I265" s="17"/>
      <c r="J265" s="25" t="s">
        <v>1958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5" t="s">
        <v>1946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789</v>
      </c>
      <c r="G267" s="39">
        <v>0</v>
      </c>
      <c r="H267" s="39">
        <v>789</v>
      </c>
      <c r="I267" s="17"/>
      <c r="J267" s="55" t="s">
        <v>1958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2100</v>
      </c>
      <c r="G268" s="39">
        <v>0</v>
      </c>
      <c r="H268" s="39">
        <v>2100</v>
      </c>
      <c r="I268" s="17"/>
      <c r="J268" s="55" t="s">
        <v>1946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0</v>
      </c>
      <c r="G269" s="39">
        <v>0</v>
      </c>
      <c r="H269" s="39">
        <v>0</v>
      </c>
      <c r="I269" s="39"/>
      <c r="J269" s="55" t="s">
        <v>1946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10214</v>
      </c>
      <c r="G270" s="39">
        <v>7200</v>
      </c>
      <c r="H270" s="39">
        <v>3014</v>
      </c>
      <c r="I270" s="17"/>
      <c r="J270" s="55" t="s">
        <v>1946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5" t="s">
        <v>1958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5" t="s">
        <v>1946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5" t="s">
        <v>1958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7168</v>
      </c>
      <c r="G274" s="39">
        <v>7168</v>
      </c>
      <c r="H274" s="39">
        <v>0</v>
      </c>
      <c r="I274" s="17"/>
      <c r="J274" s="55" t="s">
        <v>1946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55" t="s">
        <v>1958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5" t="s">
        <v>1946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3272</v>
      </c>
      <c r="G277" s="39">
        <v>3272</v>
      </c>
      <c r="H277" s="39">
        <v>0</v>
      </c>
      <c r="I277" s="17"/>
      <c r="J277" s="55" t="s">
        <v>1946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17"/>
      <c r="J278" s="55" t="s">
        <v>1946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7012</v>
      </c>
      <c r="G279" s="39">
        <v>7012</v>
      </c>
      <c r="H279" s="39">
        <v>0</v>
      </c>
      <c r="I279" s="39"/>
      <c r="J279" s="55" t="s">
        <v>1946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5" t="s">
        <v>1946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10500</v>
      </c>
      <c r="G281" s="39">
        <v>10500</v>
      </c>
      <c r="H281" s="39">
        <v>0</v>
      </c>
      <c r="I281" s="17"/>
      <c r="J281" s="55" t="s">
        <v>1946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10625</v>
      </c>
      <c r="G282" s="39">
        <v>0</v>
      </c>
      <c r="H282" s="39">
        <v>10625</v>
      </c>
      <c r="I282" s="39"/>
      <c r="J282" s="55" t="s">
        <v>1946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50664</v>
      </c>
      <c r="G283" s="39">
        <v>50664</v>
      </c>
      <c r="H283" s="39">
        <v>0</v>
      </c>
      <c r="I283" s="17"/>
      <c r="J283" s="55" t="s">
        <v>1946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5" t="s">
        <v>1946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70183</v>
      </c>
      <c r="G285" s="39">
        <v>70183</v>
      </c>
      <c r="H285" s="39">
        <v>0</v>
      </c>
      <c r="I285" s="17"/>
      <c r="J285" s="55" t="s">
        <v>1946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9012</v>
      </c>
      <c r="G286" s="39">
        <v>7360</v>
      </c>
      <c r="H286" s="39">
        <v>1652</v>
      </c>
      <c r="I286" s="17"/>
      <c r="J286" s="55" t="s">
        <v>1729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55" t="s">
        <v>1958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55" t="s">
        <v>1946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55" t="s">
        <v>1946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5" t="s">
        <v>1946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5" t="s">
        <v>1946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5" t="s">
        <v>1946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5" t="s">
        <v>1946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196</v>
      </c>
      <c r="G294" s="39">
        <v>196</v>
      </c>
      <c r="H294" s="39">
        <v>0</v>
      </c>
      <c r="I294" s="17"/>
      <c r="J294" s="55" t="s">
        <v>1946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5" t="s">
        <v>1958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5" t="s">
        <v>1946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0</v>
      </c>
      <c r="G297" s="39">
        <v>0</v>
      </c>
      <c r="H297" s="39">
        <v>0</v>
      </c>
      <c r="I297" s="25"/>
      <c r="J297" s="55" t="s">
        <v>1946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5" t="s">
        <v>1946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1</v>
      </c>
      <c r="G299" s="39">
        <v>1</v>
      </c>
      <c r="H299" s="39">
        <v>0</v>
      </c>
      <c r="I299" s="39"/>
      <c r="J299" s="55" t="s">
        <v>1946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5" t="s">
        <v>1946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5" t="s">
        <v>1946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55" t="s">
        <v>1729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39"/>
      <c r="J303" s="55" t="s">
        <v>1946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5" t="s">
        <v>1946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55" t="s">
        <v>1946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1</v>
      </c>
      <c r="G306" s="39">
        <v>0</v>
      </c>
      <c r="H306" s="39">
        <v>1</v>
      </c>
      <c r="I306" s="17"/>
      <c r="J306" s="55" t="s">
        <v>1946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5" t="s">
        <v>1946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5" t="s">
        <v>1946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27162</v>
      </c>
      <c r="G309" s="39">
        <v>27162</v>
      </c>
      <c r="H309" s="39">
        <v>0</v>
      </c>
      <c r="I309" s="17"/>
      <c r="J309" s="55" t="s">
        <v>1946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4</v>
      </c>
      <c r="G310" s="39">
        <v>4</v>
      </c>
      <c r="H310" s="39">
        <v>0</v>
      </c>
      <c r="I310" s="17"/>
      <c r="J310" s="55" t="s">
        <v>1946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25" t="s">
        <v>1958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5" t="s">
        <v>1946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17"/>
      <c r="J313" s="55" t="s">
        <v>1946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5" t="s">
        <v>1946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55" t="s">
        <v>1946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4000</v>
      </c>
      <c r="G316" s="39">
        <v>0</v>
      </c>
      <c r="H316" s="39">
        <v>4000</v>
      </c>
      <c r="I316" s="39"/>
      <c r="J316" s="55" t="s">
        <v>1946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93045</v>
      </c>
      <c r="G317" s="39">
        <v>86764</v>
      </c>
      <c r="H317" s="39">
        <v>6281</v>
      </c>
      <c r="I317" s="39"/>
      <c r="J317" s="55" t="s">
        <v>1958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55" t="s">
        <v>1946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39"/>
      <c r="J319" s="55" t="s">
        <v>1946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0</v>
      </c>
      <c r="G320" s="39">
        <v>0</v>
      </c>
      <c r="H320" s="39">
        <v>0</v>
      </c>
      <c r="I320" s="17"/>
      <c r="J320" s="55" t="s">
        <v>1946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7920</v>
      </c>
      <c r="G321" s="39">
        <v>1600</v>
      </c>
      <c r="H321" s="39">
        <v>6320</v>
      </c>
      <c r="I321" s="17"/>
      <c r="J321" s="55" t="s">
        <v>1946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55" t="s">
        <v>1946</v>
      </c>
    </row>
    <row r="323" spans="1:10" ht="12.75">
      <c r="A323" s="9">
        <v>293</v>
      </c>
      <c r="B323" s="10" t="s">
        <v>890</v>
      </c>
      <c r="C323" s="48" t="s">
        <v>1753</v>
      </c>
      <c r="D323" s="10" t="s">
        <v>17</v>
      </c>
      <c r="E323" s="10" t="s">
        <v>891</v>
      </c>
      <c r="F323" s="42" t="s">
        <v>1781</v>
      </c>
      <c r="G323" s="39"/>
      <c r="H323" s="39"/>
      <c r="I323" s="17"/>
      <c r="J323" s="65" t="s">
        <v>1781</v>
      </c>
    </row>
    <row r="324" spans="1:10" ht="12.75">
      <c r="A324" s="9">
        <v>294</v>
      </c>
      <c r="B324" s="10" t="s">
        <v>892</v>
      </c>
      <c r="C324" s="54" t="s">
        <v>1754</v>
      </c>
      <c r="D324" s="10" t="s">
        <v>17</v>
      </c>
      <c r="E324" s="10" t="s">
        <v>1718</v>
      </c>
      <c r="F324" s="39">
        <v>11510</v>
      </c>
      <c r="G324" s="39">
        <v>0</v>
      </c>
      <c r="H324" s="39">
        <v>11510</v>
      </c>
      <c r="I324" s="17"/>
      <c r="J324" s="55" t="s">
        <v>1946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17"/>
      <c r="J325" s="55" t="s">
        <v>1946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5" t="s">
        <v>1958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63170</v>
      </c>
      <c r="G327" s="39">
        <v>62210</v>
      </c>
      <c r="H327" s="39">
        <v>960</v>
      </c>
      <c r="I327" s="17"/>
      <c r="J327" s="55" t="s">
        <v>1946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161791</v>
      </c>
      <c r="G328" s="39">
        <v>161791</v>
      </c>
      <c r="H328" s="39">
        <v>0</v>
      </c>
      <c r="I328" s="39"/>
      <c r="J328" s="55" t="s">
        <v>1946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55" t="s">
        <v>1946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>
        <v>0</v>
      </c>
      <c r="G330" s="39">
        <v>0</v>
      </c>
      <c r="H330" s="39">
        <v>0</v>
      </c>
      <c r="I330" s="17"/>
      <c r="J330" s="25" t="s">
        <v>1958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55" t="s">
        <v>1729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55" t="s">
        <v>1946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5" t="s">
        <v>1946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55" t="s">
        <v>1958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5" t="s">
        <v>1946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0</v>
      </c>
      <c r="G336" s="39">
        <v>0</v>
      </c>
      <c r="H336" s="39">
        <v>0</v>
      </c>
      <c r="I336" s="17"/>
      <c r="J336" s="55" t="s">
        <v>1946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1237</v>
      </c>
      <c r="G337" s="39">
        <v>0</v>
      </c>
      <c r="H337" s="39">
        <v>1237</v>
      </c>
      <c r="I337" s="17"/>
      <c r="J337" s="55" t="s">
        <v>1946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55" t="s">
        <v>1958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39"/>
      <c r="J339" s="55" t="s">
        <v>1946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4704</v>
      </c>
      <c r="G340" s="39">
        <v>4704</v>
      </c>
      <c r="H340" s="39">
        <v>0</v>
      </c>
      <c r="I340" s="17"/>
      <c r="J340" s="55" t="s">
        <v>1946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327184</v>
      </c>
      <c r="G341" s="39">
        <v>327184</v>
      </c>
      <c r="H341" s="39">
        <v>0</v>
      </c>
      <c r="I341" s="17"/>
      <c r="J341" s="55" t="s">
        <v>1946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20950</v>
      </c>
      <c r="G342" s="39">
        <v>19453</v>
      </c>
      <c r="H342" s="39">
        <v>1497</v>
      </c>
      <c r="I342" s="25"/>
      <c r="J342" s="55" t="s">
        <v>1946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2520</v>
      </c>
      <c r="G343" s="39">
        <v>2520</v>
      </c>
      <c r="H343" s="39">
        <v>0</v>
      </c>
      <c r="I343" s="17"/>
      <c r="J343" s="55" t="s">
        <v>1946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28173</v>
      </c>
      <c r="G344" s="39">
        <v>28173</v>
      </c>
      <c r="H344" s="39">
        <v>0</v>
      </c>
      <c r="I344" s="17"/>
      <c r="J344" s="55" t="s">
        <v>1946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39"/>
      <c r="J345" s="55" t="s">
        <v>1946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14685</v>
      </c>
      <c r="G346" s="39">
        <v>14685</v>
      </c>
      <c r="H346" s="39">
        <v>0</v>
      </c>
      <c r="I346" s="17"/>
      <c r="J346" s="55" t="s">
        <v>1946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25"/>
      <c r="J347" s="25" t="s">
        <v>1958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58570</v>
      </c>
      <c r="G348" s="39">
        <v>0</v>
      </c>
      <c r="H348" s="39">
        <v>58570</v>
      </c>
      <c r="I348" s="25"/>
      <c r="J348" s="55" t="s">
        <v>1946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31154</v>
      </c>
      <c r="G349" s="39">
        <v>18634</v>
      </c>
      <c r="H349" s="39">
        <v>12520</v>
      </c>
      <c r="I349" s="17"/>
      <c r="J349" s="55" t="s">
        <v>1946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5" t="s">
        <v>1946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5" t="s">
        <v>1946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4167</v>
      </c>
      <c r="G352" s="39">
        <v>2610</v>
      </c>
      <c r="H352" s="39">
        <v>1557</v>
      </c>
      <c r="I352" s="39"/>
      <c r="J352" s="55" t="s">
        <v>1946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433</v>
      </c>
      <c r="G353" s="39">
        <v>433</v>
      </c>
      <c r="H353" s="39">
        <v>0</v>
      </c>
      <c r="I353" s="17"/>
      <c r="J353" s="55" t="s">
        <v>1946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5" t="s">
        <v>1958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5" t="s">
        <v>1958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616</v>
      </c>
      <c r="G356" s="39">
        <v>616</v>
      </c>
      <c r="H356" s="39">
        <v>0</v>
      </c>
      <c r="I356" s="17"/>
      <c r="J356" s="55" t="s">
        <v>1946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4050</v>
      </c>
      <c r="G357" s="39">
        <v>4050</v>
      </c>
      <c r="H357" s="39">
        <v>0</v>
      </c>
      <c r="I357" s="17"/>
      <c r="J357" s="55" t="s">
        <v>1946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5" t="s">
        <v>1946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5" t="s">
        <v>1946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1</v>
      </c>
      <c r="G360" s="39">
        <v>1</v>
      </c>
      <c r="H360" s="39">
        <v>0</v>
      </c>
      <c r="I360" s="17"/>
      <c r="J360" s="55" t="s">
        <v>1946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5" t="s">
        <v>1946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3515</v>
      </c>
      <c r="G362" s="39">
        <v>3515</v>
      </c>
      <c r="H362" s="39">
        <v>0</v>
      </c>
      <c r="I362" s="17"/>
      <c r="J362" s="55" t="s">
        <v>1958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55" t="s">
        <v>1958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5" t="s">
        <v>1946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17"/>
      <c r="J365" s="55" t="s">
        <v>1946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5" t="s">
        <v>1958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25"/>
      <c r="J367" s="55" t="s">
        <v>1946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0</v>
      </c>
      <c r="G368" s="39">
        <v>0</v>
      </c>
      <c r="H368" s="39">
        <v>0</v>
      </c>
      <c r="I368" s="39"/>
      <c r="J368" s="55" t="s">
        <v>1958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55" t="s">
        <v>1946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7124</v>
      </c>
      <c r="G370" s="39">
        <v>7124</v>
      </c>
      <c r="H370" s="39">
        <v>0</v>
      </c>
      <c r="I370" s="17"/>
      <c r="J370" s="55" t="s">
        <v>1946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20146</v>
      </c>
      <c r="G371" s="39">
        <v>20146</v>
      </c>
      <c r="H371" s="39">
        <v>0</v>
      </c>
      <c r="I371" s="17"/>
      <c r="J371" s="55" t="s">
        <v>1946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55" t="s">
        <v>1946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5" t="s">
        <v>1946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5136</v>
      </c>
      <c r="G374" s="39">
        <v>5136</v>
      </c>
      <c r="H374" s="39">
        <v>0</v>
      </c>
      <c r="I374" s="17"/>
      <c r="J374" s="55" t="s">
        <v>1946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17"/>
      <c r="J375" s="55" t="s">
        <v>1958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25" t="s">
        <v>1729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5589</v>
      </c>
      <c r="G377" s="39">
        <v>0</v>
      </c>
      <c r="H377" s="39">
        <v>5589</v>
      </c>
      <c r="I377" s="17"/>
      <c r="J377" s="55" t="s">
        <v>1958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55" t="s">
        <v>1946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4</v>
      </c>
      <c r="G379" s="39">
        <v>4</v>
      </c>
      <c r="H379" s="39">
        <v>0</v>
      </c>
      <c r="I379" s="17"/>
      <c r="J379" s="55" t="s">
        <v>1946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11675</v>
      </c>
      <c r="G380" s="39">
        <v>9760</v>
      </c>
      <c r="H380" s="39">
        <v>1915</v>
      </c>
      <c r="I380" s="17"/>
      <c r="J380" s="55" t="s">
        <v>1946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5" t="s">
        <v>1958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0</v>
      </c>
      <c r="G382" s="39">
        <v>0</v>
      </c>
      <c r="H382" s="39">
        <v>0</v>
      </c>
      <c r="I382" s="17"/>
      <c r="J382" s="55" t="s">
        <v>1946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5677</v>
      </c>
      <c r="G383" s="39">
        <v>2400</v>
      </c>
      <c r="H383" s="39">
        <v>3277</v>
      </c>
      <c r="I383" s="17"/>
      <c r="J383" s="55" t="s">
        <v>1946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20262</v>
      </c>
      <c r="G384" s="39">
        <v>19700</v>
      </c>
      <c r="H384" s="39">
        <v>562</v>
      </c>
      <c r="I384" s="25"/>
      <c r="J384" s="55" t="s">
        <v>1946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55" t="s">
        <v>1958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17"/>
      <c r="J386" s="55" t="s">
        <v>1946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55" t="s">
        <v>1729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55" t="s">
        <v>1946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28816</v>
      </c>
      <c r="G389" s="39">
        <v>28816</v>
      </c>
      <c r="H389" s="39">
        <v>0</v>
      </c>
      <c r="I389" s="39"/>
      <c r="J389" s="55" t="s">
        <v>1946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5" t="s">
        <v>1958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0</v>
      </c>
      <c r="G391" s="39">
        <v>0</v>
      </c>
      <c r="H391" s="39">
        <v>0</v>
      </c>
      <c r="I391" s="17"/>
      <c r="J391" s="55" t="s">
        <v>1958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3756</v>
      </c>
      <c r="G392" s="39">
        <v>3756</v>
      </c>
      <c r="H392" s="39">
        <v>0</v>
      </c>
      <c r="I392" s="17"/>
      <c r="J392" s="55" t="s">
        <v>1958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5" t="s">
        <v>1946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357</v>
      </c>
      <c r="G394" s="39">
        <v>0</v>
      </c>
      <c r="H394" s="39">
        <v>357</v>
      </c>
      <c r="I394" s="17"/>
      <c r="J394" s="55" t="s">
        <v>1946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>
        <v>0</v>
      </c>
      <c r="G395" s="39">
        <v>0</v>
      </c>
      <c r="H395" s="39">
        <v>0</v>
      </c>
      <c r="I395" s="17"/>
      <c r="J395" s="55" t="s">
        <v>1729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5" t="s">
        <v>1946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4500</v>
      </c>
      <c r="G397" s="39">
        <v>0</v>
      </c>
      <c r="H397" s="39">
        <v>4500</v>
      </c>
      <c r="I397" s="17"/>
      <c r="J397" s="55" t="s">
        <v>1958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5" t="s">
        <v>1946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39"/>
      <c r="J399" s="55" t="s">
        <v>1958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5" t="s">
        <v>1946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2</v>
      </c>
      <c r="G401" s="39">
        <v>2</v>
      </c>
      <c r="H401" s="39">
        <v>0</v>
      </c>
      <c r="I401" s="17"/>
      <c r="J401" s="55" t="s">
        <v>1946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5" t="s">
        <v>1946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20458</v>
      </c>
      <c r="G403" s="39">
        <v>20458</v>
      </c>
      <c r="H403" s="39">
        <v>0</v>
      </c>
      <c r="I403" s="17"/>
      <c r="J403" s="55" t="s">
        <v>1946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0</v>
      </c>
      <c r="G404" s="39">
        <v>0</v>
      </c>
      <c r="H404" s="39">
        <v>0</v>
      </c>
      <c r="I404" s="17"/>
      <c r="J404" s="55" t="s">
        <v>1946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0</v>
      </c>
      <c r="G405" s="39">
        <v>0</v>
      </c>
      <c r="H405" s="39">
        <v>0</v>
      </c>
      <c r="I405" s="17"/>
      <c r="J405" s="55" t="s">
        <v>1958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5" t="s">
        <v>1958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5" t="s">
        <v>1946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4039</v>
      </c>
      <c r="G408" s="39">
        <v>4039</v>
      </c>
      <c r="H408" s="39">
        <v>0</v>
      </c>
      <c r="I408" s="17"/>
      <c r="J408" s="55" t="s">
        <v>1946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0</v>
      </c>
      <c r="G409" s="39">
        <v>0</v>
      </c>
      <c r="H409" s="39">
        <v>0</v>
      </c>
      <c r="I409" s="17"/>
      <c r="J409" s="55" t="s">
        <v>1946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2030</v>
      </c>
      <c r="G410" s="39">
        <v>1750</v>
      </c>
      <c r="H410" s="39">
        <v>280</v>
      </c>
      <c r="I410" s="17"/>
      <c r="J410" s="55" t="s">
        <v>1946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2000</v>
      </c>
      <c r="G411" s="39">
        <v>2000</v>
      </c>
      <c r="H411" s="39">
        <v>0</v>
      </c>
      <c r="I411" s="17"/>
      <c r="J411" s="25" t="s">
        <v>1958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3596</v>
      </c>
      <c r="G412" s="39">
        <v>3596</v>
      </c>
      <c r="H412" s="39">
        <v>0</v>
      </c>
      <c r="I412" s="17"/>
      <c r="J412" s="55" t="s">
        <v>1946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>
        <v>0</v>
      </c>
      <c r="G413" s="39">
        <v>0</v>
      </c>
      <c r="H413" s="39">
        <v>0</v>
      </c>
      <c r="I413" s="17"/>
      <c r="J413" s="25" t="s">
        <v>1958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17"/>
      <c r="J414" s="55" t="s">
        <v>1946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543</v>
      </c>
      <c r="G415" s="39">
        <v>0</v>
      </c>
      <c r="H415" s="39">
        <v>543</v>
      </c>
      <c r="I415" s="17"/>
      <c r="J415" s="55" t="s">
        <v>1946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>
        <v>185745</v>
      </c>
      <c r="G416" s="39">
        <v>185449</v>
      </c>
      <c r="H416" s="39">
        <v>296</v>
      </c>
      <c r="I416" s="17"/>
      <c r="J416" s="25" t="s">
        <v>1958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31220</v>
      </c>
      <c r="G417" s="39">
        <v>31220</v>
      </c>
      <c r="H417" s="39">
        <v>0</v>
      </c>
      <c r="I417" s="17"/>
      <c r="J417" s="55" t="s">
        <v>1958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5" t="s">
        <v>1946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55" t="s">
        <v>1958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768</v>
      </c>
      <c r="G420" s="39">
        <v>768</v>
      </c>
      <c r="H420" s="39">
        <v>0</v>
      </c>
      <c r="I420" s="17"/>
      <c r="J420" s="55" t="s">
        <v>1946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39"/>
      <c r="J421" s="55" t="s">
        <v>1946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6003</v>
      </c>
      <c r="G422" s="39">
        <v>3405</v>
      </c>
      <c r="H422" s="39">
        <v>2598</v>
      </c>
      <c r="I422" s="17"/>
      <c r="J422" s="55" t="s">
        <v>1946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5" t="s">
        <v>1946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5" t="s">
        <v>1946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5" t="s">
        <v>1946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5" t="s">
        <v>1946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0</v>
      </c>
      <c r="G427" s="39">
        <v>0</v>
      </c>
      <c r="H427" s="39">
        <v>0</v>
      </c>
      <c r="I427" s="17"/>
      <c r="J427" s="55" t="s">
        <v>1958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5" t="s">
        <v>1958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14600</v>
      </c>
      <c r="G429" s="39">
        <v>14600</v>
      </c>
      <c r="H429" s="39">
        <v>0</v>
      </c>
      <c r="I429" s="17"/>
      <c r="J429" s="55" t="s">
        <v>1946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39"/>
      <c r="J430" s="55" t="s">
        <v>1946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5" t="s">
        <v>1946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1267</v>
      </c>
      <c r="G432" s="39">
        <v>1267</v>
      </c>
      <c r="H432" s="39">
        <v>0</v>
      </c>
      <c r="I432" s="17"/>
      <c r="J432" s="55" t="s">
        <v>1946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5" t="s">
        <v>1958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38983</v>
      </c>
      <c r="G434" s="39">
        <v>36483</v>
      </c>
      <c r="H434" s="39">
        <v>2500</v>
      </c>
      <c r="I434" s="39"/>
      <c r="J434" s="55" t="s">
        <v>1946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5" t="s">
        <v>1946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1610</v>
      </c>
      <c r="G436" s="39">
        <v>1020</v>
      </c>
      <c r="H436" s="39">
        <v>590</v>
      </c>
      <c r="I436" s="17"/>
      <c r="J436" s="55" t="s">
        <v>1946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5" t="s">
        <v>1946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7168</v>
      </c>
      <c r="G438" s="39">
        <v>0</v>
      </c>
      <c r="H438" s="39">
        <v>7168</v>
      </c>
      <c r="I438" s="17"/>
      <c r="J438" s="55" t="s">
        <v>1946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11222</v>
      </c>
      <c r="G439" s="39">
        <v>11222</v>
      </c>
      <c r="H439" s="39">
        <v>0</v>
      </c>
      <c r="I439" s="17"/>
      <c r="J439" s="55" t="s">
        <v>1946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5" t="s">
        <v>1946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4007</v>
      </c>
      <c r="G441" s="39">
        <v>0</v>
      </c>
      <c r="H441" s="39">
        <v>4007</v>
      </c>
      <c r="I441" s="17"/>
      <c r="J441" s="55" t="s">
        <v>1946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5" t="s">
        <v>1946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5" t="s">
        <v>1946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5" t="s">
        <v>1946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5" t="s">
        <v>1946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4480</v>
      </c>
      <c r="G446" s="39">
        <v>4480</v>
      </c>
      <c r="H446" s="39">
        <v>0</v>
      </c>
      <c r="I446" s="17"/>
      <c r="J446" s="55" t="s">
        <v>1946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2624</v>
      </c>
      <c r="G447" s="39">
        <v>2624</v>
      </c>
      <c r="H447" s="39">
        <v>0</v>
      </c>
      <c r="I447" s="17"/>
      <c r="J447" s="55" t="s">
        <v>1946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1</v>
      </c>
      <c r="G448" s="39">
        <v>0</v>
      </c>
      <c r="H448" s="39">
        <v>1</v>
      </c>
      <c r="I448" s="25"/>
      <c r="J448" s="55" t="s">
        <v>1946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17"/>
      <c r="J449" s="55" t="s">
        <v>1946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6506</v>
      </c>
      <c r="G450" s="39">
        <v>6506</v>
      </c>
      <c r="H450" s="39">
        <v>0</v>
      </c>
      <c r="I450" s="17"/>
      <c r="J450" s="55" t="s">
        <v>1946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44339</v>
      </c>
      <c r="G451" s="39">
        <v>40062</v>
      </c>
      <c r="H451" s="39">
        <v>4277</v>
      </c>
      <c r="I451" s="39"/>
      <c r="J451" s="55" t="s">
        <v>1958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5" t="s">
        <v>1946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5" t="s">
        <v>1946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5" t="s">
        <v>1946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13301</v>
      </c>
      <c r="G455" s="39">
        <v>13001</v>
      </c>
      <c r="H455" s="39">
        <v>300</v>
      </c>
      <c r="I455" s="17"/>
      <c r="J455" s="55" t="s">
        <v>1946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12600</v>
      </c>
      <c r="G456" s="39">
        <v>12600</v>
      </c>
      <c r="H456" s="39">
        <v>0</v>
      </c>
      <c r="I456" s="17"/>
      <c r="J456" s="55" t="s">
        <v>1958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5" t="s">
        <v>1946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125587</v>
      </c>
      <c r="G458" s="39">
        <v>124059</v>
      </c>
      <c r="H458" s="39">
        <v>1528</v>
      </c>
      <c r="I458" s="17"/>
      <c r="J458" s="55" t="s">
        <v>1958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12461</v>
      </c>
      <c r="G459" s="39">
        <v>12461</v>
      </c>
      <c r="H459" s="39">
        <v>0</v>
      </c>
      <c r="I459" s="17"/>
      <c r="J459" s="55" t="s">
        <v>1946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30873</v>
      </c>
      <c r="G460" s="39">
        <v>19193</v>
      </c>
      <c r="H460" s="39">
        <v>11680</v>
      </c>
      <c r="I460" s="17"/>
      <c r="J460" s="55" t="s">
        <v>1946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5" t="s">
        <v>1946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55" t="s">
        <v>1946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466</v>
      </c>
      <c r="G463" s="39">
        <v>466</v>
      </c>
      <c r="H463" s="39">
        <v>0</v>
      </c>
      <c r="I463" s="17"/>
      <c r="J463" s="55" t="s">
        <v>1946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5" t="s">
        <v>1946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5" t="s">
        <v>1946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55" t="s">
        <v>1958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5" t="s">
        <v>1946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55" t="s">
        <v>1924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0</v>
      </c>
      <c r="G469" s="39">
        <v>0</v>
      </c>
      <c r="H469" s="39">
        <v>0</v>
      </c>
      <c r="I469" s="17"/>
      <c r="J469" s="55" t="s">
        <v>1946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>
        <v>0</v>
      </c>
      <c r="G470" s="39">
        <v>0</v>
      </c>
      <c r="H470" s="39">
        <v>0</v>
      </c>
      <c r="I470" s="25"/>
      <c r="J470" s="55" t="s">
        <v>1729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17"/>
      <c r="J471" s="55" t="s">
        <v>1946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1</v>
      </c>
      <c r="G472" s="39">
        <v>0</v>
      </c>
      <c r="H472" s="39">
        <v>1</v>
      </c>
      <c r="I472" s="17"/>
      <c r="J472" s="55" t="s">
        <v>1958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5" t="s">
        <v>1946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1791</v>
      </c>
      <c r="G474" s="39">
        <v>0</v>
      </c>
      <c r="H474" s="39">
        <v>1791</v>
      </c>
      <c r="I474" s="39"/>
      <c r="J474" s="55" t="s">
        <v>1946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5" t="s">
        <v>1946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5" t="s">
        <v>1946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39"/>
      <c r="J477" s="55" t="s">
        <v>1946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5" t="s">
        <v>1946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9000</v>
      </c>
      <c r="G479" s="39">
        <v>9000</v>
      </c>
      <c r="H479" s="39">
        <v>0</v>
      </c>
      <c r="I479" s="25"/>
      <c r="J479" s="55" t="s">
        <v>1946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17"/>
      <c r="J480" s="55" t="s">
        <v>1946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55" t="s">
        <v>1946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1</v>
      </c>
      <c r="G482" s="39">
        <v>0</v>
      </c>
      <c r="H482" s="39">
        <v>1</v>
      </c>
      <c r="I482" s="17"/>
      <c r="J482" s="55" t="s">
        <v>1946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55" t="s">
        <v>1946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17"/>
      <c r="J484" s="55" t="s">
        <v>1946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>
        <v>80414</v>
      </c>
      <c r="G485" s="39">
        <v>78000</v>
      </c>
      <c r="H485" s="39">
        <v>2414</v>
      </c>
      <c r="I485" s="17"/>
      <c r="J485" s="55" t="s">
        <v>1946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5" t="s">
        <v>1946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25" t="s">
        <v>1958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5" t="s">
        <v>1946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2052</v>
      </c>
      <c r="G489" s="39">
        <v>2052</v>
      </c>
      <c r="H489" s="39">
        <v>0</v>
      </c>
      <c r="I489" s="17"/>
      <c r="J489" s="55" t="s">
        <v>1946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5" t="s">
        <v>1946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5700</v>
      </c>
      <c r="G491" s="39">
        <v>5700</v>
      </c>
      <c r="H491" s="39">
        <v>0</v>
      </c>
      <c r="I491" s="17"/>
      <c r="J491" s="55" t="s">
        <v>1946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5" t="s">
        <v>1958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5" t="s">
        <v>1946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5" t="s">
        <v>1946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17"/>
      <c r="J495" s="55" t="s">
        <v>1946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25"/>
      <c r="J496" s="55" t="s">
        <v>1946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5" t="s">
        <v>1946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2459</v>
      </c>
      <c r="G498" s="39">
        <v>2459</v>
      </c>
      <c r="H498" s="39">
        <v>0</v>
      </c>
      <c r="I498" s="17"/>
      <c r="J498" s="55" t="s">
        <v>1946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25"/>
      <c r="J499" s="55" t="s">
        <v>1946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924</v>
      </c>
      <c r="G500" s="39">
        <v>0</v>
      </c>
      <c r="H500" s="39">
        <v>924</v>
      </c>
      <c r="I500" s="17"/>
      <c r="J500" s="55" t="s">
        <v>1946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5" t="s">
        <v>1946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5" t="s">
        <v>1946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15600</v>
      </c>
      <c r="G503" s="39">
        <v>15600</v>
      </c>
      <c r="H503" s="39">
        <v>0</v>
      </c>
      <c r="I503" s="17"/>
      <c r="J503" s="55" t="s">
        <v>1946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1264</v>
      </c>
      <c r="G504" s="39">
        <v>0</v>
      </c>
      <c r="H504" s="39">
        <v>1264</v>
      </c>
      <c r="I504" s="17"/>
      <c r="J504" s="55" t="s">
        <v>1729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5" t="s">
        <v>1946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39"/>
      <c r="J506" s="55" t="s">
        <v>1946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39"/>
      <c r="J507" s="55" t="s">
        <v>1946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5" t="s">
        <v>1946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25" t="s">
        <v>1958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1030</v>
      </c>
      <c r="G510" s="39">
        <v>0</v>
      </c>
      <c r="H510" s="39">
        <v>1030</v>
      </c>
      <c r="I510" s="17"/>
      <c r="J510" s="55" t="s">
        <v>1946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3462</v>
      </c>
      <c r="G511" s="39">
        <v>3462</v>
      </c>
      <c r="H511" s="39">
        <v>0</v>
      </c>
      <c r="I511" s="17"/>
      <c r="J511" s="55" t="s">
        <v>1946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55" t="s">
        <v>1924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0</v>
      </c>
      <c r="G513" s="39">
        <v>0</v>
      </c>
      <c r="H513" s="39">
        <v>0</v>
      </c>
      <c r="I513" s="17"/>
      <c r="J513" s="55" t="s">
        <v>1946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55" t="s">
        <v>1958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17"/>
      <c r="J515" s="55" t="s">
        <v>1729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168000</v>
      </c>
      <c r="G516" s="39">
        <v>0</v>
      </c>
      <c r="H516" s="39">
        <v>168000</v>
      </c>
      <c r="I516" s="17"/>
      <c r="J516" s="55" t="s">
        <v>1958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4563</v>
      </c>
      <c r="G517" s="39">
        <v>1819</v>
      </c>
      <c r="H517" s="39">
        <v>2744</v>
      </c>
      <c r="I517" s="17"/>
      <c r="J517" s="55" t="s">
        <v>1946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10701</v>
      </c>
      <c r="G518" s="39">
        <v>0</v>
      </c>
      <c r="H518" s="39">
        <v>10701</v>
      </c>
      <c r="I518" s="17"/>
      <c r="J518" s="25" t="s">
        <v>1958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5600</v>
      </c>
      <c r="G519" s="39">
        <v>0</v>
      </c>
      <c r="H519" s="39">
        <v>5600</v>
      </c>
      <c r="I519" s="17"/>
      <c r="J519" s="55" t="s">
        <v>1946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25"/>
      <c r="J520" s="55" t="s">
        <v>1946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3544</v>
      </c>
      <c r="G521" s="39">
        <v>2500</v>
      </c>
      <c r="H521" s="39">
        <v>1044</v>
      </c>
      <c r="I521" s="17"/>
      <c r="J521" s="55" t="s">
        <v>1946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>
        <v>0</v>
      </c>
      <c r="G522" s="39">
        <v>0</v>
      </c>
      <c r="H522" s="39">
        <v>0</v>
      </c>
      <c r="I522" s="17"/>
      <c r="J522" s="25" t="s">
        <v>1958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5" t="s">
        <v>1924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0</v>
      </c>
      <c r="G524" s="39">
        <v>0</v>
      </c>
      <c r="H524" s="39">
        <v>0</v>
      </c>
      <c r="I524" s="17"/>
      <c r="J524" s="55" t="s">
        <v>1958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5" t="s">
        <v>1946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42400</v>
      </c>
      <c r="G526" s="39">
        <v>42400</v>
      </c>
      <c r="H526" s="39">
        <v>0</v>
      </c>
      <c r="I526" s="17"/>
      <c r="J526" s="55" t="s">
        <v>1946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5" t="s">
        <v>1946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25"/>
      <c r="J528" s="55" t="s">
        <v>1946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5" t="s">
        <v>1958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>
        <v>0</v>
      </c>
      <c r="G530" s="39">
        <v>0</v>
      </c>
      <c r="H530" s="39">
        <v>0</v>
      </c>
      <c r="I530" s="25"/>
      <c r="J530" s="25" t="s">
        <v>1958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118</v>
      </c>
      <c r="G531" s="39">
        <v>0</v>
      </c>
      <c r="H531" s="39">
        <v>118</v>
      </c>
      <c r="I531" s="17"/>
      <c r="J531" s="55" t="s">
        <v>1946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5" t="s">
        <v>1946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5" t="s">
        <v>1958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5" t="s">
        <v>1946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5" t="s">
        <v>1946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5" t="s">
        <v>1946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5" t="s">
        <v>1946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5" t="s">
        <v>1946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0</v>
      </c>
      <c r="G539" s="39">
        <v>0</v>
      </c>
      <c r="H539" s="39">
        <v>0</v>
      </c>
      <c r="I539" s="17"/>
      <c r="J539" s="55" t="s">
        <v>1946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5" t="s">
        <v>1946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17"/>
      <c r="J541" s="55" t="s">
        <v>1958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5" t="s">
        <v>1958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37"/>
      <c r="J543" s="55" t="s">
        <v>1946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997</v>
      </c>
      <c r="G544" s="39">
        <v>997</v>
      </c>
      <c r="H544" s="39">
        <v>0</v>
      </c>
      <c r="I544" s="17"/>
      <c r="J544" s="55" t="s">
        <v>1946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5" t="s">
        <v>1946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5" t="s">
        <v>1958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400</v>
      </c>
      <c r="G547" s="39">
        <v>0</v>
      </c>
      <c r="H547" s="39">
        <v>400</v>
      </c>
      <c r="I547" s="17"/>
      <c r="J547" s="55" t="s">
        <v>1958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5" t="s">
        <v>1946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5" t="s">
        <v>1946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5" t="s">
        <v>1946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161</v>
      </c>
      <c r="G551" s="39">
        <v>161</v>
      </c>
      <c r="H551" s="39">
        <v>0</v>
      </c>
      <c r="I551" s="17"/>
      <c r="J551" s="55" t="s">
        <v>1958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>
        <v>0</v>
      </c>
      <c r="G552" s="39">
        <v>0</v>
      </c>
      <c r="H552" s="39">
        <v>0</v>
      </c>
      <c r="I552" s="17"/>
      <c r="J552" s="55" t="s">
        <v>1729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5" t="s">
        <v>1946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3989</v>
      </c>
      <c r="G554" s="39">
        <v>3547</v>
      </c>
      <c r="H554" s="39">
        <v>442</v>
      </c>
      <c r="I554" s="17"/>
      <c r="J554" s="55" t="s">
        <v>1946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270585</v>
      </c>
      <c r="G555" s="39">
        <v>266282</v>
      </c>
      <c r="H555" s="39">
        <v>4303</v>
      </c>
      <c r="I555" s="17"/>
      <c r="J555" s="55" t="s">
        <v>1946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4420</v>
      </c>
      <c r="G556" s="39">
        <v>4420</v>
      </c>
      <c r="H556" s="39">
        <v>0</v>
      </c>
      <c r="I556" s="17"/>
      <c r="J556" s="55" t="s">
        <v>1946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83333</v>
      </c>
      <c r="G557" s="39">
        <v>79556</v>
      </c>
      <c r="H557" s="39">
        <v>3777</v>
      </c>
      <c r="I557" s="39"/>
      <c r="J557" s="55" t="s">
        <v>1958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0</v>
      </c>
      <c r="G558" s="39">
        <v>0</v>
      </c>
      <c r="H558" s="39">
        <v>0</v>
      </c>
      <c r="I558" s="17"/>
      <c r="J558" s="55" t="s">
        <v>1946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0</v>
      </c>
      <c r="G559" s="39">
        <v>0</v>
      </c>
      <c r="H559" s="39">
        <v>0</v>
      </c>
      <c r="I559" s="39"/>
      <c r="J559" s="55" t="s">
        <v>1946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11985</v>
      </c>
      <c r="G560" s="39">
        <v>11985</v>
      </c>
      <c r="H560" s="39">
        <v>0</v>
      </c>
      <c r="I560" s="17"/>
      <c r="J560" s="25" t="s">
        <v>1958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1</v>
      </c>
      <c r="G561" s="39">
        <v>0</v>
      </c>
      <c r="H561" s="39">
        <v>1</v>
      </c>
      <c r="I561" s="17"/>
      <c r="J561" s="55" t="s">
        <v>1946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147830</v>
      </c>
      <c r="G562" s="39">
        <v>147830</v>
      </c>
      <c r="H562" s="39">
        <v>0</v>
      </c>
      <c r="I562" s="17"/>
      <c r="J562" s="55" t="s">
        <v>1946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5" t="s">
        <v>1946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281</v>
      </c>
      <c r="G564" s="39">
        <v>0</v>
      </c>
      <c r="H564" s="39">
        <v>281</v>
      </c>
      <c r="I564" s="17"/>
      <c r="J564" s="55" t="s">
        <v>1958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22763</v>
      </c>
      <c r="G565" s="39">
        <v>22763</v>
      </c>
      <c r="H565" s="39">
        <v>0</v>
      </c>
      <c r="I565" s="17"/>
      <c r="J565" s="55" t="s">
        <v>1946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624</v>
      </c>
      <c r="G566" s="39">
        <v>624</v>
      </c>
      <c r="H566" s="39">
        <v>0</v>
      </c>
      <c r="I566" s="17"/>
      <c r="J566" s="55" t="s">
        <v>1946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17"/>
      <c r="J567" s="55" t="s">
        <v>1946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39"/>
      <c r="J568" s="55" t="s">
        <v>1946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5" t="s">
        <v>1958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0</v>
      </c>
      <c r="G570" s="39">
        <v>0</v>
      </c>
      <c r="H570" s="39">
        <v>0</v>
      </c>
      <c r="I570" s="17"/>
      <c r="J570" s="55" t="s">
        <v>1946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39729</v>
      </c>
      <c r="G571" s="39">
        <v>39729</v>
      </c>
      <c r="H571" s="39">
        <v>0</v>
      </c>
      <c r="I571" s="17"/>
      <c r="J571" s="55" t="s">
        <v>1958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697</v>
      </c>
      <c r="G572" s="39">
        <v>0</v>
      </c>
      <c r="H572" s="39">
        <v>697</v>
      </c>
      <c r="I572" s="17"/>
      <c r="J572" s="55" t="s">
        <v>1946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3631</v>
      </c>
      <c r="G573" s="39">
        <v>0</v>
      </c>
      <c r="H573" s="39">
        <v>3631</v>
      </c>
      <c r="I573" s="17"/>
      <c r="J573" s="55" t="s">
        <v>1958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25" t="s">
        <v>1958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34</v>
      </c>
      <c r="G575" s="39">
        <v>0</v>
      </c>
      <c r="H575" s="39">
        <v>34</v>
      </c>
      <c r="I575" s="17"/>
      <c r="J575" s="55" t="s">
        <v>1946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17"/>
      <c r="J576" s="55" t="s">
        <v>1958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55" t="s">
        <v>1946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54</v>
      </c>
      <c r="G578" s="39">
        <v>1</v>
      </c>
      <c r="H578" s="39">
        <v>53</v>
      </c>
      <c r="I578" s="17"/>
      <c r="J578" s="55" t="s">
        <v>1946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2739</v>
      </c>
      <c r="G579" s="39">
        <v>2739</v>
      </c>
      <c r="H579" s="39">
        <v>0</v>
      </c>
      <c r="I579" s="17"/>
      <c r="J579" s="55" t="s">
        <v>1946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5" t="s">
        <v>1946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6050</v>
      </c>
      <c r="G581" s="39">
        <v>0</v>
      </c>
      <c r="H581" s="39">
        <v>6050</v>
      </c>
      <c r="I581" s="17"/>
      <c r="J581" s="55" t="s">
        <v>1946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4333</v>
      </c>
      <c r="G582" s="39">
        <v>0</v>
      </c>
      <c r="H582" s="39">
        <v>4333</v>
      </c>
      <c r="I582" s="17"/>
      <c r="J582" s="55" t="s">
        <v>1924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5" t="s">
        <v>1946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5" t="s">
        <v>1946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5" t="s">
        <v>1946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5" t="s">
        <v>1946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39"/>
      <c r="J587" s="55" t="s">
        <v>1958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5" t="s">
        <v>1946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55" t="s">
        <v>1958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2822</v>
      </c>
      <c r="G590" s="39">
        <v>0</v>
      </c>
      <c r="H590" s="39">
        <v>2822</v>
      </c>
      <c r="I590" s="17"/>
      <c r="J590" s="55" t="s">
        <v>1958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17"/>
      <c r="J591" s="55" t="s">
        <v>1946</v>
      </c>
    </row>
    <row r="592" spans="1:10" ht="12.75">
      <c r="A592" s="9">
        <v>562</v>
      </c>
      <c r="B592" s="13">
        <v>41090</v>
      </c>
      <c r="C592" s="48" t="s">
        <v>1755</v>
      </c>
      <c r="D592" s="10" t="s">
        <v>27</v>
      </c>
      <c r="E592" s="10" t="s">
        <v>1680</v>
      </c>
      <c r="F592" s="42" t="s">
        <v>1773</v>
      </c>
      <c r="G592" s="43"/>
      <c r="H592" s="43"/>
      <c r="I592" s="17"/>
      <c r="J592" s="66" t="s">
        <v>1847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5" t="s">
        <v>1958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5" t="s">
        <v>1946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39"/>
      <c r="J595" s="55" t="s">
        <v>1946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5" t="s">
        <v>1946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5" t="s">
        <v>1958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201054</v>
      </c>
      <c r="G598" s="39">
        <v>201054</v>
      </c>
      <c r="H598" s="39">
        <v>0</v>
      </c>
      <c r="I598" s="33"/>
      <c r="J598" s="55" t="s">
        <v>1946</v>
      </c>
    </row>
    <row r="599" spans="3:8" ht="12.75">
      <c r="C599" s="48"/>
      <c r="F599" s="35"/>
      <c r="G599" s="35"/>
      <c r="H599" s="35"/>
    </row>
    <row r="600" ht="12.75">
      <c r="C600" s="48"/>
    </row>
    <row r="601" ht="12.75">
      <c r="C601" s="48"/>
    </row>
    <row r="602" ht="12.75">
      <c r="C602" s="48"/>
    </row>
    <row r="603" ht="12.75">
      <c r="C603" s="48"/>
    </row>
    <row r="604" ht="12.75">
      <c r="C604" s="48"/>
    </row>
    <row r="605" ht="12.75">
      <c r="C605" s="48"/>
    </row>
    <row r="606" ht="12.75">
      <c r="C606" s="48"/>
    </row>
    <row r="607" ht="12.75">
      <c r="C607" s="48"/>
    </row>
    <row r="608" ht="12.75">
      <c r="C608" s="48"/>
    </row>
    <row r="609" ht="12.75">
      <c r="C609" s="48"/>
    </row>
    <row r="610" ht="12.75">
      <c r="C610" s="48"/>
    </row>
    <row r="611" ht="12.75">
      <c r="C611" s="48"/>
    </row>
    <row r="612" ht="12.75">
      <c r="C612" s="48"/>
    </row>
    <row r="613" ht="12.75">
      <c r="C613" s="48"/>
    </row>
    <row r="614" ht="12.75">
      <c r="C614" s="48"/>
    </row>
    <row r="615" ht="12.75">
      <c r="C615" s="48"/>
    </row>
    <row r="616" ht="12.75">
      <c r="C616" s="48"/>
    </row>
    <row r="617" ht="12.75">
      <c r="C617" s="48"/>
    </row>
    <row r="618" ht="12.75">
      <c r="C618" s="48"/>
    </row>
    <row r="619" ht="12.75">
      <c r="C619" s="48"/>
    </row>
    <row r="620" ht="12.75">
      <c r="C620" s="48"/>
    </row>
    <row r="621" ht="12.75">
      <c r="C621" s="48"/>
    </row>
    <row r="622" ht="12.75">
      <c r="C622" s="48"/>
    </row>
    <row r="623" ht="12.75">
      <c r="C623" s="48"/>
    </row>
    <row r="624" ht="12.75">
      <c r="C624" s="48"/>
    </row>
    <row r="625" ht="12.75">
      <c r="C625" s="48"/>
    </row>
    <row r="626" ht="12.75">
      <c r="C626" s="48"/>
    </row>
    <row r="627" ht="12.75">
      <c r="C627" s="48"/>
    </row>
    <row r="628" ht="12.75">
      <c r="C628" s="48"/>
    </row>
    <row r="629" ht="12.75">
      <c r="C629" s="48"/>
    </row>
    <row r="630" ht="12.75">
      <c r="C630" s="48"/>
    </row>
    <row r="631" ht="12.75">
      <c r="C631" s="48"/>
    </row>
    <row r="632" ht="12.75">
      <c r="C632" s="48"/>
    </row>
    <row r="633" ht="12.75">
      <c r="C633" s="48"/>
    </row>
    <row r="634" ht="12.75">
      <c r="C634" s="48"/>
    </row>
    <row r="635" ht="12.75">
      <c r="C635" s="48"/>
    </row>
    <row r="636" ht="12.75">
      <c r="C636" s="48"/>
    </row>
    <row r="637" ht="12.75">
      <c r="C637" s="48"/>
    </row>
    <row r="638" ht="12.75">
      <c r="C638" s="48"/>
    </row>
    <row r="639" ht="12.75">
      <c r="C639" s="48"/>
    </row>
    <row r="640" ht="12.75">
      <c r="C640" s="48"/>
    </row>
    <row r="641" ht="12.75">
      <c r="C641" s="48"/>
    </row>
    <row r="642" ht="12.75">
      <c r="C642" s="48"/>
    </row>
    <row r="643" ht="12.75">
      <c r="C643" s="48"/>
    </row>
    <row r="644" ht="12.75">
      <c r="C644" s="48"/>
    </row>
    <row r="645" ht="12.75">
      <c r="C645" s="48"/>
    </row>
    <row r="646" ht="12.75">
      <c r="C646" s="48"/>
    </row>
    <row r="647" ht="12.75">
      <c r="C647" s="48"/>
    </row>
    <row r="648" ht="12.75">
      <c r="C648" s="48"/>
    </row>
    <row r="649" ht="12.75">
      <c r="C649" s="48"/>
    </row>
    <row r="650" ht="12.75">
      <c r="C650" s="48"/>
    </row>
    <row r="651" ht="12.75">
      <c r="C651" s="48"/>
    </row>
    <row r="652" ht="12.75">
      <c r="C652" s="48"/>
    </row>
    <row r="653" ht="12.75">
      <c r="C653" s="48"/>
    </row>
    <row r="654" ht="12.75">
      <c r="C654" s="48"/>
    </row>
    <row r="655" ht="12.75">
      <c r="C655" s="48"/>
    </row>
    <row r="656" ht="12.75">
      <c r="C656" s="48"/>
    </row>
    <row r="657" ht="12.75">
      <c r="C657" s="48"/>
    </row>
    <row r="658" ht="12.75">
      <c r="C658" s="48"/>
    </row>
    <row r="659" ht="12.75">
      <c r="C659" s="48"/>
    </row>
    <row r="660" ht="12.75">
      <c r="C660" s="48"/>
    </row>
    <row r="661" ht="12.75">
      <c r="C661" s="48"/>
    </row>
    <row r="662" ht="12.75">
      <c r="C662" s="48"/>
    </row>
    <row r="663" ht="12.75">
      <c r="C663" s="48"/>
    </row>
    <row r="664" ht="12.75">
      <c r="C664" s="48"/>
    </row>
    <row r="665" ht="12.75">
      <c r="C665" s="48"/>
    </row>
    <row r="666" ht="12.75">
      <c r="C666" s="48"/>
    </row>
    <row r="667" ht="12.75">
      <c r="C667" s="48"/>
    </row>
    <row r="668" ht="12.75">
      <c r="C668" s="48"/>
    </row>
    <row r="669" ht="12.75">
      <c r="C669" s="48"/>
    </row>
    <row r="670" ht="12.75">
      <c r="C670" s="48"/>
    </row>
    <row r="671" ht="12.75">
      <c r="C671" s="48"/>
    </row>
    <row r="672" ht="12.75">
      <c r="C672" s="48"/>
    </row>
    <row r="673" ht="12.75">
      <c r="C673" s="48"/>
    </row>
    <row r="674" ht="12.75">
      <c r="C674" s="48"/>
    </row>
    <row r="675" ht="12.75">
      <c r="C675" s="48"/>
    </row>
    <row r="676" ht="12.75">
      <c r="C676" s="48"/>
    </row>
    <row r="677" ht="12.75">
      <c r="C677" s="48"/>
    </row>
    <row r="678" ht="12.75">
      <c r="C678" s="48"/>
    </row>
    <row r="679" ht="12.75">
      <c r="C679" s="48"/>
    </row>
    <row r="680" ht="12.75">
      <c r="C680" s="48"/>
    </row>
    <row r="681" ht="12.75">
      <c r="C681" s="48"/>
    </row>
    <row r="682" ht="12.75">
      <c r="C682" s="48"/>
    </row>
    <row r="683" ht="12.75">
      <c r="C683" s="48"/>
    </row>
    <row r="684" ht="12.75">
      <c r="C684" s="48"/>
    </row>
    <row r="685" ht="12.75">
      <c r="C685" s="48"/>
    </row>
    <row r="686" ht="12.75">
      <c r="C686" s="48"/>
    </row>
    <row r="687" ht="12.75">
      <c r="C687" s="48"/>
    </row>
    <row r="688" ht="12.75">
      <c r="C688" s="48"/>
    </row>
    <row r="689" ht="12.75">
      <c r="C689" s="48"/>
    </row>
    <row r="690" ht="12.75">
      <c r="C690" s="48"/>
    </row>
    <row r="691" ht="12.75">
      <c r="C691" s="48"/>
    </row>
    <row r="692" ht="12.75">
      <c r="C692" s="48"/>
    </row>
    <row r="693" ht="12.75">
      <c r="C693" s="48"/>
    </row>
    <row r="694" ht="12.75">
      <c r="C694" s="48"/>
    </row>
    <row r="695" ht="12.75">
      <c r="C695" s="48"/>
    </row>
    <row r="696" ht="12.75">
      <c r="C696" s="48"/>
    </row>
    <row r="697" ht="12.75">
      <c r="C697" s="48"/>
    </row>
    <row r="698" ht="12.75">
      <c r="C698" s="48"/>
    </row>
    <row r="699" ht="12.75">
      <c r="C699" s="48"/>
    </row>
    <row r="700" ht="12.75">
      <c r="C700" s="48"/>
    </row>
    <row r="701" ht="12.75">
      <c r="C701" s="48"/>
    </row>
    <row r="702" ht="12.75">
      <c r="C702" s="48"/>
    </row>
    <row r="703" ht="12.75">
      <c r="C703" s="48"/>
    </row>
    <row r="704" ht="12.75">
      <c r="C704" s="48"/>
    </row>
    <row r="705" ht="12.75">
      <c r="C705" s="48"/>
    </row>
    <row r="706" ht="12.75">
      <c r="C706" s="48"/>
    </row>
    <row r="707" ht="12.75">
      <c r="C707" s="48"/>
    </row>
    <row r="708" ht="12.75">
      <c r="C708" s="48"/>
    </row>
    <row r="709" ht="12.75">
      <c r="C709" s="48"/>
    </row>
    <row r="710" ht="12.75">
      <c r="C710" s="48"/>
    </row>
    <row r="711" ht="12.75">
      <c r="C711" s="48"/>
    </row>
    <row r="712" ht="12.75">
      <c r="C712" s="48"/>
    </row>
    <row r="713" ht="12.75">
      <c r="C713" s="48"/>
    </row>
    <row r="714" ht="12.75">
      <c r="C714" s="48"/>
    </row>
    <row r="715" ht="12.75">
      <c r="C715" s="48"/>
    </row>
    <row r="716" ht="12.75">
      <c r="C716" s="48"/>
    </row>
    <row r="717" ht="12.75">
      <c r="C717" s="48"/>
    </row>
    <row r="718" ht="12.75">
      <c r="C718" s="48"/>
    </row>
    <row r="719" ht="12.75">
      <c r="C719" s="48"/>
    </row>
    <row r="720" ht="12.75">
      <c r="C720" s="48"/>
    </row>
    <row r="721" ht="12.75">
      <c r="C721" s="48"/>
    </row>
    <row r="722" ht="12.75">
      <c r="C722" s="48"/>
    </row>
    <row r="723" ht="12.75">
      <c r="C723" s="48"/>
    </row>
    <row r="724" ht="12.75">
      <c r="C724" s="48"/>
    </row>
    <row r="725" ht="12.75">
      <c r="C725" s="48"/>
    </row>
    <row r="726" ht="12.75">
      <c r="C726" s="48"/>
    </row>
    <row r="727" ht="12.75">
      <c r="C727" s="48"/>
    </row>
    <row r="728" ht="12.75">
      <c r="C728" s="48"/>
    </row>
    <row r="729" ht="12.75">
      <c r="C729" s="48"/>
    </row>
    <row r="730" ht="12.75">
      <c r="C730" s="48"/>
    </row>
    <row r="731" ht="12.75">
      <c r="C731" s="48"/>
    </row>
    <row r="732" ht="12.75">
      <c r="C732" s="48"/>
    </row>
    <row r="733" ht="12.75">
      <c r="C733" s="48"/>
    </row>
    <row r="734" ht="12.75">
      <c r="C734" s="48"/>
    </row>
    <row r="735" ht="12.75">
      <c r="C735" s="48"/>
    </row>
    <row r="736" ht="12.75">
      <c r="C736" s="48"/>
    </row>
    <row r="737" ht="12.75">
      <c r="C737" s="48"/>
    </row>
    <row r="738" ht="12.75">
      <c r="C738" s="48"/>
    </row>
    <row r="739" ht="12.75">
      <c r="C739" s="48"/>
    </row>
    <row r="740" ht="12.75">
      <c r="C740" s="48"/>
    </row>
    <row r="741" ht="12.75">
      <c r="C741" s="48"/>
    </row>
    <row r="742" ht="12.75">
      <c r="C742" s="48"/>
    </row>
    <row r="743" ht="12.75">
      <c r="C743" s="48"/>
    </row>
    <row r="744" ht="12.75">
      <c r="C744" s="48"/>
    </row>
    <row r="745" ht="12.75">
      <c r="C745" s="48"/>
    </row>
    <row r="746" ht="12.75">
      <c r="C746" s="48"/>
    </row>
    <row r="747" ht="12.75">
      <c r="C747" s="48"/>
    </row>
    <row r="748" ht="12.75">
      <c r="C748" s="48"/>
    </row>
    <row r="749" ht="12.75">
      <c r="C749" s="48"/>
    </row>
    <row r="750" ht="12.75">
      <c r="C750" s="48"/>
    </row>
    <row r="751" ht="12.75">
      <c r="C751" s="48"/>
    </row>
    <row r="752" ht="12.75">
      <c r="C752" s="48"/>
    </row>
    <row r="753" ht="12.75">
      <c r="C753" s="48"/>
    </row>
    <row r="754" ht="12.75">
      <c r="C754" s="48"/>
    </row>
    <row r="755" ht="12.75">
      <c r="C755" s="48"/>
    </row>
    <row r="756" ht="12.75">
      <c r="C756" s="48"/>
    </row>
    <row r="757" ht="12.75">
      <c r="C757" s="48"/>
    </row>
    <row r="758" ht="12.75">
      <c r="C758" s="48"/>
    </row>
    <row r="759" ht="12.75">
      <c r="C759" s="48"/>
    </row>
    <row r="760" ht="12.75">
      <c r="C760" s="48"/>
    </row>
    <row r="761" ht="12.75">
      <c r="C761" s="48"/>
    </row>
    <row r="762" ht="12.75">
      <c r="C762" s="48"/>
    </row>
    <row r="763" ht="12.75">
      <c r="C763" s="48"/>
    </row>
    <row r="764" ht="12.75">
      <c r="C764" s="48"/>
    </row>
    <row r="765" ht="12.75">
      <c r="C765" s="48"/>
    </row>
    <row r="766" ht="12.75">
      <c r="C766" s="48"/>
    </row>
    <row r="767" ht="12.75">
      <c r="C767" s="48"/>
    </row>
    <row r="768" ht="12.75">
      <c r="C768" s="48"/>
    </row>
    <row r="769" ht="12.75">
      <c r="C769" s="48"/>
    </row>
    <row r="770" ht="12.75">
      <c r="C770" s="48"/>
    </row>
    <row r="771" ht="12.75">
      <c r="C771" s="48"/>
    </row>
    <row r="772" ht="12.75">
      <c r="C772" s="48"/>
    </row>
    <row r="773" ht="12.75">
      <c r="C773" s="48"/>
    </row>
    <row r="774" ht="12.75">
      <c r="C774" s="48"/>
    </row>
    <row r="775" ht="12.75">
      <c r="C775" s="48"/>
    </row>
    <row r="776" ht="12.75">
      <c r="C776" s="48"/>
    </row>
    <row r="777" ht="12.75">
      <c r="C777" s="48"/>
    </row>
    <row r="778" ht="12.75">
      <c r="C778" s="48"/>
    </row>
    <row r="779" ht="12.75">
      <c r="C779" s="48"/>
    </row>
    <row r="780" ht="12.75">
      <c r="C780" s="48"/>
    </row>
    <row r="781" ht="12.75">
      <c r="C781" s="48"/>
    </row>
    <row r="782" ht="12.75">
      <c r="C782" s="48"/>
    </row>
    <row r="783" ht="12.75">
      <c r="C783" s="48"/>
    </row>
    <row r="784" ht="12.75">
      <c r="C784" s="48"/>
    </row>
    <row r="785" ht="12.75">
      <c r="C785" s="48"/>
    </row>
    <row r="786" ht="12.75">
      <c r="C786" s="48"/>
    </row>
    <row r="787" ht="12.75">
      <c r="C787" s="48"/>
    </row>
    <row r="788" ht="12.75">
      <c r="C788" s="48"/>
    </row>
    <row r="789" ht="12.75">
      <c r="C789" s="48"/>
    </row>
    <row r="790" ht="12.75">
      <c r="C790" s="48"/>
    </row>
    <row r="791" ht="12.75">
      <c r="C791" s="48"/>
    </row>
    <row r="792" ht="12.75">
      <c r="C792" s="48"/>
    </row>
    <row r="793" ht="12.75">
      <c r="C793" s="48"/>
    </row>
    <row r="794" ht="12.75">
      <c r="C794" s="48"/>
    </row>
    <row r="795" ht="12.75">
      <c r="C795" s="48"/>
    </row>
    <row r="796" ht="12.75">
      <c r="C796" s="48"/>
    </row>
    <row r="797" ht="12.75">
      <c r="C797" s="48"/>
    </row>
    <row r="798" ht="12.75">
      <c r="C798" s="48"/>
    </row>
    <row r="799" ht="12.75">
      <c r="C799" s="48"/>
    </row>
    <row r="800" ht="12.75">
      <c r="C800" s="48"/>
    </row>
    <row r="801" ht="12.75">
      <c r="C801" s="48"/>
    </row>
    <row r="802" ht="12.75">
      <c r="C802" s="48"/>
    </row>
    <row r="803" ht="12.75">
      <c r="C803" s="48"/>
    </row>
    <row r="804" ht="12.75">
      <c r="C804" s="48"/>
    </row>
    <row r="805" ht="12.75">
      <c r="C805" s="48"/>
    </row>
    <row r="806" ht="12.75">
      <c r="C806" s="48"/>
    </row>
    <row r="807" ht="12.75">
      <c r="C807" s="48"/>
    </row>
    <row r="808" ht="12.75">
      <c r="C808" s="48"/>
    </row>
    <row r="809" ht="12.75">
      <c r="C809" s="48"/>
    </row>
    <row r="810" ht="12.75">
      <c r="C810" s="48"/>
    </row>
    <row r="811" ht="12.75">
      <c r="C811" s="48"/>
    </row>
    <row r="812" ht="12.75">
      <c r="C812" s="48"/>
    </row>
    <row r="813" ht="12.75">
      <c r="C813" s="48"/>
    </row>
    <row r="814" ht="12.75">
      <c r="C814" s="48"/>
    </row>
    <row r="815" ht="12.75">
      <c r="C815" s="48"/>
    </row>
    <row r="816" ht="12.75">
      <c r="C816" s="48"/>
    </row>
    <row r="817" ht="12.75">
      <c r="C817" s="48"/>
    </row>
    <row r="818" ht="12.75">
      <c r="C818" s="48"/>
    </row>
    <row r="819" ht="12.75">
      <c r="C819" s="48"/>
    </row>
    <row r="820" ht="12.75">
      <c r="C820" s="48"/>
    </row>
    <row r="821" ht="12.75">
      <c r="C821" s="48"/>
    </row>
    <row r="822" ht="12.75">
      <c r="C822" s="48"/>
    </row>
    <row r="823" ht="12.75">
      <c r="C823" s="48"/>
    </row>
    <row r="824" ht="12.75">
      <c r="C824" s="48"/>
    </row>
    <row r="825" ht="12.75">
      <c r="C825" s="48"/>
    </row>
    <row r="826" ht="12.75">
      <c r="C826" s="48"/>
    </row>
    <row r="827" ht="12.75">
      <c r="C827" s="48"/>
    </row>
    <row r="828" ht="12.75">
      <c r="C828" s="48"/>
    </row>
    <row r="829" ht="12.75">
      <c r="C829" s="48"/>
    </row>
    <row r="830" ht="12.75">
      <c r="C830" s="48"/>
    </row>
    <row r="831" ht="12.75">
      <c r="C831" s="48"/>
    </row>
    <row r="832" ht="12.75">
      <c r="C832" s="48"/>
    </row>
    <row r="833" ht="12.75">
      <c r="C833" s="48"/>
    </row>
    <row r="834" ht="12.75">
      <c r="C834" s="48"/>
    </row>
    <row r="835" ht="12.75">
      <c r="C835" s="48"/>
    </row>
    <row r="836" ht="12.75">
      <c r="C836" s="48"/>
    </row>
    <row r="837" ht="12.75">
      <c r="C837" s="48"/>
    </row>
    <row r="838" ht="12.75">
      <c r="C838" s="48"/>
    </row>
    <row r="839" ht="12.75">
      <c r="C839" s="48"/>
    </row>
    <row r="840" ht="12.75">
      <c r="C840" s="48"/>
    </row>
    <row r="841" ht="12.75">
      <c r="C841" s="48"/>
    </row>
    <row r="842" ht="12.75">
      <c r="C842" s="48"/>
    </row>
    <row r="843" ht="12.75">
      <c r="C843" s="48"/>
    </row>
    <row r="844" ht="12.75">
      <c r="C844" s="48"/>
    </row>
    <row r="845" ht="12.75">
      <c r="C845" s="48"/>
    </row>
    <row r="846" ht="12.75">
      <c r="C846" s="48"/>
    </row>
    <row r="847" ht="12.75">
      <c r="C847" s="48"/>
    </row>
    <row r="848" ht="12.75">
      <c r="C848" s="48"/>
    </row>
    <row r="849" ht="12.75">
      <c r="C849" s="48"/>
    </row>
    <row r="850" ht="12.75">
      <c r="C850" s="48"/>
    </row>
    <row r="851" ht="12.75">
      <c r="C851" s="48"/>
    </row>
    <row r="852" ht="12.75">
      <c r="C852" s="48"/>
    </row>
    <row r="853" ht="12.75">
      <c r="C853" s="48"/>
    </row>
    <row r="854" ht="12.75">
      <c r="C854" s="48"/>
    </row>
    <row r="855" ht="12.75">
      <c r="C855" s="48"/>
    </row>
    <row r="856" ht="12.75">
      <c r="C856" s="48"/>
    </row>
    <row r="857" ht="12.75">
      <c r="C857" s="48"/>
    </row>
    <row r="858" ht="12.75">
      <c r="C858" s="48"/>
    </row>
    <row r="859" ht="12.75">
      <c r="C859" s="48"/>
    </row>
    <row r="860" ht="12.75">
      <c r="C860" s="48"/>
    </row>
    <row r="861" ht="12.75">
      <c r="C861" s="48"/>
    </row>
    <row r="862" ht="12.75">
      <c r="C862" s="48"/>
    </row>
    <row r="863" ht="12.75">
      <c r="C863" s="48"/>
    </row>
    <row r="864" ht="12.75">
      <c r="C864" s="48"/>
    </row>
    <row r="865" ht="12.75">
      <c r="C865" s="48"/>
    </row>
    <row r="866" ht="12.75">
      <c r="C866" s="48"/>
    </row>
    <row r="867" ht="12.75">
      <c r="C867" s="48"/>
    </row>
    <row r="868" ht="12.75">
      <c r="C868" s="48"/>
    </row>
    <row r="869" ht="12.75">
      <c r="C869" s="48"/>
    </row>
    <row r="870" ht="12.75">
      <c r="C870" s="48"/>
    </row>
    <row r="871" ht="12.75">
      <c r="C871" s="48"/>
    </row>
    <row r="872" ht="12.75">
      <c r="C872" s="48"/>
    </row>
    <row r="873" ht="12.75">
      <c r="C873" s="48"/>
    </row>
    <row r="874" ht="12.75">
      <c r="C874" s="48"/>
    </row>
    <row r="875" ht="12.75">
      <c r="C875" s="48"/>
    </row>
    <row r="876" ht="12.75">
      <c r="C876" s="48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5.7109375" style="0" bestFit="1" customWidth="1"/>
    <col min="7" max="8" width="15.7109375" style="0" customWidth="1"/>
    <col min="9" max="9" width="4.28125" style="33" customWidth="1"/>
    <col min="10" max="10" width="12.00390625" style="33" customWidth="1"/>
  </cols>
  <sheetData>
    <row r="1" spans="1:6" ht="18">
      <c r="A1" s="1" t="s">
        <v>1955</v>
      </c>
      <c r="B1" s="2"/>
      <c r="D1" s="2"/>
      <c r="E1" s="3"/>
      <c r="F1" s="4"/>
    </row>
    <row r="2" spans="1:6" ht="18">
      <c r="A2" s="5" t="s">
        <v>1956</v>
      </c>
      <c r="B2" s="2"/>
      <c r="C2" s="44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8" ht="12.75">
      <c r="A4" s="2"/>
      <c r="B4" s="15">
        <v>1980</v>
      </c>
      <c r="D4" s="2"/>
      <c r="E4" s="2"/>
      <c r="F4" s="16"/>
      <c r="G4" s="17"/>
      <c r="H4" s="17"/>
    </row>
    <row r="5" spans="1:8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</row>
    <row r="6" spans="1:10" ht="13.5" thickBot="1">
      <c r="A6" s="20" t="s">
        <v>3</v>
      </c>
      <c r="B6" s="21" t="s">
        <v>4</v>
      </c>
      <c r="C6" s="46" t="s">
        <v>1756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20778</v>
      </c>
      <c r="G7" s="36">
        <f>SUM(G31:G53)</f>
        <v>0</v>
      </c>
      <c r="H7" s="36">
        <f>SUM(H31:H53)</f>
        <v>20778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85875</v>
      </c>
      <c r="G8" s="36">
        <f>SUM(G54:G123)</f>
        <v>84125</v>
      </c>
      <c r="H8" s="36">
        <f>SUM(H54:H123)</f>
        <v>1750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37501</v>
      </c>
      <c r="G9" s="36">
        <f>SUM(G124:G163)</f>
        <v>31924</v>
      </c>
      <c r="H9" s="36">
        <f>SUM(H124:H163)</f>
        <v>5577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9530</v>
      </c>
      <c r="G10" s="36">
        <f>SUM(G164:G201)</f>
        <v>8048</v>
      </c>
      <c r="H10" s="36">
        <f>SUM(H164:H200)</f>
        <v>1482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2480</v>
      </c>
      <c r="G11" s="36">
        <f>SUM(G201:G216)</f>
        <v>2480</v>
      </c>
      <c r="H11" s="36">
        <f>SUM(H201:H216)</f>
        <v>0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1</v>
      </c>
      <c r="G12" s="36">
        <f>SUM(G217:G230)</f>
        <v>1</v>
      </c>
      <c r="H12" s="36">
        <f>SUM(H217:H230)</f>
        <v>0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4950</v>
      </c>
      <c r="G13" s="36">
        <f>SUM(G231:G252)</f>
        <v>4950</v>
      </c>
      <c r="H13" s="36">
        <f>SUM(H231:H252)</f>
        <v>0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790</v>
      </c>
      <c r="G14" s="36">
        <f>SUM(G253:G276)</f>
        <v>0</v>
      </c>
      <c r="H14" s="36">
        <f>SUM(H253:H276)</f>
        <v>790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0</v>
      </c>
      <c r="G15" s="36">
        <f>SUM(G277:G288)</f>
        <v>0</v>
      </c>
      <c r="H15" s="36">
        <f>SUM(H277:H288)</f>
        <v>0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1</v>
      </c>
      <c r="G16" s="36">
        <f>SUM(G289:G314)</f>
        <v>0</v>
      </c>
      <c r="H16" s="36">
        <f>SUM(H289:H314)</f>
        <v>1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13883</v>
      </c>
      <c r="G17" s="36">
        <f>SUM(G315:G327)</f>
        <v>13883</v>
      </c>
      <c r="H17" s="36">
        <f>SUM(H315:H327)</f>
        <v>0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150812</v>
      </c>
      <c r="G18" s="36">
        <f>SUM(G328:G352)</f>
        <v>149255</v>
      </c>
      <c r="H18" s="36">
        <f>SUM(H328:H352)</f>
        <v>1557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26639</v>
      </c>
      <c r="G19" s="36">
        <f>SUM(G353:G405)</f>
        <v>22139</v>
      </c>
      <c r="H19" s="36">
        <f>SUM(H353:H405)</f>
        <v>4500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40910</v>
      </c>
      <c r="G20" s="36">
        <f>SUM(G406:G444)</f>
        <v>40630</v>
      </c>
      <c r="H20" s="36">
        <f>SUM(H406:H444)</f>
        <v>280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9139</v>
      </c>
      <c r="G21" s="36">
        <f>SUM(G445:G477)</f>
        <v>9139</v>
      </c>
      <c r="H21" s="36">
        <f>SUM(H445:H477)</f>
        <v>0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2052</v>
      </c>
      <c r="G22" s="36">
        <f>SUM(G478:G493)</f>
        <v>2052</v>
      </c>
      <c r="H22" s="36">
        <f>SUM(H478:H493)</f>
        <v>0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0</v>
      </c>
      <c r="G23" s="36">
        <f>SUM(G494:G508)</f>
        <v>0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0</v>
      </c>
      <c r="G24" s="36">
        <f>SUM(G509:G529)</f>
        <v>0</v>
      </c>
      <c r="H24" s="36">
        <f>SUM(H509:H529)</f>
        <v>0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0</v>
      </c>
      <c r="G25" s="36">
        <f>SUM(G530:G553)</f>
        <v>0</v>
      </c>
      <c r="H25" s="36">
        <f>SUM(H530:H553)</f>
        <v>0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23459</v>
      </c>
      <c r="G26" s="36">
        <f>SUM(G554:G574)</f>
        <v>21958</v>
      </c>
      <c r="H26" s="36">
        <f>SUM(H554:H574)</f>
        <v>1501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0</v>
      </c>
      <c r="G27" s="36">
        <f>SUM(G575:G597)</f>
        <v>0</v>
      </c>
      <c r="H27" s="36">
        <f>SUM(H575:H597)</f>
        <v>0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0</v>
      </c>
      <c r="G28" s="36">
        <f>G598</f>
        <v>0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428800</v>
      </c>
      <c r="G29" s="36">
        <f>SUM(G7:G28)</f>
        <v>390584</v>
      </c>
      <c r="H29" s="36">
        <f>SUM(H7:H28)</f>
        <v>38216</v>
      </c>
      <c r="I29" s="25"/>
    </row>
    <row r="30" spans="1:9" ht="12.75">
      <c r="A30" s="27"/>
      <c r="B30" s="28"/>
      <c r="C30" s="8"/>
      <c r="D30" s="27"/>
      <c r="E30" s="29"/>
      <c r="F30" s="18"/>
      <c r="G30" s="30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67" t="s">
        <v>1946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20778</v>
      </c>
      <c r="G32" s="39">
        <v>0</v>
      </c>
      <c r="H32" s="39">
        <v>20778</v>
      </c>
      <c r="I32" s="17"/>
      <c r="J32" s="55" t="s">
        <v>1958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25"/>
      <c r="J33" s="55" t="s">
        <v>1958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5" t="s">
        <v>1946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39"/>
      <c r="J35" s="55" t="s">
        <v>1946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5" t="s">
        <v>1946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25"/>
      <c r="J37" s="55" t="s">
        <v>1946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0</v>
      </c>
      <c r="G38" s="39">
        <v>0</v>
      </c>
      <c r="H38" s="39">
        <v>0</v>
      </c>
      <c r="I38" s="39"/>
      <c r="J38" s="55" t="s">
        <v>1958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5" t="s">
        <v>1946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0</v>
      </c>
      <c r="G40" s="39">
        <v>0</v>
      </c>
      <c r="H40" s="39">
        <v>0</v>
      </c>
      <c r="I40" s="25"/>
      <c r="J40" s="55" t="s">
        <v>1946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0</v>
      </c>
      <c r="G41" s="39">
        <v>0</v>
      </c>
      <c r="H41" s="39">
        <v>0</v>
      </c>
      <c r="I41" s="17"/>
      <c r="J41" s="55" t="s">
        <v>1946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0</v>
      </c>
      <c r="G42" s="39">
        <v>0</v>
      </c>
      <c r="H42" s="39">
        <v>0</v>
      </c>
      <c r="I42" s="17"/>
      <c r="J42" s="55" t="s">
        <v>1946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0</v>
      </c>
      <c r="G43" s="39">
        <v>0</v>
      </c>
      <c r="H43" s="39">
        <v>0</v>
      </c>
      <c r="I43" s="39"/>
      <c r="J43" s="55" t="s">
        <v>1946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25" t="s">
        <v>1958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5" t="s">
        <v>1946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0</v>
      </c>
      <c r="G46" s="39">
        <v>0</v>
      </c>
      <c r="H46" s="39">
        <v>0</v>
      </c>
      <c r="I46" s="17"/>
      <c r="J46" s="55" t="s">
        <v>1946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5" t="s">
        <v>1946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5" t="s">
        <v>1946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5" t="s">
        <v>1958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5" t="s">
        <v>1946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0</v>
      </c>
      <c r="G51" s="39">
        <v>0</v>
      </c>
      <c r="H51" s="39">
        <v>0</v>
      </c>
      <c r="I51" s="17"/>
      <c r="J51" s="55" t="s">
        <v>1958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39"/>
      <c r="J52" s="55" t="s">
        <v>1946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0</v>
      </c>
      <c r="G53" s="39">
        <v>0</v>
      </c>
      <c r="H53" s="39">
        <v>0</v>
      </c>
      <c r="I53" s="17"/>
      <c r="J53" s="55" t="s">
        <v>1946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25" t="s">
        <v>1958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55" t="s">
        <v>1946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 t="s">
        <v>1708</v>
      </c>
      <c r="G56" s="39" t="s">
        <v>1708</v>
      </c>
      <c r="H56" s="39" t="s">
        <v>1708</v>
      </c>
      <c r="I56" s="39"/>
      <c r="J56" s="55" t="s">
        <v>1708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55" t="s">
        <v>1946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5" t="s">
        <v>1946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5" t="s">
        <v>1946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5" t="s">
        <v>1946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25" t="s">
        <v>1958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25"/>
      <c r="J62" s="55" t="s">
        <v>1946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39"/>
      <c r="J63" s="55" t="s">
        <v>1958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0</v>
      </c>
      <c r="G64" s="39">
        <v>0</v>
      </c>
      <c r="H64" s="39">
        <v>0</v>
      </c>
      <c r="I64" s="17"/>
      <c r="J64" s="55" t="s">
        <v>1946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0</v>
      </c>
      <c r="G65" s="39">
        <v>0</v>
      </c>
      <c r="H65" s="39">
        <v>0</v>
      </c>
      <c r="I65" s="17"/>
      <c r="J65" s="55" t="s">
        <v>1946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5" t="s">
        <v>1946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5" t="s">
        <v>1946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>
        <v>0</v>
      </c>
      <c r="G68" s="39">
        <v>0</v>
      </c>
      <c r="H68" s="39">
        <v>0</v>
      </c>
      <c r="I68" s="17"/>
      <c r="J68" s="25" t="s">
        <v>1958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55" t="s">
        <v>1958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0</v>
      </c>
      <c r="G70" s="39">
        <v>0</v>
      </c>
      <c r="H70" s="39">
        <v>0</v>
      </c>
      <c r="I70" s="17"/>
      <c r="J70" s="55" t="s">
        <v>1958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55" t="s">
        <v>1946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17"/>
      <c r="J72" s="55" t="s">
        <v>1946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55" t="s">
        <v>1946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0</v>
      </c>
      <c r="G74" s="39">
        <v>0</v>
      </c>
      <c r="H74" s="39">
        <v>0</v>
      </c>
      <c r="I74" s="17"/>
      <c r="J74" s="55" t="s">
        <v>1946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5" t="s">
        <v>1946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1750</v>
      </c>
      <c r="G76" s="39">
        <v>0</v>
      </c>
      <c r="H76" s="39">
        <v>1750</v>
      </c>
      <c r="I76" s="17"/>
      <c r="J76" s="55" t="s">
        <v>1958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17"/>
      <c r="J77" s="55" t="s">
        <v>1946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17"/>
      <c r="J78" s="55" t="s">
        <v>1946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5" t="s">
        <v>1946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5" t="s">
        <v>1946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5" t="s">
        <v>1958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55" t="s">
        <v>1946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5" t="s">
        <v>1946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0</v>
      </c>
      <c r="G84" s="39">
        <v>0</v>
      </c>
      <c r="H84" s="39">
        <v>0</v>
      </c>
      <c r="I84" s="17"/>
      <c r="J84" s="55" t="s">
        <v>1946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0</v>
      </c>
      <c r="G85" s="39">
        <v>0</v>
      </c>
      <c r="H85" s="39">
        <v>0</v>
      </c>
      <c r="I85" s="17"/>
      <c r="J85" s="55" t="s">
        <v>1946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0</v>
      </c>
      <c r="G86" s="39">
        <v>0</v>
      </c>
      <c r="H86" s="39">
        <v>0</v>
      </c>
      <c r="I86" s="17"/>
      <c r="J86" s="55" t="s">
        <v>1946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0</v>
      </c>
      <c r="G87" s="39">
        <v>0</v>
      </c>
      <c r="H87" s="39">
        <v>0</v>
      </c>
      <c r="I87" s="17"/>
      <c r="J87" s="55" t="s">
        <v>1946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55" t="s">
        <v>1946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0</v>
      </c>
      <c r="G89" s="39">
        <v>0</v>
      </c>
      <c r="H89" s="39">
        <v>0</v>
      </c>
      <c r="I89" s="17"/>
      <c r="J89" s="55" t="s">
        <v>1958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5" t="s">
        <v>1946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5" t="s">
        <v>1946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5" t="s">
        <v>1946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5" t="s">
        <v>1946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25" t="s">
        <v>1958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0</v>
      </c>
      <c r="G95" s="39">
        <v>0</v>
      </c>
      <c r="H95" s="39">
        <v>0</v>
      </c>
      <c r="I95" s="17"/>
      <c r="J95" s="55" t="s">
        <v>1946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5" t="s">
        <v>1946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5" t="s">
        <v>1958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0</v>
      </c>
      <c r="G98" s="39">
        <v>0</v>
      </c>
      <c r="H98" s="39">
        <v>0</v>
      </c>
      <c r="I98" s="17"/>
      <c r="J98" s="55" t="s">
        <v>1946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0</v>
      </c>
      <c r="G99" s="39">
        <v>0</v>
      </c>
      <c r="H99" s="39">
        <v>0</v>
      </c>
      <c r="I99" s="17"/>
      <c r="J99" s="55" t="s">
        <v>1946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5" t="s">
        <v>1946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0</v>
      </c>
      <c r="G101" s="39">
        <v>0</v>
      </c>
      <c r="H101" s="39">
        <v>0</v>
      </c>
      <c r="I101" s="17"/>
      <c r="J101" s="55" t="s">
        <v>1946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5" t="s">
        <v>1946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55" t="s">
        <v>1958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>
        <v>15388</v>
      </c>
      <c r="G104" s="39">
        <v>15388</v>
      </c>
      <c r="H104" s="39">
        <v>0</v>
      </c>
      <c r="I104" s="17"/>
      <c r="J104" s="25" t="s">
        <v>1958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0</v>
      </c>
      <c r="G105" s="39">
        <v>0</v>
      </c>
      <c r="H105" s="39">
        <v>0</v>
      </c>
      <c r="I105" s="17"/>
      <c r="J105" s="55" t="s">
        <v>1958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5" t="s">
        <v>1946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39"/>
      <c r="J107" s="55" t="s">
        <v>1946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0</v>
      </c>
      <c r="G108" s="39">
        <v>0</v>
      </c>
      <c r="H108" s="39">
        <v>0</v>
      </c>
      <c r="I108" s="17"/>
      <c r="J108" s="55" t="s">
        <v>1946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0</v>
      </c>
      <c r="G109" s="39">
        <v>0</v>
      </c>
      <c r="H109" s="39">
        <v>0</v>
      </c>
      <c r="I109" s="17"/>
      <c r="J109" s="55" t="s">
        <v>1946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55" t="s">
        <v>1946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5" t="s">
        <v>1946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0</v>
      </c>
      <c r="G112" s="39">
        <v>0</v>
      </c>
      <c r="H112" s="39">
        <v>0</v>
      </c>
      <c r="I112" s="17"/>
      <c r="J112" s="55" t="s">
        <v>1946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0</v>
      </c>
      <c r="G113" s="39">
        <v>0</v>
      </c>
      <c r="H113" s="39">
        <v>0</v>
      </c>
      <c r="I113" s="17"/>
      <c r="J113" s="55" t="s">
        <v>1946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5" t="s">
        <v>1946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5" t="s">
        <v>1946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5" t="s">
        <v>1946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0</v>
      </c>
      <c r="G117" s="39">
        <v>0</v>
      </c>
      <c r="H117" s="39">
        <v>0</v>
      </c>
      <c r="I117" s="17"/>
      <c r="J117" s="55" t="s">
        <v>1946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68737</v>
      </c>
      <c r="G118" s="39">
        <v>68737</v>
      </c>
      <c r="H118" s="39">
        <v>0</v>
      </c>
      <c r="I118" s="25"/>
      <c r="J118" s="55" t="s">
        <v>1946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5" t="s">
        <v>1946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17"/>
      <c r="J120" s="55" t="s">
        <v>1946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5" t="s">
        <v>1946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55" t="s">
        <v>1946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0</v>
      </c>
      <c r="G123" s="39">
        <v>0</v>
      </c>
      <c r="H123" s="39">
        <v>0</v>
      </c>
      <c r="I123" s="39"/>
      <c r="J123" s="55" t="s">
        <v>1946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39"/>
      <c r="J124" s="55" t="s">
        <v>1946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5" t="s">
        <v>1958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5" t="s">
        <v>1946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0</v>
      </c>
      <c r="G127" s="39">
        <v>0</v>
      </c>
      <c r="H127" s="39">
        <v>0</v>
      </c>
      <c r="I127" s="17"/>
      <c r="J127" s="55" t="s">
        <v>1958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55" t="s">
        <v>1958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31924</v>
      </c>
      <c r="G129" s="39">
        <v>31924</v>
      </c>
      <c r="H129" s="39">
        <v>0</v>
      </c>
      <c r="I129" s="17"/>
      <c r="J129" s="55" t="s">
        <v>1958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5" t="s">
        <v>1946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55" t="s">
        <v>1958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5" t="s">
        <v>1946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17"/>
      <c r="J133" s="55" t="s">
        <v>1946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17"/>
      <c r="J134" s="55" t="s">
        <v>1946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0</v>
      </c>
      <c r="G135" s="39">
        <v>0</v>
      </c>
      <c r="H135" s="39">
        <v>0</v>
      </c>
      <c r="I135" s="17"/>
      <c r="J135" s="55" t="s">
        <v>1946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55" t="s">
        <v>1946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17"/>
      <c r="J137" s="55" t="s">
        <v>1946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55" t="s">
        <v>1946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5" t="s">
        <v>1946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0</v>
      </c>
      <c r="G140" s="39">
        <v>0</v>
      </c>
      <c r="H140" s="39">
        <v>0</v>
      </c>
      <c r="I140" s="17"/>
      <c r="J140" s="55" t="s">
        <v>1946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55" t="s">
        <v>1946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0</v>
      </c>
      <c r="G142" s="39">
        <v>0</v>
      </c>
      <c r="H142" s="39">
        <v>0</v>
      </c>
      <c r="I142" s="17"/>
      <c r="J142" s="55" t="s">
        <v>1946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217</v>
      </c>
      <c r="G143" s="39">
        <v>0</v>
      </c>
      <c r="H143" s="39">
        <v>217</v>
      </c>
      <c r="I143" s="17"/>
      <c r="J143" s="55" t="s">
        <v>1946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25" t="s">
        <v>1958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55" t="s">
        <v>1946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5360</v>
      </c>
      <c r="G146" s="39">
        <v>0</v>
      </c>
      <c r="H146" s="39">
        <v>5360</v>
      </c>
      <c r="I146" s="17"/>
      <c r="J146" s="55" t="s">
        <v>1946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0</v>
      </c>
      <c r="G147" s="39">
        <v>0</v>
      </c>
      <c r="H147" s="39">
        <v>0</v>
      </c>
      <c r="I147" s="17"/>
      <c r="J147" s="55" t="s">
        <v>1946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55" t="s">
        <v>1946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5" t="s">
        <v>1946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0</v>
      </c>
      <c r="G150" s="39">
        <v>0</v>
      </c>
      <c r="H150" s="39">
        <v>0</v>
      </c>
      <c r="I150" s="17"/>
      <c r="J150" s="55" t="s">
        <v>1958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55" t="s">
        <v>1958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0</v>
      </c>
      <c r="G152" s="39">
        <v>0</v>
      </c>
      <c r="H152" s="39">
        <v>0</v>
      </c>
      <c r="I152" s="17"/>
      <c r="J152" s="55" t="s">
        <v>1946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5" t="s">
        <v>1946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5" t="s">
        <v>1946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5" t="s">
        <v>1946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55" t="s">
        <v>1958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5" t="s">
        <v>1946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55" t="s">
        <v>1958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0</v>
      </c>
      <c r="G159" s="39">
        <v>0</v>
      </c>
      <c r="H159" s="39">
        <v>0</v>
      </c>
      <c r="I159" s="17"/>
      <c r="J159" s="55" t="s">
        <v>1946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5" t="s">
        <v>1946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5" t="s">
        <v>1946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39"/>
      <c r="J162" s="55" t="s">
        <v>1958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>
        <v>0</v>
      </c>
      <c r="G163" s="39">
        <v>0</v>
      </c>
      <c r="H163" s="39">
        <v>0</v>
      </c>
      <c r="I163" s="17"/>
      <c r="J163" s="25" t="s">
        <v>1958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39"/>
      <c r="J164" s="55" t="s">
        <v>1946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 t="s">
        <v>1708</v>
      </c>
      <c r="G165" s="39" t="s">
        <v>1708</v>
      </c>
      <c r="H165" s="39" t="s">
        <v>1708</v>
      </c>
      <c r="I165" s="39"/>
      <c r="J165" s="55" t="s">
        <v>1708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55" t="s">
        <v>1946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17"/>
      <c r="J167" s="55" t="s">
        <v>1946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17"/>
      <c r="J168" s="55" t="s">
        <v>1946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0</v>
      </c>
      <c r="G169" s="39">
        <v>0</v>
      </c>
      <c r="H169" s="39">
        <v>0</v>
      </c>
      <c r="I169" s="17"/>
      <c r="J169" s="55" t="s">
        <v>1946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5" t="s">
        <v>1946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0</v>
      </c>
      <c r="G171" s="39">
        <v>0</v>
      </c>
      <c r="H171" s="39">
        <v>0</v>
      </c>
      <c r="I171" s="17"/>
      <c r="J171" s="55" t="s">
        <v>1946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0</v>
      </c>
      <c r="G172" s="39">
        <v>0</v>
      </c>
      <c r="H172" s="39">
        <v>0</v>
      </c>
      <c r="I172" s="17"/>
      <c r="J172" s="55" t="s">
        <v>1946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5" t="s">
        <v>1946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5" t="s">
        <v>1946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55" t="s">
        <v>1946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39"/>
      <c r="J176" s="55" t="s">
        <v>1946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0</v>
      </c>
      <c r="G177" s="39">
        <v>0</v>
      </c>
      <c r="H177" s="39">
        <v>0</v>
      </c>
      <c r="I177" s="39"/>
      <c r="J177" s="25" t="s">
        <v>1958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0</v>
      </c>
      <c r="G178" s="39">
        <v>0</v>
      </c>
      <c r="H178" s="39">
        <v>0</v>
      </c>
      <c r="I178" s="17"/>
      <c r="J178" s="55" t="s">
        <v>1946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0</v>
      </c>
      <c r="G179" s="39">
        <v>0</v>
      </c>
      <c r="H179" s="39">
        <v>0</v>
      </c>
      <c r="I179" s="17"/>
      <c r="J179" s="55" t="s">
        <v>1946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1482</v>
      </c>
      <c r="G180" s="39">
        <v>0</v>
      </c>
      <c r="H180" s="39">
        <v>1482</v>
      </c>
      <c r="I180" s="17"/>
      <c r="J180" s="25" t="s">
        <v>1958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39"/>
      <c r="J181" s="55" t="s">
        <v>1946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55" t="s">
        <v>1946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5" t="s">
        <v>1946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5" t="s">
        <v>1946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55" t="s">
        <v>1946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 t="s">
        <v>1708</v>
      </c>
      <c r="G186" s="39" t="s">
        <v>1708</v>
      </c>
      <c r="H186" s="39" t="s">
        <v>1708</v>
      </c>
      <c r="I186" s="39"/>
      <c r="J186" s="55" t="s">
        <v>1708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39"/>
      <c r="J187" s="55" t="s">
        <v>1946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1677</v>
      </c>
      <c r="G188" s="39">
        <v>1677</v>
      </c>
      <c r="H188" s="39">
        <v>0</v>
      </c>
      <c r="I188" s="17"/>
      <c r="J188" s="55" t="s">
        <v>1946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17"/>
      <c r="J189" s="55" t="s">
        <v>1946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0</v>
      </c>
      <c r="G190" s="39">
        <v>0</v>
      </c>
      <c r="H190" s="39">
        <v>0</v>
      </c>
      <c r="I190" s="17"/>
      <c r="J190" s="55" t="s">
        <v>1946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39"/>
      <c r="J191" s="55" t="s">
        <v>1946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5" t="s">
        <v>1958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0</v>
      </c>
      <c r="G193" s="39">
        <v>0</v>
      </c>
      <c r="H193" s="39">
        <v>0</v>
      </c>
      <c r="I193" s="17"/>
      <c r="J193" s="55" t="s">
        <v>1946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6371</v>
      </c>
      <c r="G194" s="39">
        <v>6371</v>
      </c>
      <c r="H194" s="39">
        <v>0</v>
      </c>
      <c r="I194" s="17"/>
      <c r="J194" s="55" t="s">
        <v>1958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55" t="s">
        <v>1946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55" t="s">
        <v>1925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0</v>
      </c>
      <c r="G197" s="39">
        <v>0</v>
      </c>
      <c r="H197" s="39">
        <v>0</v>
      </c>
      <c r="I197" s="17"/>
      <c r="J197" s="55" t="s">
        <v>1958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5" t="s">
        <v>1958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0</v>
      </c>
      <c r="G199" s="39">
        <v>0</v>
      </c>
      <c r="H199" s="39">
        <v>0</v>
      </c>
      <c r="I199" s="17"/>
      <c r="J199" s="55" t="s">
        <v>1946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55" t="s">
        <v>1958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5" t="s">
        <v>1946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0</v>
      </c>
      <c r="G202" s="39">
        <v>0</v>
      </c>
      <c r="H202" s="39">
        <v>0</v>
      </c>
      <c r="I202" s="17"/>
      <c r="J202" s="55" t="s">
        <v>1946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5" t="s">
        <v>1946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0</v>
      </c>
      <c r="G204" s="39">
        <v>0</v>
      </c>
      <c r="H204" s="39">
        <v>0</v>
      </c>
      <c r="I204" s="17"/>
      <c r="J204" s="55" t="s">
        <v>1924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0</v>
      </c>
      <c r="G205" s="39">
        <v>0</v>
      </c>
      <c r="H205" s="39">
        <v>0</v>
      </c>
      <c r="I205" s="17"/>
      <c r="J205" s="55" t="s">
        <v>1958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0</v>
      </c>
      <c r="G206" s="39">
        <v>0</v>
      </c>
      <c r="H206" s="39">
        <v>0</v>
      </c>
      <c r="I206" s="17"/>
      <c r="J206" s="55" t="s">
        <v>1946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17"/>
      <c r="J207" s="55" t="s">
        <v>1946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55" t="s">
        <v>1958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2480</v>
      </c>
      <c r="G209" s="39">
        <v>2480</v>
      </c>
      <c r="H209" s="39">
        <v>0</v>
      </c>
      <c r="I209" s="17"/>
      <c r="J209" s="55" t="s">
        <v>1946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0</v>
      </c>
      <c r="G210" s="39">
        <v>0</v>
      </c>
      <c r="H210" s="39">
        <v>0</v>
      </c>
      <c r="I210" s="17"/>
      <c r="J210" s="55" t="s">
        <v>1946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55" t="s">
        <v>1946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5" t="s">
        <v>1958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5" t="s">
        <v>1958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5" t="s">
        <v>1958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39"/>
      <c r="J215" s="55" t="s">
        <v>1946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25"/>
      <c r="J216" s="55" t="s">
        <v>1946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25" t="s">
        <v>1958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55" t="s">
        <v>1958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5" t="s">
        <v>1958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5" t="s">
        <v>1946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5" t="s">
        <v>1958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5" t="s">
        <v>1946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0</v>
      </c>
      <c r="G223" s="39">
        <v>0</v>
      </c>
      <c r="H223" s="39">
        <v>0</v>
      </c>
      <c r="I223" s="17"/>
      <c r="J223" s="55" t="s">
        <v>1946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5" t="s">
        <v>1946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5" t="s">
        <v>1946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0</v>
      </c>
      <c r="G226" s="39">
        <v>0</v>
      </c>
      <c r="H226" s="39">
        <v>0</v>
      </c>
      <c r="I226" s="17"/>
      <c r="J226" s="55" t="s">
        <v>1946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5" t="s">
        <v>1958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5" t="s">
        <v>1946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0</v>
      </c>
      <c r="G229" s="39">
        <v>0</v>
      </c>
      <c r="H229" s="39">
        <v>0</v>
      </c>
      <c r="I229" s="17"/>
      <c r="J229" s="55" t="s">
        <v>1958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1</v>
      </c>
      <c r="G230" s="39">
        <v>1</v>
      </c>
      <c r="H230" s="39">
        <v>0</v>
      </c>
      <c r="I230" s="17"/>
      <c r="J230" s="55" t="s">
        <v>1946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17"/>
      <c r="J231" s="55" t="s">
        <v>1958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0</v>
      </c>
      <c r="G232" s="39">
        <v>0</v>
      </c>
      <c r="H232" s="39">
        <v>0</v>
      </c>
      <c r="I232" s="17"/>
      <c r="J232" s="55" t="s">
        <v>1946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5" t="s">
        <v>1946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17"/>
      <c r="J234" s="55" t="s">
        <v>1946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0</v>
      </c>
      <c r="G235" s="39">
        <v>0</v>
      </c>
      <c r="H235" s="39">
        <v>0</v>
      </c>
      <c r="I235" s="17"/>
      <c r="J235" s="55" t="s">
        <v>1946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5" t="s">
        <v>1946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4950</v>
      </c>
      <c r="G237" s="39">
        <v>4950</v>
      </c>
      <c r="H237" s="39">
        <v>0</v>
      </c>
      <c r="I237" s="25"/>
      <c r="J237" s="55" t="s">
        <v>1946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5" t="s">
        <v>1958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5" t="s">
        <v>1946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0</v>
      </c>
      <c r="G240" s="39">
        <v>0</v>
      </c>
      <c r="H240" s="39">
        <v>0</v>
      </c>
      <c r="I240" s="39"/>
      <c r="J240" s="55" t="s">
        <v>1958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0</v>
      </c>
      <c r="G241" s="39">
        <v>0</v>
      </c>
      <c r="H241" s="39">
        <v>0</v>
      </c>
      <c r="I241" s="17"/>
      <c r="J241" s="25" t="s">
        <v>1958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5" t="s">
        <v>1958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0</v>
      </c>
      <c r="G243" s="39">
        <v>0</v>
      </c>
      <c r="H243" s="39">
        <v>0</v>
      </c>
      <c r="I243" s="39"/>
      <c r="J243" s="55" t="s">
        <v>1946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0</v>
      </c>
      <c r="G244" s="39">
        <v>0</v>
      </c>
      <c r="H244" s="39">
        <v>0</v>
      </c>
      <c r="I244" s="39"/>
      <c r="J244" s="55" t="s">
        <v>1946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5" t="s">
        <v>1946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0</v>
      </c>
      <c r="G246" s="39">
        <v>0</v>
      </c>
      <c r="H246" s="39">
        <v>0</v>
      </c>
      <c r="I246" s="17"/>
      <c r="J246" s="55" t="s">
        <v>1946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0</v>
      </c>
      <c r="G247" s="39">
        <v>0</v>
      </c>
      <c r="H247" s="39">
        <v>0</v>
      </c>
      <c r="I247" s="17"/>
      <c r="J247" s="55" t="s">
        <v>1946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5" t="s">
        <v>1958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5" t="s">
        <v>1946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5" t="s">
        <v>1946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5" t="s">
        <v>1946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0</v>
      </c>
      <c r="G252" s="39">
        <v>0</v>
      </c>
      <c r="H252" s="39">
        <v>0</v>
      </c>
      <c r="I252" s="17"/>
      <c r="J252" s="55" t="s">
        <v>1946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0</v>
      </c>
      <c r="G253" s="39">
        <v>0</v>
      </c>
      <c r="H253" s="39">
        <v>0</v>
      </c>
      <c r="I253" s="17"/>
      <c r="J253" s="55" t="s">
        <v>1946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0</v>
      </c>
      <c r="G254" s="39">
        <v>0</v>
      </c>
      <c r="H254" s="39">
        <v>0</v>
      </c>
      <c r="I254" s="39"/>
      <c r="J254" s="55" t="s">
        <v>1958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0</v>
      </c>
      <c r="G255" s="39">
        <v>0</v>
      </c>
      <c r="H255" s="39">
        <v>0</v>
      </c>
      <c r="I255" s="17"/>
      <c r="J255" s="55" t="s">
        <v>1946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55" t="s">
        <v>1946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0</v>
      </c>
      <c r="G257" s="39">
        <v>0</v>
      </c>
      <c r="H257" s="39">
        <v>0</v>
      </c>
      <c r="I257" s="17"/>
      <c r="J257" s="55" t="s">
        <v>1958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5" t="s">
        <v>1946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55" t="s">
        <v>1946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1</v>
      </c>
      <c r="G260" s="39">
        <v>0</v>
      </c>
      <c r="H260" s="39">
        <v>1</v>
      </c>
      <c r="I260" s="17"/>
      <c r="J260" s="55" t="s">
        <v>1946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25" t="s">
        <v>1958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0</v>
      </c>
      <c r="G262" s="39">
        <v>0</v>
      </c>
      <c r="H262" s="39">
        <v>0</v>
      </c>
      <c r="I262" s="17"/>
      <c r="J262" s="55" t="s">
        <v>1958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0</v>
      </c>
      <c r="G263" s="39">
        <v>0</v>
      </c>
      <c r="H263" s="39">
        <v>0</v>
      </c>
      <c r="I263" s="17"/>
      <c r="J263" s="55" t="s">
        <v>1946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55" t="s">
        <v>1946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>
        <v>0</v>
      </c>
      <c r="G265" s="39">
        <v>0</v>
      </c>
      <c r="H265" s="39">
        <v>0</v>
      </c>
      <c r="I265" s="17"/>
      <c r="J265" s="25" t="s">
        <v>1958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5" t="s">
        <v>1946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789</v>
      </c>
      <c r="G267" s="39">
        <v>0</v>
      </c>
      <c r="H267" s="39">
        <v>789</v>
      </c>
      <c r="I267" s="17"/>
      <c r="J267" s="55" t="s">
        <v>1958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55" t="s">
        <v>1946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0</v>
      </c>
      <c r="G269" s="39">
        <v>0</v>
      </c>
      <c r="H269" s="39">
        <v>0</v>
      </c>
      <c r="I269" s="17"/>
      <c r="J269" s="55" t="s">
        <v>1946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0</v>
      </c>
      <c r="G270" s="39">
        <v>0</v>
      </c>
      <c r="H270" s="39">
        <v>0</v>
      </c>
      <c r="I270" s="17"/>
      <c r="J270" s="55" t="s">
        <v>1946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5" t="s">
        <v>1958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5" t="s">
        <v>1946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5" t="s">
        <v>1958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55" t="s">
        <v>1946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55" t="s">
        <v>1958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5" t="s">
        <v>1946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0</v>
      </c>
      <c r="G277" s="39">
        <v>0</v>
      </c>
      <c r="H277" s="39">
        <v>0</v>
      </c>
      <c r="I277" s="17"/>
      <c r="J277" s="55" t="s">
        <v>1946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25"/>
      <c r="J278" s="55" t="s">
        <v>1946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17"/>
      <c r="J279" s="55" t="s">
        <v>1946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5" t="s">
        <v>1946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25"/>
      <c r="J281" s="55" t="s">
        <v>1946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0</v>
      </c>
      <c r="G282" s="39">
        <v>0</v>
      </c>
      <c r="H282" s="39">
        <v>0</v>
      </c>
      <c r="I282" s="17"/>
      <c r="J282" s="55" t="s">
        <v>1946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0</v>
      </c>
      <c r="G283" s="39">
        <v>0</v>
      </c>
      <c r="H283" s="39">
        <v>0</v>
      </c>
      <c r="I283" s="17"/>
      <c r="J283" s="55" t="s">
        <v>1946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5" t="s">
        <v>1946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55" t="s">
        <v>1946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 t="s">
        <v>1708</v>
      </c>
      <c r="G286" s="39" t="s">
        <v>1708</v>
      </c>
      <c r="H286" s="39" t="s">
        <v>1708</v>
      </c>
      <c r="I286" s="39"/>
      <c r="J286" s="55" t="s">
        <v>1708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55" t="s">
        <v>1958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55" t="s">
        <v>1946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55" t="s">
        <v>1946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5" t="s">
        <v>1946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5" t="s">
        <v>1946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5" t="s">
        <v>1946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5" t="s">
        <v>1946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0</v>
      </c>
      <c r="G294" s="39">
        <v>0</v>
      </c>
      <c r="H294" s="39">
        <v>0</v>
      </c>
      <c r="I294" s="17"/>
      <c r="J294" s="55" t="s">
        <v>1946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5" t="s">
        <v>1958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5" t="s">
        <v>1946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0</v>
      </c>
      <c r="G297" s="39">
        <v>0</v>
      </c>
      <c r="H297" s="39">
        <v>0</v>
      </c>
      <c r="I297" s="17"/>
      <c r="J297" s="55" t="s">
        <v>1946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5" t="s">
        <v>1946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0</v>
      </c>
      <c r="G299" s="39">
        <v>0</v>
      </c>
      <c r="H299" s="39">
        <v>0</v>
      </c>
      <c r="I299" s="17"/>
      <c r="J299" s="55" t="s">
        <v>1946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5" t="s">
        <v>1946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5" t="s">
        <v>1946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 t="s">
        <v>1708</v>
      </c>
      <c r="G302" s="39" t="s">
        <v>1708</v>
      </c>
      <c r="H302" s="39" t="s">
        <v>1708</v>
      </c>
      <c r="I302" s="39"/>
      <c r="J302" s="55" t="s">
        <v>1708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17"/>
      <c r="J303" s="55" t="s">
        <v>1946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5" t="s">
        <v>1946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55" t="s">
        <v>1946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1</v>
      </c>
      <c r="G306" s="39">
        <v>0</v>
      </c>
      <c r="H306" s="39">
        <v>1</v>
      </c>
      <c r="I306" s="17"/>
      <c r="J306" s="55" t="s">
        <v>1946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5" t="s">
        <v>1946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5" t="s">
        <v>1946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0</v>
      </c>
      <c r="G309" s="39">
        <v>0</v>
      </c>
      <c r="H309" s="39">
        <v>0</v>
      </c>
      <c r="I309" s="17"/>
      <c r="J309" s="55" t="s">
        <v>1946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0</v>
      </c>
      <c r="G310" s="39">
        <v>0</v>
      </c>
      <c r="H310" s="39">
        <v>0</v>
      </c>
      <c r="I310" s="17"/>
      <c r="J310" s="55" t="s">
        <v>1946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25" t="s">
        <v>1958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5" t="s">
        <v>1946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39"/>
      <c r="J313" s="55" t="s">
        <v>1946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5" t="s">
        <v>1946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55" t="s">
        <v>1946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0</v>
      </c>
      <c r="G316" s="39">
        <v>0</v>
      </c>
      <c r="H316" s="39">
        <v>0</v>
      </c>
      <c r="I316" s="17"/>
      <c r="J316" s="55" t="s">
        <v>1946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13883</v>
      </c>
      <c r="G317" s="39">
        <v>13883</v>
      </c>
      <c r="H317" s="39">
        <v>0</v>
      </c>
      <c r="I317" s="17"/>
      <c r="J317" s="55" t="s">
        <v>1958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55" t="s">
        <v>1946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17"/>
      <c r="J319" s="55" t="s">
        <v>1946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0</v>
      </c>
      <c r="G320" s="39">
        <v>0</v>
      </c>
      <c r="H320" s="39">
        <v>0</v>
      </c>
      <c r="I320" s="17"/>
      <c r="J320" s="55" t="s">
        <v>1946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0</v>
      </c>
      <c r="G321" s="39">
        <v>0</v>
      </c>
      <c r="H321" s="39">
        <v>0</v>
      </c>
      <c r="I321" s="17"/>
      <c r="J321" s="55" t="s">
        <v>1946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55" t="s">
        <v>1946</v>
      </c>
    </row>
    <row r="323" spans="1:10" ht="12.75">
      <c r="A323" s="9">
        <v>293</v>
      </c>
      <c r="B323" s="10" t="s">
        <v>890</v>
      </c>
      <c r="C323" s="48" t="s">
        <v>1753</v>
      </c>
      <c r="D323" s="10" t="s">
        <v>17</v>
      </c>
      <c r="E323" s="10" t="s">
        <v>891</v>
      </c>
      <c r="F323" s="42" t="s">
        <v>1781</v>
      </c>
      <c r="G323" s="39"/>
      <c r="H323" s="39"/>
      <c r="I323" s="17"/>
      <c r="J323" s="65" t="s">
        <v>1781</v>
      </c>
    </row>
    <row r="324" spans="1:10" ht="12.75">
      <c r="A324" s="9">
        <v>294</v>
      </c>
      <c r="B324" s="10" t="s">
        <v>892</v>
      </c>
      <c r="C324" s="48" t="s">
        <v>1754</v>
      </c>
      <c r="D324" s="10" t="s">
        <v>17</v>
      </c>
      <c r="E324" s="10" t="s">
        <v>1718</v>
      </c>
      <c r="F324" s="39">
        <v>0</v>
      </c>
      <c r="G324" s="39">
        <v>0</v>
      </c>
      <c r="H324" s="39">
        <v>0</v>
      </c>
      <c r="I324" s="17"/>
      <c r="J324" s="55" t="s">
        <v>1946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39"/>
      <c r="J325" s="55" t="s">
        <v>1946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5" t="s">
        <v>1958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0</v>
      </c>
      <c r="G327" s="39">
        <v>0</v>
      </c>
      <c r="H327" s="39">
        <v>0</v>
      </c>
      <c r="I327" s="17"/>
      <c r="J327" s="55" t="s">
        <v>1946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124428</v>
      </c>
      <c r="G328" s="39">
        <v>124428</v>
      </c>
      <c r="H328" s="39">
        <v>0</v>
      </c>
      <c r="I328" s="17"/>
      <c r="J328" s="55" t="s">
        <v>1946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55" t="s">
        <v>1946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>
        <v>0</v>
      </c>
      <c r="G330" s="39">
        <v>0</v>
      </c>
      <c r="H330" s="39">
        <v>0</v>
      </c>
      <c r="I330" s="17"/>
      <c r="J330" s="25" t="s">
        <v>1958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55" t="s">
        <v>1958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55" t="s">
        <v>1946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5" t="s">
        <v>1946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55" t="s">
        <v>1958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5" t="s">
        <v>1946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0</v>
      </c>
      <c r="G336" s="39">
        <v>0</v>
      </c>
      <c r="H336" s="39">
        <v>0</v>
      </c>
      <c r="I336" s="17"/>
      <c r="J336" s="55" t="s">
        <v>1946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0</v>
      </c>
      <c r="G337" s="39">
        <v>0</v>
      </c>
      <c r="H337" s="39">
        <v>0</v>
      </c>
      <c r="I337" s="17"/>
      <c r="J337" s="55" t="s">
        <v>1946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55" t="s">
        <v>1958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17"/>
      <c r="J339" s="55" t="s">
        <v>1946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4704</v>
      </c>
      <c r="G340" s="39">
        <v>4704</v>
      </c>
      <c r="H340" s="39">
        <v>0</v>
      </c>
      <c r="I340" s="17"/>
      <c r="J340" s="55" t="s">
        <v>1946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0</v>
      </c>
      <c r="G341" s="39">
        <v>0</v>
      </c>
      <c r="H341" s="39">
        <v>0</v>
      </c>
      <c r="I341" s="17"/>
      <c r="J341" s="55" t="s">
        <v>1946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0</v>
      </c>
      <c r="G342" s="39">
        <v>0</v>
      </c>
      <c r="H342" s="39">
        <v>0</v>
      </c>
      <c r="I342" s="17"/>
      <c r="J342" s="55" t="s">
        <v>1946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25"/>
      <c r="J343" s="55" t="s">
        <v>1946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3280</v>
      </c>
      <c r="G344" s="39">
        <v>3280</v>
      </c>
      <c r="H344" s="39">
        <v>0</v>
      </c>
      <c r="I344" s="17"/>
      <c r="J344" s="55" t="s">
        <v>1946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17"/>
      <c r="J345" s="55" t="s">
        <v>1946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0</v>
      </c>
      <c r="G346" s="39">
        <v>0</v>
      </c>
      <c r="H346" s="39">
        <v>0</v>
      </c>
      <c r="I346" s="39"/>
      <c r="J346" s="55" t="s">
        <v>1946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17"/>
      <c r="J347" s="25" t="s">
        <v>1958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0</v>
      </c>
      <c r="G348" s="39">
        <v>0</v>
      </c>
      <c r="H348" s="39">
        <v>0</v>
      </c>
      <c r="I348" s="17"/>
      <c r="J348" s="55" t="s">
        <v>1946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16843</v>
      </c>
      <c r="G349" s="39">
        <v>16843</v>
      </c>
      <c r="H349" s="39">
        <v>0</v>
      </c>
      <c r="I349" s="17"/>
      <c r="J349" s="55" t="s">
        <v>1946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5" t="s">
        <v>1946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5" t="s">
        <v>1946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1557</v>
      </c>
      <c r="G352" s="39">
        <v>0</v>
      </c>
      <c r="H352" s="39">
        <v>1557</v>
      </c>
      <c r="I352" s="39"/>
      <c r="J352" s="55" t="s">
        <v>1946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0</v>
      </c>
      <c r="G353" s="39">
        <v>0</v>
      </c>
      <c r="H353" s="39">
        <v>0</v>
      </c>
      <c r="I353" s="17"/>
      <c r="J353" s="55" t="s">
        <v>1946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5" t="s">
        <v>1958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5" t="s">
        <v>1958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55" t="s">
        <v>1946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0</v>
      </c>
      <c r="G357" s="39">
        <v>0</v>
      </c>
      <c r="H357" s="39">
        <v>0</v>
      </c>
      <c r="I357" s="17"/>
      <c r="J357" s="55" t="s">
        <v>1946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5" t="s">
        <v>1946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5" t="s">
        <v>1946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55" t="s">
        <v>1946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5" t="s">
        <v>1946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0</v>
      </c>
      <c r="G362" s="39">
        <v>0</v>
      </c>
      <c r="H362" s="39">
        <v>0</v>
      </c>
      <c r="I362" s="17"/>
      <c r="J362" s="55" t="s">
        <v>1958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55" t="s">
        <v>1958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5" t="s">
        <v>1946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39"/>
      <c r="J365" s="55" t="s">
        <v>1946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5" t="s">
        <v>1958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39"/>
      <c r="J367" s="55" t="s">
        <v>1946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0</v>
      </c>
      <c r="G368" s="39">
        <v>0</v>
      </c>
      <c r="H368" s="39">
        <v>0</v>
      </c>
      <c r="I368" s="17"/>
      <c r="J368" s="55" t="s">
        <v>1958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55" t="s">
        <v>1946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0</v>
      </c>
      <c r="G370" s="39">
        <v>0</v>
      </c>
      <c r="H370" s="39">
        <v>0</v>
      </c>
      <c r="I370" s="17"/>
      <c r="J370" s="55" t="s">
        <v>1946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0</v>
      </c>
      <c r="G371" s="39">
        <v>0</v>
      </c>
      <c r="H371" s="39">
        <v>0</v>
      </c>
      <c r="I371" s="17"/>
      <c r="J371" s="55" t="s">
        <v>1946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55" t="s">
        <v>1946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5" t="s">
        <v>1946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5136</v>
      </c>
      <c r="G374" s="39">
        <v>5136</v>
      </c>
      <c r="H374" s="39">
        <v>0</v>
      </c>
      <c r="I374" s="17"/>
      <c r="J374" s="55" t="s">
        <v>1946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39"/>
      <c r="J375" s="55" t="s">
        <v>1958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25" t="s">
        <v>1946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0</v>
      </c>
      <c r="G377" s="39">
        <v>0</v>
      </c>
      <c r="H377" s="39">
        <v>0</v>
      </c>
      <c r="I377" s="17"/>
      <c r="J377" s="55" t="s">
        <v>1958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55" t="s">
        <v>1946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0</v>
      </c>
      <c r="G379" s="39">
        <v>0</v>
      </c>
      <c r="H379" s="39">
        <v>0</v>
      </c>
      <c r="I379" s="17"/>
      <c r="J379" s="55" t="s">
        <v>1946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0</v>
      </c>
      <c r="G380" s="39">
        <v>0</v>
      </c>
      <c r="H380" s="39">
        <v>0</v>
      </c>
      <c r="I380" s="17"/>
      <c r="J380" s="55" t="s">
        <v>1946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5" t="s">
        <v>1958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0</v>
      </c>
      <c r="G382" s="39">
        <v>0</v>
      </c>
      <c r="H382" s="39">
        <v>0</v>
      </c>
      <c r="I382" s="17"/>
      <c r="J382" s="55" t="s">
        <v>1946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0</v>
      </c>
      <c r="G383" s="39">
        <v>0</v>
      </c>
      <c r="H383" s="39">
        <v>0</v>
      </c>
      <c r="I383" s="17"/>
      <c r="J383" s="55" t="s">
        <v>1946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17000</v>
      </c>
      <c r="G384" s="39">
        <v>17000</v>
      </c>
      <c r="H384" s="39">
        <v>0</v>
      </c>
      <c r="I384" s="17"/>
      <c r="J384" s="55" t="s">
        <v>1946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55" t="s">
        <v>1958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39"/>
      <c r="J386" s="55" t="s">
        <v>1946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 t="s">
        <v>1708</v>
      </c>
      <c r="G387" s="39" t="s">
        <v>1708</v>
      </c>
      <c r="H387" s="39" t="s">
        <v>1708</v>
      </c>
      <c r="I387" s="39"/>
      <c r="J387" s="55" t="s">
        <v>1708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55" t="s">
        <v>1946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0</v>
      </c>
      <c r="G389" s="39">
        <v>0</v>
      </c>
      <c r="H389" s="39">
        <v>0</v>
      </c>
      <c r="I389" s="25"/>
      <c r="J389" s="55" t="s">
        <v>1946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5" t="s">
        <v>1958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0</v>
      </c>
      <c r="G391" s="39">
        <v>0</v>
      </c>
      <c r="H391" s="39">
        <v>0</v>
      </c>
      <c r="I391" s="17"/>
      <c r="J391" s="55" t="s">
        <v>1958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0</v>
      </c>
      <c r="G392" s="39">
        <v>0</v>
      </c>
      <c r="H392" s="39">
        <v>0</v>
      </c>
      <c r="I392" s="39"/>
      <c r="J392" s="55" t="s">
        <v>1958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5" t="s">
        <v>1946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0</v>
      </c>
      <c r="G394" s="39">
        <v>0</v>
      </c>
      <c r="H394" s="39">
        <v>0</v>
      </c>
      <c r="I394" s="25"/>
      <c r="J394" s="55" t="s">
        <v>1946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 t="s">
        <v>1708</v>
      </c>
      <c r="G395" s="39" t="s">
        <v>1708</v>
      </c>
      <c r="H395" s="39" t="s">
        <v>1708</v>
      </c>
      <c r="I395" s="39"/>
      <c r="J395" s="55" t="s">
        <v>1708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5" t="s">
        <v>1946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4500</v>
      </c>
      <c r="G397" s="39">
        <v>0</v>
      </c>
      <c r="H397" s="39">
        <v>4500</v>
      </c>
      <c r="I397" s="39"/>
      <c r="J397" s="55" t="s">
        <v>1958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5" t="s">
        <v>1946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17"/>
      <c r="J399" s="55" t="s">
        <v>1958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5" t="s">
        <v>1946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0</v>
      </c>
      <c r="G401" s="39">
        <v>0</v>
      </c>
      <c r="H401" s="39">
        <v>0</v>
      </c>
      <c r="I401" s="17"/>
      <c r="J401" s="55" t="s">
        <v>1946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5" t="s">
        <v>1946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3</v>
      </c>
      <c r="G403" s="39">
        <v>3</v>
      </c>
      <c r="H403" s="39">
        <v>0</v>
      </c>
      <c r="I403" s="17"/>
      <c r="J403" s="55" t="s">
        <v>1946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0</v>
      </c>
      <c r="G404" s="39">
        <v>0</v>
      </c>
      <c r="H404" s="39">
        <v>0</v>
      </c>
      <c r="I404" s="39"/>
      <c r="J404" s="55" t="s">
        <v>1946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0</v>
      </c>
      <c r="G405" s="39">
        <v>0</v>
      </c>
      <c r="H405" s="39">
        <v>0</v>
      </c>
      <c r="I405" s="17"/>
      <c r="J405" s="55" t="s">
        <v>1958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5" t="s">
        <v>1958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5" t="s">
        <v>1946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55" t="s">
        <v>1946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0</v>
      </c>
      <c r="G409" s="39">
        <v>0</v>
      </c>
      <c r="H409" s="39">
        <v>0</v>
      </c>
      <c r="I409" s="17"/>
      <c r="J409" s="55" t="s">
        <v>1946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280</v>
      </c>
      <c r="G410" s="39">
        <v>0</v>
      </c>
      <c r="H410" s="39">
        <v>280</v>
      </c>
      <c r="I410" s="17"/>
      <c r="J410" s="55" t="s">
        <v>1946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2000</v>
      </c>
      <c r="G411" s="39">
        <v>2000</v>
      </c>
      <c r="H411" s="39">
        <v>0</v>
      </c>
      <c r="I411" s="17"/>
      <c r="J411" s="25" t="s">
        <v>1958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0</v>
      </c>
      <c r="G412" s="39">
        <v>0</v>
      </c>
      <c r="H412" s="39">
        <v>0</v>
      </c>
      <c r="I412" s="17"/>
      <c r="J412" s="55" t="s">
        <v>1946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>
        <v>0</v>
      </c>
      <c r="G413" s="39">
        <v>0</v>
      </c>
      <c r="H413" s="39">
        <v>0</v>
      </c>
      <c r="I413" s="17"/>
      <c r="J413" s="25" t="s">
        <v>1958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25"/>
      <c r="J414" s="55" t="s">
        <v>1946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0</v>
      </c>
      <c r="G415" s="39">
        <v>0</v>
      </c>
      <c r="H415" s="39">
        <v>0</v>
      </c>
      <c r="I415" s="39"/>
      <c r="J415" s="55" t="s">
        <v>1946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>
        <v>0</v>
      </c>
      <c r="G416" s="39">
        <v>0</v>
      </c>
      <c r="H416" s="39">
        <v>0</v>
      </c>
      <c r="I416" s="17"/>
      <c r="J416" s="25" t="s">
        <v>1958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31220</v>
      </c>
      <c r="G417" s="39">
        <v>31220</v>
      </c>
      <c r="H417" s="39">
        <v>0</v>
      </c>
      <c r="I417" s="17"/>
      <c r="J417" s="55" t="s">
        <v>1958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5" t="s">
        <v>1946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55" t="s">
        <v>1958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0</v>
      </c>
      <c r="G420" s="39">
        <v>0</v>
      </c>
      <c r="H420" s="39">
        <v>0</v>
      </c>
      <c r="I420" s="17"/>
      <c r="J420" s="55" t="s">
        <v>1946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17"/>
      <c r="J421" s="55" t="s">
        <v>1946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0</v>
      </c>
      <c r="G422" s="39">
        <v>0</v>
      </c>
      <c r="H422" s="39">
        <v>0</v>
      </c>
      <c r="I422" s="17"/>
      <c r="J422" s="55" t="s">
        <v>1946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5" t="s">
        <v>1946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5" t="s">
        <v>1946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5" t="s">
        <v>1946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5" t="s">
        <v>1946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0</v>
      </c>
      <c r="G427" s="39">
        <v>0</v>
      </c>
      <c r="H427" s="39">
        <v>0</v>
      </c>
      <c r="I427" s="17"/>
      <c r="J427" s="55" t="s">
        <v>1958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5" t="s">
        <v>1958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0</v>
      </c>
      <c r="G429" s="39">
        <v>0</v>
      </c>
      <c r="H429" s="39">
        <v>0</v>
      </c>
      <c r="I429" s="17"/>
      <c r="J429" s="55" t="s">
        <v>1946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17"/>
      <c r="J430" s="55" t="s">
        <v>1946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5" t="s">
        <v>1946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25"/>
      <c r="J432" s="55" t="s">
        <v>1946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5" t="s">
        <v>1958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7410</v>
      </c>
      <c r="G434" s="39">
        <v>7410</v>
      </c>
      <c r="H434" s="39">
        <v>0</v>
      </c>
      <c r="I434" s="17"/>
      <c r="J434" s="55" t="s">
        <v>1946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5" t="s">
        <v>1946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0</v>
      </c>
      <c r="G436" s="39">
        <v>0</v>
      </c>
      <c r="H436" s="39">
        <v>0</v>
      </c>
      <c r="I436" s="17"/>
      <c r="J436" s="55" t="s">
        <v>1946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5" t="s">
        <v>1946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39"/>
      <c r="J438" s="55" t="s">
        <v>1946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0</v>
      </c>
      <c r="G439" s="39">
        <v>0</v>
      </c>
      <c r="H439" s="39">
        <v>0</v>
      </c>
      <c r="I439" s="17"/>
      <c r="J439" s="55" t="s">
        <v>1946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5" t="s">
        <v>1946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0</v>
      </c>
      <c r="G441" s="39">
        <v>0</v>
      </c>
      <c r="H441" s="39">
        <v>0</v>
      </c>
      <c r="I441" s="17"/>
      <c r="J441" s="55" t="s">
        <v>1946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5" t="s">
        <v>1946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5" t="s">
        <v>1946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5" t="s">
        <v>1946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5" t="s">
        <v>1946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0</v>
      </c>
      <c r="G446" s="39">
        <v>0</v>
      </c>
      <c r="H446" s="39">
        <v>0</v>
      </c>
      <c r="I446" s="17"/>
      <c r="J446" s="55" t="s">
        <v>1946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0</v>
      </c>
      <c r="G447" s="39">
        <v>0</v>
      </c>
      <c r="H447" s="39">
        <v>0</v>
      </c>
      <c r="I447" s="17"/>
      <c r="J447" s="55" t="s">
        <v>1946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0</v>
      </c>
      <c r="G448" s="39">
        <v>0</v>
      </c>
      <c r="H448" s="39">
        <v>0</v>
      </c>
      <c r="I448" s="17"/>
      <c r="J448" s="55" t="s">
        <v>1946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39"/>
      <c r="J449" s="55" t="s">
        <v>1946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2450</v>
      </c>
      <c r="G450" s="39">
        <v>2450</v>
      </c>
      <c r="H450" s="39">
        <v>0</v>
      </c>
      <c r="I450" s="17"/>
      <c r="J450" s="55" t="s">
        <v>1946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0</v>
      </c>
      <c r="G451" s="39">
        <v>0</v>
      </c>
      <c r="H451" s="39">
        <v>0</v>
      </c>
      <c r="I451" s="17"/>
      <c r="J451" s="55" t="s">
        <v>1958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5" t="s">
        <v>1946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5" t="s">
        <v>1946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5" t="s">
        <v>1946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0</v>
      </c>
      <c r="G455" s="39">
        <v>0</v>
      </c>
      <c r="H455" s="39">
        <v>0</v>
      </c>
      <c r="I455" s="17"/>
      <c r="J455" s="55" t="s">
        <v>1946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0</v>
      </c>
      <c r="G456" s="39">
        <v>0</v>
      </c>
      <c r="H456" s="39">
        <v>0</v>
      </c>
      <c r="I456" s="17"/>
      <c r="J456" s="55" t="s">
        <v>1958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5" t="s">
        <v>1946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6689</v>
      </c>
      <c r="G458" s="39">
        <v>6689</v>
      </c>
      <c r="H458" s="39">
        <v>0</v>
      </c>
      <c r="I458" s="17"/>
      <c r="J458" s="55" t="s">
        <v>1958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0</v>
      </c>
      <c r="G459" s="39">
        <v>0</v>
      </c>
      <c r="H459" s="39">
        <v>0</v>
      </c>
      <c r="I459" s="17"/>
      <c r="J459" s="55" t="s">
        <v>1946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0</v>
      </c>
      <c r="G460" s="39">
        <v>0</v>
      </c>
      <c r="H460" s="39">
        <v>0</v>
      </c>
      <c r="I460" s="17"/>
      <c r="J460" s="55" t="s">
        <v>1946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5" t="s">
        <v>1946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55" t="s">
        <v>1946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55" t="s">
        <v>1946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5" t="s">
        <v>1946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5" t="s">
        <v>1946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55" t="s">
        <v>1958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5" t="s">
        <v>1946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55" t="s">
        <v>1924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0</v>
      </c>
      <c r="G469" s="39">
        <v>0</v>
      </c>
      <c r="H469" s="39">
        <v>0</v>
      </c>
      <c r="I469" s="17"/>
      <c r="J469" s="55" t="s">
        <v>1946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 t="s">
        <v>1708</v>
      </c>
      <c r="G470" s="39" t="s">
        <v>1708</v>
      </c>
      <c r="H470" s="39" t="s">
        <v>1708</v>
      </c>
      <c r="I470" s="39"/>
      <c r="J470" s="55" t="s">
        <v>1708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39"/>
      <c r="J471" s="55" t="s">
        <v>1946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0</v>
      </c>
      <c r="G472" s="39">
        <v>0</v>
      </c>
      <c r="H472" s="39">
        <v>0</v>
      </c>
      <c r="I472" s="17"/>
      <c r="J472" s="55" t="s">
        <v>1958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5" t="s">
        <v>1946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0</v>
      </c>
      <c r="G474" s="39">
        <v>0</v>
      </c>
      <c r="H474" s="39">
        <v>0</v>
      </c>
      <c r="I474" s="17"/>
      <c r="J474" s="55" t="s">
        <v>1946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5" t="s">
        <v>1946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5" t="s">
        <v>1946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17"/>
      <c r="J477" s="55" t="s">
        <v>1946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5" t="s">
        <v>1946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0</v>
      </c>
      <c r="G479" s="39">
        <v>0</v>
      </c>
      <c r="H479" s="39">
        <v>0</v>
      </c>
      <c r="I479" s="17"/>
      <c r="J479" s="55" t="s">
        <v>1946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39"/>
      <c r="J480" s="55" t="s">
        <v>1946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55" t="s">
        <v>1946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0</v>
      </c>
      <c r="G482" s="39">
        <v>0</v>
      </c>
      <c r="H482" s="39">
        <v>0</v>
      </c>
      <c r="I482" s="17"/>
      <c r="J482" s="55" t="s">
        <v>1946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55" t="s">
        <v>1946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39"/>
      <c r="J484" s="55" t="s">
        <v>1946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>
        <v>0</v>
      </c>
      <c r="G485" s="39">
        <v>0</v>
      </c>
      <c r="H485" s="39">
        <v>0</v>
      </c>
      <c r="I485" s="17"/>
      <c r="J485" s="55" t="s">
        <v>1946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5" t="s">
        <v>1946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25" t="s">
        <v>1958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5" t="s">
        <v>1946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2052</v>
      </c>
      <c r="G489" s="39">
        <v>2052</v>
      </c>
      <c r="H489" s="39">
        <v>0</v>
      </c>
      <c r="I489" s="17"/>
      <c r="J489" s="55" t="s">
        <v>1946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5" t="s">
        <v>1946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0</v>
      </c>
      <c r="G491" s="39">
        <v>0</v>
      </c>
      <c r="H491" s="39">
        <v>0</v>
      </c>
      <c r="I491" s="17"/>
      <c r="J491" s="55" t="s">
        <v>1946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5" t="s">
        <v>1958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5" t="s">
        <v>1946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5" t="s">
        <v>1946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25"/>
      <c r="J495" s="55" t="s">
        <v>1946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17"/>
      <c r="J496" s="55" t="s">
        <v>1946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5" t="s">
        <v>1946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0</v>
      </c>
      <c r="G498" s="39">
        <v>0</v>
      </c>
      <c r="H498" s="39">
        <v>0</v>
      </c>
      <c r="I498" s="17"/>
      <c r="J498" s="55" t="s">
        <v>1946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17"/>
      <c r="J499" s="55" t="s">
        <v>1946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55" t="s">
        <v>1946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5" t="s">
        <v>1946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5" t="s">
        <v>1946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0</v>
      </c>
      <c r="G503" s="39">
        <v>0</v>
      </c>
      <c r="H503" s="39">
        <v>0</v>
      </c>
      <c r="I503" s="17"/>
      <c r="J503" s="55" t="s">
        <v>1946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 t="s">
        <v>1708</v>
      </c>
      <c r="G504" s="39" t="s">
        <v>1708</v>
      </c>
      <c r="H504" s="39" t="s">
        <v>1708</v>
      </c>
      <c r="I504" s="39"/>
      <c r="J504" s="55" t="s">
        <v>1708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5" t="s">
        <v>1946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17"/>
      <c r="J506" s="55" t="s">
        <v>1946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17"/>
      <c r="J507" s="55" t="s">
        <v>1946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5" t="s">
        <v>1946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25" t="s">
        <v>1958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0</v>
      </c>
      <c r="G510" s="39">
        <v>0</v>
      </c>
      <c r="H510" s="39">
        <v>0</v>
      </c>
      <c r="I510" s="17"/>
      <c r="J510" s="55" t="s">
        <v>1946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55" t="s">
        <v>1946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55" t="s">
        <v>1924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0</v>
      </c>
      <c r="G513" s="39">
        <v>0</v>
      </c>
      <c r="H513" s="39">
        <v>0</v>
      </c>
      <c r="I513" s="17"/>
      <c r="J513" s="55" t="s">
        <v>1946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55" t="s">
        <v>1958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 t="s">
        <v>1708</v>
      </c>
      <c r="G515" s="39" t="s">
        <v>1708</v>
      </c>
      <c r="H515" s="39" t="s">
        <v>1708</v>
      </c>
      <c r="I515" s="39"/>
      <c r="J515" s="55" t="s">
        <v>1708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0</v>
      </c>
      <c r="G516" s="39">
        <v>0</v>
      </c>
      <c r="H516" s="39">
        <v>0</v>
      </c>
      <c r="I516" s="17"/>
      <c r="J516" s="55" t="s">
        <v>1958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0</v>
      </c>
      <c r="G517" s="39">
        <v>0</v>
      </c>
      <c r="H517" s="39">
        <v>0</v>
      </c>
      <c r="I517" s="17"/>
      <c r="J517" s="55" t="s">
        <v>1946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0</v>
      </c>
      <c r="G518" s="39">
        <v>0</v>
      </c>
      <c r="H518" s="39">
        <v>0</v>
      </c>
      <c r="I518" s="17"/>
      <c r="J518" s="25" t="s">
        <v>1958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39"/>
      <c r="J519" s="55" t="s">
        <v>1946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17"/>
      <c r="J520" s="55" t="s">
        <v>1946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0</v>
      </c>
      <c r="G521" s="39">
        <v>0</v>
      </c>
      <c r="H521" s="39">
        <v>0</v>
      </c>
      <c r="I521" s="17"/>
      <c r="J521" s="55" t="s">
        <v>1946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>
        <v>0</v>
      </c>
      <c r="G522" s="39">
        <v>0</v>
      </c>
      <c r="H522" s="39">
        <v>0</v>
      </c>
      <c r="I522" s="39"/>
      <c r="J522" s="25" t="s">
        <v>1958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5" t="s">
        <v>1924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0</v>
      </c>
      <c r="G524" s="39">
        <v>0</v>
      </c>
      <c r="H524" s="39">
        <v>0</v>
      </c>
      <c r="I524" s="17"/>
      <c r="J524" s="55" t="s">
        <v>1958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5" t="s">
        <v>1946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55" t="s">
        <v>1946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5" t="s">
        <v>1946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17"/>
      <c r="J528" s="55" t="s">
        <v>1946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5" t="s">
        <v>1958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>
        <v>0</v>
      </c>
      <c r="G530" s="39">
        <v>0</v>
      </c>
      <c r="H530" s="39">
        <v>0</v>
      </c>
      <c r="I530" s="17"/>
      <c r="J530" s="25" t="s">
        <v>1958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0</v>
      </c>
      <c r="G531" s="39">
        <v>0</v>
      </c>
      <c r="H531" s="39">
        <v>0</v>
      </c>
      <c r="I531" s="17"/>
      <c r="J531" s="55" t="s">
        <v>1946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5" t="s">
        <v>1946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5" t="s">
        <v>1958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5" t="s">
        <v>1946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5" t="s">
        <v>1946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5" t="s">
        <v>1946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5" t="s">
        <v>1946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5" t="s">
        <v>1946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0</v>
      </c>
      <c r="G539" s="39">
        <v>0</v>
      </c>
      <c r="H539" s="39">
        <v>0</v>
      </c>
      <c r="I539" s="17"/>
      <c r="J539" s="55" t="s">
        <v>1946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5" t="s">
        <v>1946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25"/>
      <c r="J541" s="55" t="s">
        <v>1958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5" t="s">
        <v>1958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17"/>
      <c r="J543" s="55" t="s">
        <v>1946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0</v>
      </c>
      <c r="G544" s="39">
        <v>0</v>
      </c>
      <c r="H544" s="39">
        <v>0</v>
      </c>
      <c r="I544" s="25"/>
      <c r="J544" s="55" t="s">
        <v>1946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5" t="s">
        <v>1946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5" t="s">
        <v>1958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0</v>
      </c>
      <c r="G547" s="39">
        <v>0</v>
      </c>
      <c r="H547" s="39">
        <v>0</v>
      </c>
      <c r="I547" s="17"/>
      <c r="J547" s="55" t="s">
        <v>1958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5" t="s">
        <v>1946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5" t="s">
        <v>1946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5" t="s">
        <v>1946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0</v>
      </c>
      <c r="G551" s="39">
        <v>0</v>
      </c>
      <c r="H551" s="39">
        <v>0</v>
      </c>
      <c r="I551" s="39"/>
      <c r="J551" s="55" t="s">
        <v>1958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 t="s">
        <v>1708</v>
      </c>
      <c r="G552" s="39" t="s">
        <v>1708</v>
      </c>
      <c r="H552" s="39" t="s">
        <v>1708</v>
      </c>
      <c r="I552" s="39"/>
      <c r="J552" s="55" t="s">
        <v>1708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5" t="s">
        <v>1946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442</v>
      </c>
      <c r="G554" s="39">
        <v>0</v>
      </c>
      <c r="H554" s="39">
        <v>442</v>
      </c>
      <c r="I554" s="17"/>
      <c r="J554" s="55" t="s">
        <v>1946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21958</v>
      </c>
      <c r="G555" s="39">
        <v>21958</v>
      </c>
      <c r="H555" s="39">
        <v>0</v>
      </c>
      <c r="I555" s="17"/>
      <c r="J555" s="55" t="s">
        <v>1946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0</v>
      </c>
      <c r="G556" s="39">
        <v>0</v>
      </c>
      <c r="H556" s="39">
        <v>0</v>
      </c>
      <c r="I556" s="17"/>
      <c r="J556" s="55" t="s">
        <v>1946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0</v>
      </c>
      <c r="G557" s="39">
        <v>0</v>
      </c>
      <c r="H557" s="39">
        <v>0</v>
      </c>
      <c r="I557" s="17"/>
      <c r="J557" s="55" t="s">
        <v>1958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0</v>
      </c>
      <c r="G558" s="39">
        <v>0</v>
      </c>
      <c r="H558" s="39">
        <v>0</v>
      </c>
      <c r="I558" s="17"/>
      <c r="J558" s="55" t="s">
        <v>1946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0</v>
      </c>
      <c r="G559" s="39">
        <v>0</v>
      </c>
      <c r="H559" s="39">
        <v>0</v>
      </c>
      <c r="I559" s="17"/>
      <c r="J559" s="55" t="s">
        <v>1946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0</v>
      </c>
      <c r="G560" s="39">
        <v>0</v>
      </c>
      <c r="H560" s="39">
        <v>0</v>
      </c>
      <c r="I560" s="17"/>
      <c r="J560" s="25" t="s">
        <v>1958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0</v>
      </c>
      <c r="G561" s="39">
        <v>0</v>
      </c>
      <c r="H561" s="39">
        <v>0</v>
      </c>
      <c r="I561" s="17"/>
      <c r="J561" s="55" t="s">
        <v>1946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0</v>
      </c>
      <c r="G562" s="39">
        <v>0</v>
      </c>
      <c r="H562" s="39">
        <v>0</v>
      </c>
      <c r="I562" s="17"/>
      <c r="J562" s="55" t="s">
        <v>1946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5" t="s">
        <v>1946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0</v>
      </c>
      <c r="G564" s="39">
        <v>0</v>
      </c>
      <c r="H564" s="39">
        <v>0</v>
      </c>
      <c r="I564" s="17"/>
      <c r="J564" s="55" t="s">
        <v>1958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55" t="s">
        <v>1946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55" t="s">
        <v>1946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25"/>
      <c r="J567" s="55" t="s">
        <v>1946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17"/>
      <c r="J568" s="55" t="s">
        <v>1946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5" t="s">
        <v>1958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0</v>
      </c>
      <c r="G570" s="39">
        <v>0</v>
      </c>
      <c r="H570" s="39">
        <v>0</v>
      </c>
      <c r="I570" s="17"/>
      <c r="J570" s="55" t="s">
        <v>1946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0</v>
      </c>
      <c r="G571" s="39">
        <v>0</v>
      </c>
      <c r="H571" s="39">
        <v>0</v>
      </c>
      <c r="I571" s="17"/>
      <c r="J571" s="55" t="s">
        <v>1958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535</v>
      </c>
      <c r="G572" s="39">
        <v>0</v>
      </c>
      <c r="H572" s="39">
        <v>535</v>
      </c>
      <c r="I572" s="17"/>
      <c r="J572" s="55" t="s">
        <v>1946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524</v>
      </c>
      <c r="G573" s="39">
        <v>0</v>
      </c>
      <c r="H573" s="39">
        <v>524</v>
      </c>
      <c r="I573" s="39"/>
      <c r="J573" s="55" t="s">
        <v>1958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25" t="s">
        <v>1958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0</v>
      </c>
      <c r="G575" s="39">
        <v>0</v>
      </c>
      <c r="H575" s="39">
        <v>0</v>
      </c>
      <c r="I575" s="17"/>
      <c r="J575" s="55" t="s">
        <v>1946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25"/>
      <c r="J576" s="55" t="s">
        <v>1958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55" t="s">
        <v>1946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0</v>
      </c>
      <c r="G578" s="39">
        <v>0</v>
      </c>
      <c r="H578" s="39">
        <v>0</v>
      </c>
      <c r="I578" s="25"/>
      <c r="J578" s="55" t="s">
        <v>1946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0</v>
      </c>
      <c r="G579" s="39">
        <v>0</v>
      </c>
      <c r="H579" s="39">
        <v>0</v>
      </c>
      <c r="I579" s="17"/>
      <c r="J579" s="55" t="s">
        <v>1946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5" t="s">
        <v>1946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0</v>
      </c>
      <c r="G581" s="39">
        <v>0</v>
      </c>
      <c r="H581" s="39">
        <v>0</v>
      </c>
      <c r="I581" s="17"/>
      <c r="J581" s="55" t="s">
        <v>1946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0</v>
      </c>
      <c r="G582" s="39">
        <v>0</v>
      </c>
      <c r="H582" s="39">
        <v>0</v>
      </c>
      <c r="I582" s="17"/>
      <c r="J582" s="55" t="s">
        <v>1924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5" t="s">
        <v>1946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5" t="s">
        <v>1946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5" t="s">
        <v>1946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5" t="s">
        <v>1946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17"/>
      <c r="J587" s="55" t="s">
        <v>1958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5" t="s">
        <v>1946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55" t="s">
        <v>1958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55" t="s">
        <v>1958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37"/>
      <c r="J591" s="55" t="s">
        <v>1946</v>
      </c>
    </row>
    <row r="592" spans="1:10" ht="12.75">
      <c r="A592" s="9">
        <v>562</v>
      </c>
      <c r="B592" s="13">
        <v>41090</v>
      </c>
      <c r="C592" s="48" t="s">
        <v>1755</v>
      </c>
      <c r="D592" s="10" t="s">
        <v>27</v>
      </c>
      <c r="E592" s="10" t="s">
        <v>1680</v>
      </c>
      <c r="F592" s="42" t="s">
        <v>1773</v>
      </c>
      <c r="G592" s="43"/>
      <c r="H592" s="43"/>
      <c r="I592" s="17"/>
      <c r="J592" s="66" t="s">
        <v>1847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5" t="s">
        <v>1958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5" t="s">
        <v>1946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17"/>
      <c r="J595" s="55" t="s">
        <v>1946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5" t="s">
        <v>1946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5" t="s">
        <v>1958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0</v>
      </c>
      <c r="G598" s="39">
        <v>0</v>
      </c>
      <c r="H598" s="39">
        <v>0</v>
      </c>
      <c r="J598" s="55" t="s">
        <v>1946</v>
      </c>
    </row>
    <row r="599" spans="3:10" ht="12.75">
      <c r="C599" s="47"/>
      <c r="F599" s="39"/>
      <c r="G599" s="39"/>
      <c r="H599" s="39"/>
      <c r="J599" s="17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2014-11-19T18:55:17Z</dcterms:modified>
  <cp:category/>
  <cp:version/>
  <cp:contentType/>
  <cp:contentStatus/>
</cp:coreProperties>
</file>