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<sst xmlns="http://schemas.openxmlformats.org/spreadsheetml/2006/main" count="3391" uniqueCount="1997">
  <si>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</si>
  <si>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</si>
  <si>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</si>
  <si>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</si>
  <si>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</si>
  <si>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</si>
  <si>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</si>
  <si>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</si>
  <si>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</si>
  <si>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</si>
  <si>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</si>
  <si>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</si>
  <si>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</si>
  <si>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</si>
  <si>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</si>
  <si>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</si>
  <si>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</si>
  <si>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</si>
  <si>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</si>
  <si>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</si>
  <si>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</si>
  <si>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</si>
  <si>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</si>
  <si>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</si>
  <si>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</si>
  <si>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</si>
  <si>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</si>
  <si>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</si>
  <si>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</si>
  <si>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</si>
  <si>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</si>
  <si>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</si>
  <si>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</si>
  <si>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</si>
  <si>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</si>
  <si>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</si>
  <si>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</si>
  <si>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</si>
  <si>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</si>
  <si>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</si>
  <si>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</si>
  <si>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</si>
  <si>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</si>
  <si>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</si>
  <si>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</si>
  <si>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</si>
  <si>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</si>
  <si>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</si>
  <si>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</si>
  <si>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</si>
  <si>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</si>
  <si>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</si>
  <si>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</si>
  <si>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</si>
  <si>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</si>
  <si>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</si>
  <si>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</si>
  <si>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</si>
  <si>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</si>
  <si>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</si>
  <si>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</si>
  <si>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</si>
  <si>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</si>
  <si>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</si>
  <si>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</si>
  <si>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</si>
  <si>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</si>
  <si>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</si>
  <si>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</si>
  <si>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</si>
  <si>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</si>
  <si>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</si>
  <si>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</si>
  <si>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</si>
  <si>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</si>
  <si>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</si>
  <si>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</si>
  <si>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</si>
  <si>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</si>
  <si>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</si>
  <si>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</si>
  <si>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</si>
  <si>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</si>
  <si>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</si>
  <si>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</si>
  <si>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</si>
  <si>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</si>
  <si>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</si>
  <si>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</si>
  <si>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</si>
  <si>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</si>
  <si>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</si>
  <si>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</si>
  <si>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</si>
  <si>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</si>
  <si>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</si>
  <si>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</si>
  <si>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</si>
  <si>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</si>
  <si>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</si>
  <si>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</si>
  <si>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</si>
  <si>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</si>
  <si>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</si>
  <si>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</si>
  <si>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</si>
  <si>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</si>
  <si>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</si>
  <si>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</si>
  <si>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</si>
  <si>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</si>
  <si>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</si>
  <si>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</si>
  <si>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</si>
  <si>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</si>
  <si>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</si>
  <si>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</si>
  <si>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</si>
  <si>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</si>
  <si>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</si>
  <si>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</si>
  <si>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</si>
  <si>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</si>
  <si>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</si>
  <si>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</si>
  <si>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</si>
  <si>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</si>
  <si>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</si>
  <si>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</si>
  <si>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</si>
  <si>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</si>
  <si>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</si>
  <si>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</si>
  <si>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</si>
  <si>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</si>
  <si>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</si>
  <si>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</si>
  <si>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</si>
  <si>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</si>
  <si>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</si>
  <si>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</si>
  <si>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</si>
  <si>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</si>
  <si>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</si>
  <si>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</si>
  <si>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</si>
  <si>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</si>
  <si>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</si>
  <si>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</si>
  <si>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</si>
  <si>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</si>
  <si>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</si>
  <si>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</si>
  <si>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</si>
  <si>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</si>
  <si>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</si>
  <si>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</si>
  <si>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</si>
  <si>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</si>
  <si>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</si>
  <si>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</si>
  <si>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</si>
  <si>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</si>
  <si>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</si>
  <si>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</si>
  <si>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</si>
  <si>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</si>
  <si>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</si>
  <si>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</si>
  <si>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</si>
  <si>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</si>
  <si>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</si>
  <si>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</si>
  <si>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</si>
  <si>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</si>
  <si>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</si>
  <si>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</si>
  <si>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</si>
  <si>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</si>
  <si>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</si>
  <si>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</si>
  <si>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</si>
  <si>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</si>
  <si>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</si>
  <si>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</si>
  <si>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</si>
  <si>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</si>
  <si>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</si>
  <si>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</si>
  <si>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</si>
  <si>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</si>
  <si>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</si>
  <si>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</si>
  <si>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</si>
  <si>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</si>
  <si>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</si>
  <si>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</si>
  <si>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</si>
  <si>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</si>
  <si>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</si>
  <si>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</si>
  <si>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</si>
  <si>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</si>
  <si>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</si>
  <si>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</si>
  <si>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</si>
  <si>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</si>
  <si>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</si>
  <si>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</si>
  <si>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</si>
  <si>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</si>
  <si>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</si>
  <si>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</si>
  <si>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</si>
  <si>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</si>
  <si>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</si>
  <si>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</si>
  <si>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</si>
  <si>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</si>
  <si>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</si>
  <si>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</si>
  <si>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</si>
  <si>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</si>
  <si>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</si>
  <si>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</si>
  <si>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</si>
  <si>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</si>
  <si>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</si>
  <si>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</si>
  <si>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</si>
  <si>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</si>
  <si>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</si>
  <si>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</si>
  <si>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</si>
  <si>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</si>
  <si>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</si>
  <si>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</si>
  <si>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</si>
  <si>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</si>
  <si>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</si>
  <si>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</si>
  <si>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</si>
  <si>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</si>
  <si>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</si>
  <si>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</si>
  <si>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</si>
  <si>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</si>
  <si>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</si>
  <si>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</si>
  <si>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</si>
  <si>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</si>
  <si>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</si>
  <si>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</si>
  <si>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</si>
  <si>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</si>
  <si>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</si>
  <si>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</si>
  <si>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</si>
  <si>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</si>
  <si>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</si>
  <si>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</si>
  <si>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</si>
  <si>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</si>
  <si>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</si>
  <si>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</si>
  <si>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</si>
  <si>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</si>
  <si>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</si>
  <si>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</si>
  <si>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</si>
  <si>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</si>
  <si>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</si>
  <si>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</si>
  <si>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</si>
  <si>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</si>
  <si>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</si>
  <si>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</si>
  <si>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</si>
  <si>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</si>
  <si>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</si>
  <si>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</si>
  <si>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</si>
  <si>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</si>
  <si>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</si>
  <si>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</si>
  <si>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</si>
  <si>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</si>
  <si>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</si>
  <si>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</si>
  <si>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</si>
  <si>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</si>
  <si>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</si>
  <si>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</si>
  <si>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</si>
  <si>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</si>
  <si>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</si>
  <si>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</si>
  <si>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</si>
  <si>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</si>
  <si>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</si>
  <si>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</si>
  <si>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</si>
  <si>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</si>
  <si>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</si>
  <si>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</si>
  <si>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</si>
  <si>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</si>
  <si>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</si>
  <si>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</si>
  <si>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</si>
  <si>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</si>
  <si>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</si>
  <si>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</si>
  <si>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</si>
  <si>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</si>
  <si>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</si>
  <si>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</si>
  <si>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</si>
  <si>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</si>
  <si>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</si>
  <si>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</si>
  <si>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</si>
  <si>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</si>
  <si>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</si>
  <si>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</si>
  <si>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</si>
  <si>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</si>
  <si>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</si>
  <si>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</si>
  <si>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</si>
  <si>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</si>
  <si>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</si>
  <si>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</si>
  <si>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</si>
  <si>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</si>
  <si>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</si>
  <si>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</si>
  <si>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</si>
  <si>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</si>
  <si>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</si>
  <si>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</si>
  <si>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</si>
  <si>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</si>
  <si>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</si>
  <si>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</si>
  <si>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</si>
  <si>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</si>
  <si>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</si>
  <si>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</si>
  <si>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</si>
  <si>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</si>
  <si>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</si>
  <si>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</si>
  <si>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</si>
  <si>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</si>
  <si>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</si>
  <si>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</si>
  <si>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</si>
  <si>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</si>
  <si>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</si>
  <si>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</si>
  <si>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</si>
  <si>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</si>
  <si>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</si>
  <si>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</si>
  <si>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</si>
  <si>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</si>
  <si>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</si>
  <si>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</si>
  <si>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</si>
  <si>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</si>
  <si>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</si>
  <si>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</si>
  <si>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</si>
  <si>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</si>
  <si>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</si>
  <si>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</si>
  <si>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</si>
  <si>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</si>
  <si>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</si>
  <si>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</si>
  <si>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</si>
  <si>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</si>
  <si>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</si>
  <si>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</si>
  <si>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</si>
  <si>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</si>
  <si>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</si>
  <si>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</si>
  <si>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</si>
  <si>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</si>
  <si>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</si>
  <si>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</si>
  <si>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</si>
  <si>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</si>
  <si>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</si>
  <si>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</si>
  <si>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</si>
  <si>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</si>
  <si>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</si>
  <si>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</si>
  <si>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</si>
  <si>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</si>
  <si>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</si>
  <si>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</si>
  <si>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</si>
  <si>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</si>
  <si>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</si>
  <si>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</si>
  <si>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</si>
  <si>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</si>
  <si>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</si>
  <si>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</si>
  <si>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</si>
  <si>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</si>
  <si>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</si>
  <si>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</si>
  <si>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</si>
  <si>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</si>
  <si>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</si>
  <si>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</si>
  <si>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</si>
  <si>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</si>
  <si>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</si>
  <si>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</si>
  <si>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</si>
  <si>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</si>
  <si>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</si>
  <si>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</si>
  <si>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</si>
  <si>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</si>
  <si>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</si>
  <si>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</si>
  <si>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</si>
  <si>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</si>
  <si>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</si>
  <si>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</si>
  <si>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</si>
  <si>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</si>
  <si>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</si>
  <si>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</si>
  <si>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</si>
  <si>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</si>
  <si>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</si>
  <si>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</si>
  <si>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</si>
  <si>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</si>
  <si>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</si>
  <si>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</si>
  <si>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</si>
  <si>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</si>
  <si>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</si>
  <si>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</si>
  <si>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</si>
  <si>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</si>
  <si>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</si>
  <si>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</si>
  <si>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</si>
  <si>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</si>
  <si>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</si>
  <si>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</si>
  <si>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</si>
  <si>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</si>
  <si>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</si>
  <si>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</si>
  <si>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</si>
  <si>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</si>
  <si>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</si>
  <si>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</si>
  <si>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</si>
  <si>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</si>
  <si>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</si>
  <si>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</si>
  <si>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</si>
  <si>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</si>
  <si>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</si>
  <si>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</si>
  <si>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</si>
  <si>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</si>
  <si>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</si>
  <si>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</si>
  <si>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</si>
  <si>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</si>
  <si>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</si>
  <si>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</si>
  <si>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</si>
  <si>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</si>
  <si>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</si>
  <si>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</si>
  <si>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</si>
  <si>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</si>
  <si>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</si>
  <si>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</si>
  <si>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</si>
  <si>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</si>
  <si>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</si>
  <si>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</si>
  <si>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</si>
  <si>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</si>
  <si>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</si>
  <si>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</si>
  <si>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</si>
  <si>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</si>
  <si>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</si>
  <si>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</si>
  <si>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</si>
  <si>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</si>
  <si>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</si>
  <si>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</si>
  <si>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</si>
  <si>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</si>
  <si>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</si>
  <si>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</si>
  <si>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</si>
  <si>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</si>
  <si>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</si>
  <si>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</si>
  <si>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</si>
  <si>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</si>
  <si>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</si>
  <si>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</si>
  <si>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</si>
  <si>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</si>
  <si>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</si>
  <si>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</si>
  <si>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</si>
  <si>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</si>
  <si>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</si>
  <si>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</si>
  <si>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</si>
  <si>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</si>
  <si>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</si>
  <si>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</si>
  <si>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</si>
  <si>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</si>
  <si>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</si>
  <si>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</si>
  <si>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</si>
  <si>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</si>
  <si>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</si>
  <si>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</si>
  <si>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</si>
  <si>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</si>
  <si>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</si>
  <si>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</si>
  <si>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</si>
  <si>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</si>
  <si>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</si>
  <si>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</si>
  <si>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</si>
  <si>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</si>
  <si>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</si>
  <si>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</si>
  <si>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</si>
  <si>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</si>
  <si>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</si>
  <si>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</si>
  <si>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</si>
  <si>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</si>
  <si>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</si>
  <si>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</si>
  <si>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</si>
  <si>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</si>
  <si>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</si>
  <si>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</si>
  <si>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</si>
  <si>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</si>
  <si>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</si>
  <si>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</si>
  <si>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</si>
  <si>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</si>
  <si>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</si>
  <si>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</si>
  <si>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</si>
  <si>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</si>
  <si>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</si>
  <si>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</si>
  <si>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</si>
  <si>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</si>
  <si>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</si>
  <si>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</si>
  <si>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</si>
  <si>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</si>
  <si>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</si>
  <si>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</si>
  <si>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</si>
  <si>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</si>
  <si>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</si>
  <si>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</si>
  <si>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</si>
  <si>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</si>
  <si>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</si>
  <si>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</si>
  <si>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</si>
  <si>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</si>
  <si>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</si>
  <si>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</si>
  <si>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</si>
  <si>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</si>
  <si>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</si>
  <si>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</si>
  <si>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</si>
  <si>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</si>
  <si>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</si>
  <si>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</si>
  <si>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</si>
  <si>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</si>
  <si>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</si>
  <si>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</si>
  <si>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</si>
  <si>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</si>
  <si>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</si>
  <si>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</si>
  <si>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</si>
  <si>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</si>
  <si>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</si>
  <si>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</si>
  <si>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</si>
  <si>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</si>
  <si>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</si>
  <si>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</si>
  <si>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</si>
  <si>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</si>
  <si>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</si>
  <si>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</si>
  <si>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</si>
  <si>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</si>
  <si>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</si>
  <si>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</si>
  <si>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</si>
  <si>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</si>
  <si>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</si>
  <si>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</si>
  <si>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</si>
  <si>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</si>
  <si>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</si>
  <si>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</si>
  <si>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</si>
  <si>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</si>
  <si>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</si>
  <si>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</si>
  <si>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</si>
  <si>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</si>
  <si>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</si>
  <si>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</si>
  <si>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</si>
  <si>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</si>
  <si>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</si>
  <si>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</si>
  <si>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</si>
  <si>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</si>
  <si>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</si>
  <si>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</si>
  <si>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</si>
  <si>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</si>
  <si>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</si>
  <si>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</si>
  <si>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</si>
  <si>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</si>
  <si>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</si>
  <si>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</si>
  <si>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</si>
  <si>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</si>
  <si>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</si>
  <si>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</si>
  <si>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</si>
  <si>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</si>
  <si>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</si>
  <si>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</si>
  <si>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</si>
  <si>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</si>
  <si>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</si>
  <si>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</si>
  <si>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</si>
  <si>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</si>
  <si>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</si>
  <si>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</si>
  <si>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</si>
  <si>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</si>
  <si>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</si>
  <si>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</si>
  <si>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</si>
  <si>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</si>
  <si>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</si>
  <si>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</si>
  <si>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</si>
  <si>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</si>
  <si>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</si>
  <si>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</si>
  <si>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</si>
  <si>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</si>
  <si>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</si>
  <si>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</si>
  <si>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</si>
  <si>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</si>
  <si>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</si>
  <si>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</si>
  <si>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</si>
  <si>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</si>
  <si>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</si>
  <si>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</si>
  <si>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</si>
  <si>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</si>
  <si>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</si>
  <si>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</si>
  <si>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</si>
  <si>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</si>
  <si>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</si>
  <si>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</si>
  <si>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</si>
  <si>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</si>
  <si>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</si>
  <si>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</si>
  <si>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</si>
  <si>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</si>
  <si>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</si>
  <si>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</si>
  <si>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</si>
  <si>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</si>
  <si>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</si>
  <si>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</si>
  <si>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</si>
  <si>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</si>
  <si>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</si>
  <si>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</si>
  <si>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</si>
  <si>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</si>
  <si>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</si>
  <si>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</si>
  <si>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</si>
  <si>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</si>
  <si>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</si>
  <si>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</si>
  <si>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</si>
  <si>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</si>
  <si>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</si>
  <si>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</si>
  <si>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</si>
  <si>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</si>
  <si>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</si>
  <si>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</si>
  <si>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</si>
  <si>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</si>
  <si>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</si>
  <si>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</si>
  <si>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</si>
  <si>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</si>
  <si>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</si>
  <si>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</si>
  <si>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</si>
  <si>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</si>
  <si>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</si>
  <si>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</si>
  <si>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</si>
  <si>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</si>
  <si>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</si>
  <si>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</si>
  <si>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</si>
  <si>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</si>
  <si>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</si>
  <si>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</si>
  <si>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</si>
  <si>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</si>
  <si>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</si>
  <si>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</si>
  <si>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</si>
  <si>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</si>
  <si>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</si>
  <si>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</si>
  <si>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</si>
  <si>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</si>
  <si>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</si>
  <si>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</si>
  <si>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</si>
  <si>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</si>
  <si>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</si>
  <si>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</si>
  <si>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</si>
  <si>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</si>
  <si>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</si>
  <si>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</si>
  <si>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</si>
  <si>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</si>
  <si>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</si>
  <si>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</si>
  <si>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</si>
  <si>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</si>
  <si>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</si>
  <si>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</si>
  <si>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</si>
  <si>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</si>
  <si>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</si>
  <si>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</si>
  <si>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</si>
  <si>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</si>
  <si>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</si>
  <si>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</si>
  <si>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</si>
  <si>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</si>
  <si>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</si>
  <si>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</si>
  <si>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</si>
  <si>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</si>
  <si>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</si>
  <si>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</si>
  <si>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</si>
  <si>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</si>
  <si>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</si>
  <si>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</si>
  <si>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</si>
  <si>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</si>
  <si>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</si>
  <si>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</si>
  <si>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</si>
  <si>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</si>
  <si>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</si>
  <si>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</si>
  <si>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</si>
  <si>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</si>
  <si>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</si>
  <si>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</si>
  <si>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</si>
  <si>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</si>
  <si>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</si>
  <si>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</si>
  <si>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</si>
  <si>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</si>
  <si>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</si>
  <si>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</si>
  <si>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</si>
  <si>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</si>
  <si>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</si>
  <si>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</si>
  <si>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</si>
  <si>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</si>
  <si>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</si>
  <si>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</si>
  <si>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</si>
  <si>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</si>
  <si>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</si>
  <si>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</si>
  <si>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</si>
  <si>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</si>
  <si>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</si>
  <si>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</si>
  <si>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</si>
  <si>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</si>
  <si>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</si>
  <si>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</si>
  <si>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</si>
  <si>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</si>
  <si>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</si>
  <si>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</si>
  <si>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</si>
  <si>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</si>
  <si>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</si>
  <si>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</si>
  <si>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</si>
  <si>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</si>
  <si>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</si>
  <si>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</si>
  <si>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</si>
  <si>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</si>
  <si>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</si>
  <si>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</si>
  <si>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</si>
  <si>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</si>
  <si>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</si>
  <si>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</si>
  <si>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</si>
  <si>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</si>
  <si>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</si>
  <si>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</si>
  <si>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</si>
  <si>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</si>
  <si>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</si>
  <si>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</si>
  <si>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</si>
  <si>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</si>
  <si>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</si>
  <si>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</si>
  <si>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</si>
  <si>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</si>
  <si>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</si>
  <si>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</si>
  <si>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</si>
  <si>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</si>
  <si>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</si>
  <si>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</si>
  <si>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</si>
  <si>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</si>
  <si>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</si>
  <si>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</si>
  <si>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</si>
  <si>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</si>
  <si>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</si>
  <si>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</si>
  <si>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</si>
  <si>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</si>
  <si>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</si>
  <si>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</si>
  <si>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</si>
  <si>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</si>
  <si>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</si>
  <si>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</si>
  <si>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</si>
  <si>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</si>
  <si>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</si>
  <si>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</si>
  <si>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</si>
  <si>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</si>
  <si>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</si>
  <si>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</si>
  <si>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</si>
  <si>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</si>
  <si>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</si>
  <si>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</si>
  <si>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</si>
  <si>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</si>
  <si>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</si>
  <si>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</si>
  <si>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</si>
  <si>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</si>
  <si>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</si>
  <si>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</si>
  <si>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</si>
  <si>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</si>
  <si>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</si>
  <si>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</si>
  <si>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</si>
  <si>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</si>
  <si>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</si>
  <si>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</si>
  <si>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</si>
  <si>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</si>
  <si>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</si>
  <si>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</si>
  <si>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</si>
  <si>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</si>
  <si>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</si>
  <si>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</si>
  <si>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</si>
  <si>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</si>
  <si>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</si>
  <si>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</si>
  <si>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</si>
  <si>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</si>
  <si>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</si>
  <si>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</si>
  <si>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</si>
  <si>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</si>
  <si>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</si>
  <si>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</si>
  <si>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</si>
  <si>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</si>
  <si>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</si>
  <si>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</si>
  <si>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</si>
  <si>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</si>
  <si>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</si>
  <si>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</si>
  <si>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</si>
  <si>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</si>
  <si>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</si>
  <si>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</si>
  <si>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</si>
  <si>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</si>
  <si>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</si>
  <si>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</si>
  <si>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</si>
  <si>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</si>
  <si>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</si>
  <si>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</si>
  <si>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</si>
  <si>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</si>
  <si>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</si>
  <si>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</si>
  <si>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</si>
  <si>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</si>
  <si>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</si>
  <si>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</si>
  <si>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</si>
  <si>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</si>
  <si>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</si>
  <si>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</si>
  <si>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</si>
  <si>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</si>
  <si>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</si>
  <si>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</si>
  <si>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</si>
  <si>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</si>
  <si>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</si>
  <si>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</si>
  <si>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</si>
  <si>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</si>
  <si>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</si>
  <si>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</si>
  <si>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</si>
  <si>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</si>
  <si>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</si>
  <si>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</si>
  <si>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</si>
  <si>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</si>
  <si>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</si>
  <si>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</si>
  <si>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</si>
  <si>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</si>
  <si>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</si>
  <si>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</si>
  <si>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</si>
  <si>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</si>
  <si>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</si>
  <si>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</si>
  <si>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</si>
  <si>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</si>
  <si>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</si>
  <si>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</si>
  <si>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</si>
  <si>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</si>
  <si>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</si>
  <si>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</si>
  <si>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</si>
  <si>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</si>
  <si>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</si>
  <si>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</si>
  <si>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</si>
  <si>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</si>
  <si>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</si>
  <si>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</si>
  <si>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</si>
  <si>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</si>
  <si>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</si>
  <si>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</si>
  <si>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</si>
  <si>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</si>
  <si>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</si>
  <si>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</si>
  <si>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</si>
  <si>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</si>
  <si>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</si>
  <si>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</si>
  <si>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</si>
  <si>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</si>
  <si>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</si>
  <si>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</si>
  <si>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</si>
  <si>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</si>
  <si>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</si>
  <si>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</si>
  <si>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</si>
  <si>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</si>
  <si>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</si>
  <si>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</si>
  <si>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</si>
  <si>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</si>
  <si>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</si>
  <si>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</si>
  <si>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</si>
  <si>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</si>
  <si>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</si>
  <si>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</si>
  <si>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</si>
  <si>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</si>
  <si>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</si>
  <si>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</si>
  <si>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</si>
  <si>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</si>
  <si>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</si>
  <si>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</si>
  <si>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</si>
  <si>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</si>
  <si>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</si>
  <si>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</si>
  <si>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</si>
  <si>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</si>
  <si>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</si>
  <si>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</si>
  <si>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</si>
  <si>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</si>
  <si>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</si>
  <si>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</si>
  <si>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</si>
  <si>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</si>
  <si>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</si>
  <si>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</si>
  <si>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</si>
  <si>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</si>
  <si>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</si>
  <si>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</si>
  <si>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</si>
  <si>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</si>
  <si>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</si>
  <si>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</si>
  <si>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</si>
  <si>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</si>
  <si>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</si>
  <si>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</si>
  <si>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</si>
  <si>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</si>
  <si>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</si>
  <si>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</si>
  <si>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</si>
  <si>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</si>
  <si>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</si>
  <si>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</si>
  <si>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</si>
  <si>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</si>
  <si>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</si>
  <si>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</si>
  <si>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</si>
  <si>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</si>
  <si>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</si>
  <si>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</si>
  <si>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</si>
  <si>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</si>
  <si>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</si>
  <si>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</si>
  <si>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</si>
  <si>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</si>
  <si>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</si>
  <si>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</si>
  <si>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</si>
  <si>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</si>
  <si>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</si>
  <si>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</si>
  <si>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</si>
  <si>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</si>
  <si>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</si>
  <si>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</si>
  <si>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</si>
  <si>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</si>
  <si>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</si>
  <si>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</si>
  <si>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</si>
  <si>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</si>
  <si>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</si>
  <si>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</si>
  <si>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</si>
  <si>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</si>
  <si>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</si>
  <si>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</si>
  <si>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</si>
  <si>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</si>
  <si>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</si>
  <si>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</si>
  <si>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</si>
  <si>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</si>
  <si>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</si>
  <si>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</si>
  <si>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</si>
  <si>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</si>
  <si>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</si>
  <si>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</si>
  <si>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</si>
  <si>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</si>
  <si>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</si>
  <si>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</si>
  <si>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</si>
  <si>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</si>
  <si>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</si>
  <si>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</si>
  <si>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</si>
  <si>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</si>
  <si>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</si>
  <si>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</si>
  <si>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</si>
  <si>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</si>
  <si>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</si>
  <si>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</si>
  <si>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</si>
  <si>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</si>
  <si>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</si>
  <si>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</si>
  <si>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</si>
  <si>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</si>
  <si>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</si>
  <si>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</si>
  <si>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</si>
  <si>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</si>
  <si>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</si>
  <si>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</si>
  <si>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</si>
  <si>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</si>
  <si>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</si>
  <si>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</si>
  <si>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</si>
  <si>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</si>
  <si>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</si>
  <si>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</si>
  <si>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</si>
  <si>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</si>
  <si>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</si>
  <si>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</si>
  <si>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</si>
  <si>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</si>
  <si>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</si>
  <si>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</si>
  <si>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</si>
  <si>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</si>
  <si>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</si>
  <si>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</si>
  <si>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</si>
  <si>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</si>
  <si>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</si>
  <si>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</si>
  <si>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</si>
  <si>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</si>
  <si>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</si>
  <si>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</si>
  <si>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</si>
  <si>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</si>
  <si>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</si>
  <si>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</si>
  <si>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</si>
  <si>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</si>
  <si>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</si>
  <si>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</si>
  <si>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</si>
  <si>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</si>
  <si>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</si>
  <si>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</si>
  <si>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</si>
  <si>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</si>
  <si>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</si>
  <si>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</si>
  <si>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</si>
  <si>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</si>
  <si>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</si>
  <si>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</si>
  <si>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</si>
  <si>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</si>
  <si>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</si>
  <si>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</si>
  <si>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</si>
  <si>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</si>
  <si>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</si>
  <si>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</si>
  <si>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</si>
  <si>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</si>
  <si>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</si>
  <si>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</si>
  <si>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</si>
  <si>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</si>
  <si>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</si>
  <si>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</si>
  <si>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</si>
  <si>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</si>
  <si>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</si>
  <si>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</si>
  <si>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</si>
  <si>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</si>
  <si>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</si>
  <si>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</si>
  <si>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</si>
  <si>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</si>
  <si>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</si>
  <si>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</si>
  <si>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</si>
  <si>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</si>
  <si>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</si>
  <si>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</si>
  <si>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</si>
  <si>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</si>
  <si>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</si>
  <si>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</si>
  <si>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</si>
  <si>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</si>
  <si>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</si>
  <si>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</si>
  <si>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</si>
  <si>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</si>
  <si>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</si>
  <si>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</si>
  <si>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</si>
  <si>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</si>
  <si>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</si>
  <si>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</si>
  <si>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</si>
  <si>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</si>
  <si>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</si>
  <si>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</si>
  <si>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</si>
  <si>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</si>
  <si>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</si>
  <si>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</si>
  <si>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</si>
  <si>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</si>
  <si>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</si>
  <si>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</si>
  <si>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</si>
  <si>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</si>
  <si>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</si>
  <si>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</si>
  <si>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</si>
  <si>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</si>
  <si>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</si>
  <si>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</si>
  <si>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</si>
  <si>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</si>
  <si>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</si>
  <si>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</si>
  <si>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</si>
  <si>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</si>
  <si>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</si>
  <si>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</si>
  <si>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</si>
  <si>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</si>
  <si>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</si>
  <si>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</si>
  <si>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</si>
  <si>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</si>
  <si>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</si>
  <si>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</si>
  <si>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</si>
  <si>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</si>
  <si>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</si>
  <si>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</si>
  <si>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</si>
  <si>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</si>
  <si>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</si>
  <si>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</si>
  <si>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</si>
  <si>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</si>
  <si>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</si>
  <si>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</si>
  <si>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</si>
  <si>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</si>
  <si>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</si>
  <si>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</si>
  <si>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</si>
  <si>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</si>
  <si>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</si>
  <si>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</si>
  <si>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</si>
  <si>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</si>
  <si>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</si>
  <si>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</si>
  <si>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</si>
  <si>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</si>
  <si>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</si>
  <si>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</si>
  <si>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</si>
  <si>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</si>
  <si>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</si>
  <si>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</si>
  <si>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</si>
  <si>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</si>
  <si>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</si>
  <si>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</si>
  <si>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</si>
  <si>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</si>
  <si>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</si>
  <si>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</si>
  <si>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</si>
  <si>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</si>
  <si>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</si>
  <si>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</si>
  <si>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</si>
  <si>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</si>
  <si>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</si>
  <si>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</si>
  <si>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</si>
  <si>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</si>
  <si>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</si>
  <si>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</si>
  <si>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</si>
  <si>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</si>
  <si>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</si>
  <si>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</si>
  <si>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</si>
  <si>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</si>
  <si>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</si>
  <si>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</si>
  <si>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</si>
  <si>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</si>
  <si>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</si>
  <si>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</si>
  <si>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</si>
  <si>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</si>
  <si>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</si>
  <si>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</si>
  <si>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</si>
  <si>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</si>
  <si>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</si>
  <si>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</si>
  <si>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</si>
  <si>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</si>
  <si>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</si>
  <si>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</si>
  <si>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</si>
  <si>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</si>
  <si>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</si>
  <si>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</si>
  <si>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</si>
  <si>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</si>
  <si>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</si>
  <si>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</si>
  <si>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</si>
  <si>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</si>
  <si>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</si>
  <si>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</si>
  <si>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</si>
  <si>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</si>
  <si>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</si>
  <si>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</si>
  <si>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</si>
  <si>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</si>
  <si>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</si>
  <si>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</si>
  <si>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</si>
  <si>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</si>
  <si>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</si>
  <si>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</si>
  <si>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</si>
  <si>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</si>
  <si>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</si>
  <si>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</si>
  <si>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</si>
  <si>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</si>
  <si>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</si>
  <si>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</si>
  <si>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</si>
  <si>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</si>
  <si>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</si>
  <si>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</si>
  <si>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</si>
  <si>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</si>
  <si>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</si>
  <si>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</si>
  <si>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</si>
  <si>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</si>
  <si>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</si>
  <si>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</si>
  <si>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</si>
  <si>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</si>
  <si>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</si>
  <si>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</si>
  <si>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</si>
  <si>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</si>
  <si>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</si>
  <si>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</si>
  <si>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</si>
  <si>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</si>
  <si>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</si>
  <si>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</si>
  <si>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</si>
  <si>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</si>
  <si>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</si>
  <si>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</si>
  <si>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</si>
  <si>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</si>
  <si>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</si>
  <si>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</si>
  <si>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</si>
  <si>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</si>
  <si>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</si>
  <si>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</si>
  <si>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</si>
  <si>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</si>
  <si>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</si>
  <si>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</si>
  <si>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</si>
  <si>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</si>
  <si>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</si>
  <si>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</si>
  <si>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</si>
  <si>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</si>
  <si>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</si>
  <si>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</si>
  <si>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</si>
  <si>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</si>
  <si>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</si>
  <si>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</si>
  <si>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</si>
  <si>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</si>
  <si>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</si>
  <si>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</si>
  <si>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</si>
  <si>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</si>
  <si>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</si>
  <si>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</si>
  <si>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</si>
  <si>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</si>
  <si>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</si>
  <si>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</si>
  <si>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</si>
  <si>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</si>
  <si>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</si>
  <si>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</si>
  <si>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</si>
  <si>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</si>
  <si>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</si>
  <si>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</si>
  <si>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</si>
  <si>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</si>
  <si>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</si>
  <si>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</si>
  <si>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</si>
  <si>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</si>
  <si>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</si>
  <si>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</si>
  <si>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</si>
  <si>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</si>
  <si>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</si>
  <si>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</si>
  <si>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</si>
  <si>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</si>
  <si>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</si>
  <si>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</si>
  <si>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</si>
  <si>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</si>
  <si>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</si>
  <si>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</si>
  <si>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</si>
  <si>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</si>
  <si>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</si>
  <si>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</si>
  <si>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</si>
  <si>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</si>
  <si>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</si>
  <si>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</si>
  <si>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</si>
  <si>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</si>
  <si>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</si>
  <si>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</si>
  <si>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</si>
  <si>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</si>
  <si>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</si>
  <si>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</si>
  <si>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</si>
  <si>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</si>
  <si>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</si>
  <si>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</si>
  <si>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</si>
  <si>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</si>
  <si>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</si>
  <si>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</si>
  <si>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</si>
  <si>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</si>
  <si>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</si>
  <si>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</si>
  <si>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</si>
  <si>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</si>
  <si>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</si>
  <si>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</si>
  <si>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</si>
  <si>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</si>
  <si>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</si>
  <si>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</si>
  <si>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</si>
  <si>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</si>
  <si>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</si>
  <si>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</si>
  <si>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</si>
  <si>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</si>
  <si>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</si>
  <si>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</si>
  <si>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</si>
  <si>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</si>
  <si>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</si>
  <si>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</si>
  <si>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</si>
  <si>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</si>
  <si>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</si>
  <si>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</si>
  <si>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</si>
  <si>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</si>
  <si>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</si>
  <si>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</si>
  <si>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</si>
  <si>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</si>
  <si>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</si>
  <si>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</si>
  <si>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</si>
  <si>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</si>
  <si>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</si>
  <si>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</si>
  <si>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</si>
  <si>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</si>
  <si>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</si>
  <si>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</si>
  <si>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</si>
  <si>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</si>
  <si>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</si>
  <si>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</si>
  <si>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</si>
  <si>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</si>
  <si>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</si>
  <si>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</si>
  <si>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</si>
  <si>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</si>
  <si>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</si>
  <si>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</si>
  <si>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</si>
  <si>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</si>
  <si>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</si>
  <si>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</si>
  <si>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</si>
  <si>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</si>
  <si>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</si>
  <si>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</si>
  <si>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</si>
  <si>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</si>
  <si>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</si>
  <si>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</si>
  <si>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</si>
  <si>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</si>
  <si>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</si>
  <si>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</si>
  <si>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</si>
  <si>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</si>
  <si>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</si>
  <si>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</si>
  <si>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</si>
  <si>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</si>
  <si>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</si>
  <si>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</si>
  <si>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</si>
  <si>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</si>
  <si>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</si>
  <si>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</si>
  <si>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</si>
  <si>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</si>
  <si>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</si>
  <si>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</si>
  <si>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</si>
  <si>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</si>
  <si>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</si>
  <si>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</si>
  <si>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</si>
  <si>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</si>
  <si>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</si>
  <si>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</si>
  <si>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</si>
  <si>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</si>
  <si>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</si>
  <si>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</si>
  <si>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</si>
  <si>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</si>
  <si>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</si>
  <si>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</si>
  <si>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</si>
  <si>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</si>
  <si>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</si>
  <si>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</si>
  <si>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</si>
  <si>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</si>
  <si>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</si>
  <si>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</si>
  <si>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</si>
  <si>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</si>
  <si>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</si>
  <si>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</si>
  <si>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</si>
  <si>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</si>
  <si>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</si>
  <si>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</si>
  <si>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</si>
  <si>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</si>
  <si>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</si>
  <si>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</si>
  <si>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</si>
  <si>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</si>
  <si>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</si>
  <si>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</si>
  <si>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</si>
  <si>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</si>
  <si>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</si>
  <si>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</si>
  <si>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</si>
  <si>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</si>
  <si>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</si>
  <si>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</si>
  <si>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</si>
  <si>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</si>
  <si>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</si>
  <si>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</si>
  <si>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</si>
  <si>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</si>
  <si>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</si>
  <si>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</si>
  <si>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</si>
  <si>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</si>
  <si>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</si>
  <si>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</si>
  <si>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</si>
  <si>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</si>
  <si>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</si>
  <si>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</si>
  <si>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</si>
  <si>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</si>
  <si>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</si>
  <si>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</si>
  <si>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</si>
  <si>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</si>
  <si>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</si>
  <si>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</si>
  <si>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</si>
  <si>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</si>
  <si>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</si>
  <si>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</si>
  <si>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</si>
  <si>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</si>
  <si>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</si>
  <si>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</si>
  <si>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</si>
  <si>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</si>
  <si>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</si>
  <si>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</si>
  <si>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</si>
  <si>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</si>
  <si>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</si>
  <si>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</si>
  <si>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</si>
  <si>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</si>
  <si>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</si>
  <si>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</si>
  <si>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</si>
  <si>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</si>
  <si>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</si>
  <si>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</si>
  <si>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</si>
  <si>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</si>
  <si>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</si>
  <si>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</si>
  <si>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</si>
  <si>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</si>
  <si>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</si>
  <si>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</si>
  <si>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</si>
  <si>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</si>
  <si>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</si>
  <si>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</si>
  <si>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</si>
  <si>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</si>
  <si>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</si>
  <si>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</si>
  <si>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</si>
  <si>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</si>
  <si>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</si>
  <si>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</si>
  <si>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</si>
  <si>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</si>
  <si>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</si>
  <si>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</si>
  <si>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</si>
  <si>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</si>
  <si>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</si>
  <si>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</si>
  <si>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</si>
  <si>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</si>
  <si>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</si>
  <si>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</si>
  <si>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</si>
  <si>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</si>
  <si>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</si>
  <si>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</si>
  <si>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</si>
  <si>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</si>
  <si>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</si>
  <si>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</si>
  <si>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</si>
  <si>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</si>
  <si>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</si>
  <si>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</si>
  <si>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</si>
  <si>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</si>
  <si>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</si>
  <si>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</si>
  <si>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</si>
  <si>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</si>
  <si>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</si>
  <si>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</si>
  <si>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</si>
  <si>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</si>
  <si>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</si>
  <si>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</si>
  <si>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</si>
  <si>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</si>
  <si>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</si>
  <si>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</si>
  <si>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</si>
  <si>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</si>
  <si>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</si>
  <si>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</si>
  <si>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</si>
  <si>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</si>
  <si>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</si>
  <si>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</si>
  <si>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</si>
  <si>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</si>
  <si>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</si>
  <si>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</si>
  <si>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</si>
  <si>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</si>
  <si>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</si>
  <si>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</si>
  <si>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</si>
  <si>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</si>
  <si>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</si>
  <si>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</si>
  <si>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</si>
  <si>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</si>
  <si>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</si>
  <si>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</si>
  <si>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</si>
  <si>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</si>
  <si>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</si>
  <si>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</si>
  <si>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</si>
  <si>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</si>
  <si>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</si>
  <si>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</si>
  <si>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</si>
  <si>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</si>
  <si>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</si>
  <si>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</si>
  <si>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</si>
  <si>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</si>
  <si>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</si>
  <si>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</si>
  <si>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</si>
  <si>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</si>
  <si>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</si>
  <si>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</si>
  <si>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</si>
  <si>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</si>
  <si>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</si>
  <si>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</si>
  <si>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</si>
  <si>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</si>
  <si>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</si>
  <si>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</si>
  <si>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</si>
  <si>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</si>
  <si>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</si>
  <si>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</si>
  <si>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</si>
  <si>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</si>
  <si>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</si>
  <si>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</si>
  <si>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</si>
  <si>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</si>
  <si>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</si>
  <si>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</si>
  <si>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</si>
  <si>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</si>
  <si>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</si>
  <si>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</si>
  <si>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</si>
  <si>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</si>
  <si>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</si>
  <si>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</si>
  <si>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</si>
  <si>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</si>
  <si>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</si>
  <si>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</si>
  <si>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</si>
  <si>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</si>
  <si>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</si>
  <si>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</si>
  <si>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</si>
  <si>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</si>
  <si>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</si>
  <si>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</si>
  <si>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</si>
  <si>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</si>
  <si>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</si>
  <si>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</si>
  <si>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</si>
  <si>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</si>
  <si>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</si>
  <si>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</si>
  <si>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</si>
  <si>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</si>
  <si>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</si>
  <si>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</si>
  <si>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</si>
  <si>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</si>
  <si>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</si>
  <si>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</si>
  <si>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</si>
  <si>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</si>
  <si>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</si>
  <si>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</si>
  <si>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</si>
  <si>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</si>
  <si>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</si>
  <si>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</si>
  <si>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</si>
  <si>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</si>
  <si>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</si>
  <si>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</si>
  <si>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</si>
  <si>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</si>
  <si>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</si>
  <si>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</si>
  <si>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</si>
  <si>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</si>
  <si>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</si>
  <si>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</si>
  <si>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</si>
  <si>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</si>
  <si>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</si>
  <si>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</si>
  <si>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</si>
  <si>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</si>
  <si>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</si>
  <si>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</si>
  <si>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</si>
  <si>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</si>
  <si>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</si>
  <si>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</si>
  <si>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</si>
  <si>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</si>
  <si>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</si>
  <si>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</si>
  <si>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</si>
  <si>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</si>
  <si>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</si>
  <si>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</si>
  <si>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</si>
  <si>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</si>
  <si>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</si>
  <si>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</si>
  <si>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</si>
  <si>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</si>
  <si>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</si>
  <si>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</si>
  <si>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</si>
  <si>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</si>
  <si>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</si>
  <si>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</si>
  <si>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20150312</t>
  </si>
  <si>
    <t>20150407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</si>
  <si>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</si>
  <si>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</si>
  <si>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</si>
  <si>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</si>
  <si>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</si>
  <si>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</si>
  <si>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</si>
  <si>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</si>
  <si>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</si>
  <si>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</si>
  <si>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</si>
  <si>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</si>
  <si>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</si>
  <si>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</si>
  <si>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</si>
  <si>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</si>
  <si>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Square feet of nonresidential construction reported on certificates of occupancy, January-March 2015</t>
  </si>
  <si>
    <t>Source: New Jersey Department of Community Affairs, 5/7/2015</t>
  </si>
  <si>
    <t>20150507</t>
  </si>
  <si>
    <t>See Hardwick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</si>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</sst>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3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1951</v>
      </c>
      <c r="B1"/>
      <c r="D1"/>
      <c r="F1"/>
    </row>
    <row r="2" spans="1:22" s="12" customFormat="1" ht="12.75">
      <c r="A2" s="12" t="s">
        <v>1952</v>
      </c>
      <c r="C2" s="49"/>
      <c r="V2" s="29"/>
    </row>
    <row r="3" spans="3:22" s="12" customFormat="1" ht="12.75">
      <c r="C3" s="53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4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5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6"/>
      <c r="D7" s="18" t="s">
        <v>1420</v>
      </c>
      <c r="E7" s="26"/>
      <c r="F7" s="18">
        <f>SUM(F31:F53)</f>
        <v>4586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11671</v>
      </c>
      <c r="U7" s="18"/>
      <c r="V7" s="31"/>
    </row>
    <row r="8" spans="2:22" s="13" customFormat="1" ht="12.75">
      <c r="B8" s="24"/>
      <c r="C8" s="56"/>
      <c r="D8" s="18" t="s">
        <v>1487</v>
      </c>
      <c r="E8" s="26"/>
      <c r="F8" s="18">
        <f>SUM(F54:F123)</f>
        <v>19745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17184</v>
      </c>
      <c r="K8" s="18">
        <f t="shared" si="1"/>
        <v>0</v>
      </c>
      <c r="L8" s="18">
        <f t="shared" si="1"/>
        <v>0</v>
      </c>
      <c r="M8" s="18">
        <f t="shared" si="1"/>
        <v>91133</v>
      </c>
      <c r="N8" s="18">
        <f t="shared" si="1"/>
        <v>15426</v>
      </c>
      <c r="O8" s="18">
        <f t="shared" si="1"/>
        <v>8026</v>
      </c>
      <c r="P8" s="18">
        <f t="shared" si="1"/>
        <v>1850</v>
      </c>
      <c r="Q8" s="18">
        <f t="shared" si="1"/>
        <v>0</v>
      </c>
      <c r="R8" s="18">
        <f t="shared" si="1"/>
        <v>74668</v>
      </c>
      <c r="S8" s="18">
        <f t="shared" si="1"/>
        <v>86826</v>
      </c>
      <c r="T8" s="18">
        <f t="shared" si="1"/>
        <v>13638</v>
      </c>
      <c r="U8" s="18"/>
      <c r="V8" s="31"/>
    </row>
    <row r="9" spans="2:22" s="13" customFormat="1" ht="12.75">
      <c r="B9" s="24"/>
      <c r="C9" s="56"/>
      <c r="D9" s="18" t="s">
        <v>1698</v>
      </c>
      <c r="E9" s="26"/>
      <c r="F9" s="18">
        <f>SUM(F124:F163)</f>
        <v>70987</v>
      </c>
      <c r="G9" s="18">
        <f aca="true" t="shared" si="2" ref="G9:T9">SUM(G124:G163)</f>
        <v>38622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2225</v>
      </c>
      <c r="N9" s="18">
        <f t="shared" si="2"/>
        <v>0</v>
      </c>
      <c r="O9" s="18">
        <f t="shared" si="2"/>
        <v>0</v>
      </c>
      <c r="P9" s="18">
        <f t="shared" si="2"/>
        <v>241580</v>
      </c>
      <c r="Q9" s="18">
        <f t="shared" si="2"/>
        <v>0</v>
      </c>
      <c r="R9" s="18">
        <f t="shared" si="2"/>
        <v>0</v>
      </c>
      <c r="S9" s="18">
        <f t="shared" si="2"/>
        <v>949073</v>
      </c>
      <c r="T9" s="18">
        <f t="shared" si="2"/>
        <v>103303</v>
      </c>
      <c r="U9" s="18"/>
      <c r="V9" s="31"/>
    </row>
    <row r="10" spans="2:22" s="13" customFormat="1" ht="12.75">
      <c r="B10" s="24"/>
      <c r="C10" s="56"/>
      <c r="D10" s="18" t="s">
        <v>97</v>
      </c>
      <c r="E10" s="26"/>
      <c r="F10" s="18">
        <f>SUM(F164:F200)</f>
        <v>24588</v>
      </c>
      <c r="G10" s="18">
        <f aca="true" t="shared" si="3" ref="G10:T10">SUM(G164:G200)</f>
        <v>8320</v>
      </c>
      <c r="H10" s="18">
        <f t="shared" si="3"/>
        <v>0</v>
      </c>
      <c r="I10" s="18">
        <f t="shared" si="3"/>
        <v>3519</v>
      </c>
      <c r="J10" s="18">
        <f t="shared" si="3"/>
        <v>5318</v>
      </c>
      <c r="K10" s="18">
        <f t="shared" si="3"/>
        <v>0</v>
      </c>
      <c r="L10" s="18">
        <f t="shared" si="3"/>
        <v>0</v>
      </c>
      <c r="M10" s="18">
        <f t="shared" si="3"/>
        <v>19852</v>
      </c>
      <c r="N10" s="18">
        <f t="shared" si="3"/>
        <v>0</v>
      </c>
      <c r="O10" s="18">
        <f t="shared" si="3"/>
        <v>12060</v>
      </c>
      <c r="P10" s="18">
        <f t="shared" si="3"/>
        <v>20000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10078</v>
      </c>
      <c r="U10" s="18"/>
      <c r="V10" s="31"/>
    </row>
    <row r="11" spans="2:22" s="13" customFormat="1" ht="12.75">
      <c r="B11" s="24"/>
      <c r="C11" s="56"/>
      <c r="D11" s="18" t="s">
        <v>209</v>
      </c>
      <c r="E11" s="26"/>
      <c r="F11" s="18">
        <f>SUM(F201:F216)</f>
        <v>2040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8267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1830</v>
      </c>
      <c r="U11" s="18"/>
      <c r="V11" s="31"/>
    </row>
    <row r="12" spans="2:22" s="13" customFormat="1" ht="12.75">
      <c r="B12" s="24"/>
      <c r="C12" s="56"/>
      <c r="D12" s="18" t="s">
        <v>258</v>
      </c>
      <c r="E12" s="26"/>
      <c r="F12" s="18">
        <f>SUM(F217:F230)</f>
        <v>12187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3469</v>
      </c>
      <c r="U12" s="18"/>
      <c r="V12" s="31"/>
    </row>
    <row r="13" spans="2:22" s="13" customFormat="1" ht="12.75">
      <c r="B13" s="24"/>
      <c r="C13" s="56"/>
      <c r="D13" s="18" t="s">
        <v>308</v>
      </c>
      <c r="E13" s="26"/>
      <c r="F13" s="18">
        <f>SUM(F231:F252)</f>
        <v>21444</v>
      </c>
      <c r="G13" s="18">
        <f aca="true" t="shared" si="6" ref="G13:T13">SUM(G231:G252)</f>
        <v>124571</v>
      </c>
      <c r="H13" s="18">
        <f t="shared" si="6"/>
        <v>0</v>
      </c>
      <c r="I13" s="18">
        <f t="shared" si="6"/>
        <v>0</v>
      </c>
      <c r="J13" s="18">
        <f t="shared" si="6"/>
        <v>3460</v>
      </c>
      <c r="K13" s="18">
        <f t="shared" si="6"/>
        <v>0</v>
      </c>
      <c r="L13" s="18">
        <f t="shared" si="6"/>
        <v>0</v>
      </c>
      <c r="M13" s="18">
        <f t="shared" si="6"/>
        <v>170655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353391</v>
      </c>
      <c r="T13" s="18">
        <f t="shared" si="6"/>
        <v>1717</v>
      </c>
      <c r="U13" s="18"/>
      <c r="V13" s="31"/>
    </row>
    <row r="14" spans="2:22" s="13" customFormat="1" ht="12.75">
      <c r="B14" s="24"/>
      <c r="C14" s="56"/>
      <c r="D14" s="18" t="s">
        <v>370</v>
      </c>
      <c r="E14" s="26"/>
      <c r="F14" s="18">
        <f>SUM(F253:F276)</f>
        <v>17315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37509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34000</v>
      </c>
      <c r="Q14" s="18">
        <f t="shared" si="7"/>
        <v>0</v>
      </c>
      <c r="R14" s="18">
        <f t="shared" si="7"/>
        <v>45954</v>
      </c>
      <c r="S14" s="18">
        <f t="shared" si="7"/>
        <v>12512</v>
      </c>
      <c r="T14" s="18">
        <f t="shared" si="7"/>
        <v>1760</v>
      </c>
      <c r="U14" s="18"/>
      <c r="V14" s="31"/>
    </row>
    <row r="15" spans="2:22" s="13" customFormat="1" ht="12.75">
      <c r="B15" s="24"/>
      <c r="C15" s="56"/>
      <c r="D15" s="18" t="s">
        <v>440</v>
      </c>
      <c r="E15" s="26"/>
      <c r="F15" s="18">
        <f>SUM(F277:F288)</f>
        <v>70183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71400</v>
      </c>
      <c r="N15" s="18">
        <f t="shared" si="8"/>
        <v>114715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6"/>
      <c r="D16" s="18" t="s">
        <v>477</v>
      </c>
      <c r="E16" s="26"/>
      <c r="F16" s="18">
        <f>SUM(F289:F314)</f>
        <v>18654</v>
      </c>
      <c r="G16" s="18">
        <f aca="true" t="shared" si="9" ref="G16:T16">SUM(G289:G314)</f>
        <v>4800</v>
      </c>
      <c r="H16" s="18">
        <f t="shared" si="9"/>
        <v>0</v>
      </c>
      <c r="I16" s="18">
        <f t="shared" si="9"/>
        <v>5687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4800</v>
      </c>
      <c r="Q16" s="18">
        <f t="shared" si="9"/>
        <v>0</v>
      </c>
      <c r="R16" s="18">
        <f t="shared" si="9"/>
        <v>0</v>
      </c>
      <c r="S16" s="18">
        <f t="shared" si="9"/>
        <v>6514</v>
      </c>
      <c r="T16" s="18">
        <f t="shared" si="9"/>
        <v>55637</v>
      </c>
      <c r="U16" s="18"/>
      <c r="V16" s="31"/>
    </row>
    <row r="17" spans="2:22" s="13" customFormat="1" ht="12.75">
      <c r="B17" s="24"/>
      <c r="C17" s="56"/>
      <c r="D17" s="18" t="s">
        <v>555</v>
      </c>
      <c r="E17" s="26"/>
      <c r="F17" s="18">
        <f>SUM(F315:F327)</f>
        <v>308957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0</v>
      </c>
      <c r="J17" s="18">
        <f t="shared" si="10"/>
        <v>55408</v>
      </c>
      <c r="K17" s="18">
        <f t="shared" si="10"/>
        <v>0</v>
      </c>
      <c r="L17" s="18">
        <f t="shared" si="10"/>
        <v>81873</v>
      </c>
      <c r="M17" s="18">
        <f t="shared" si="10"/>
        <v>216921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3511</v>
      </c>
      <c r="R17" s="18">
        <f t="shared" si="10"/>
        <v>0</v>
      </c>
      <c r="S17" s="18">
        <f t="shared" si="10"/>
        <v>0</v>
      </c>
      <c r="T17" s="18">
        <f t="shared" si="10"/>
        <v>7875</v>
      </c>
      <c r="U17" s="18"/>
      <c r="V17" s="31"/>
    </row>
    <row r="18" spans="2:22" s="13" customFormat="1" ht="12.75">
      <c r="B18" s="24"/>
      <c r="C18" s="56"/>
      <c r="D18" s="18" t="s">
        <v>590</v>
      </c>
      <c r="E18" s="26"/>
      <c r="F18" s="18">
        <f>SUM(F328:F352)</f>
        <v>77411</v>
      </c>
      <c r="G18" s="18">
        <f aca="true" t="shared" si="11" ref="G18:T18">SUM(G328:G352)</f>
        <v>36964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5400</v>
      </c>
      <c r="S18" s="18">
        <f t="shared" si="11"/>
        <v>20785</v>
      </c>
      <c r="T18" s="18">
        <f t="shared" si="11"/>
        <v>17830</v>
      </c>
      <c r="U18" s="18"/>
      <c r="V18" s="31"/>
    </row>
    <row r="19" spans="2:22" s="13" customFormat="1" ht="12.75">
      <c r="B19" s="24"/>
      <c r="C19" s="56"/>
      <c r="D19" s="18" t="s">
        <v>664</v>
      </c>
      <c r="E19" s="26"/>
      <c r="F19" s="18">
        <f>SUM(F353:F405)</f>
        <v>185225</v>
      </c>
      <c r="G19" s="18">
        <f aca="true" t="shared" si="12" ref="G19:T19">SUM(G353:G405)</f>
        <v>117667</v>
      </c>
      <c r="H19" s="18">
        <f t="shared" si="12"/>
        <v>0</v>
      </c>
      <c r="I19" s="18">
        <f t="shared" si="12"/>
        <v>810</v>
      </c>
      <c r="J19" s="18">
        <f t="shared" si="12"/>
        <v>21467</v>
      </c>
      <c r="K19" s="18">
        <f t="shared" si="12"/>
        <v>33391</v>
      </c>
      <c r="L19" s="18">
        <f t="shared" si="12"/>
        <v>0</v>
      </c>
      <c r="M19" s="18">
        <f t="shared" si="12"/>
        <v>73571</v>
      </c>
      <c r="N19" s="18">
        <f t="shared" si="12"/>
        <v>2444</v>
      </c>
      <c r="O19" s="18">
        <f t="shared" si="12"/>
        <v>0</v>
      </c>
      <c r="P19" s="18">
        <f t="shared" si="12"/>
        <v>624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46640</v>
      </c>
      <c r="U19" s="18"/>
      <c r="V19" s="31"/>
    </row>
    <row r="20" spans="2:22" s="13" customFormat="1" ht="12.75">
      <c r="B20" s="24"/>
      <c r="C20" s="56"/>
      <c r="D20" s="18" t="s">
        <v>824</v>
      </c>
      <c r="E20" s="26"/>
      <c r="F20" s="18">
        <f>SUM(F406:F444)</f>
        <v>55102</v>
      </c>
      <c r="G20" s="18">
        <f aca="true" t="shared" si="13" ref="G20:T20">SUM(G406:G444)</f>
        <v>84267</v>
      </c>
      <c r="H20" s="18">
        <f t="shared" si="13"/>
        <v>0</v>
      </c>
      <c r="I20" s="18">
        <f t="shared" si="13"/>
        <v>1438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117820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1728</v>
      </c>
      <c r="T20" s="18">
        <f t="shared" si="13"/>
        <v>12848</v>
      </c>
      <c r="U20" s="18"/>
      <c r="V20" s="31"/>
    </row>
    <row r="21" spans="2:22" s="13" customFormat="1" ht="12.75">
      <c r="B21" s="24"/>
      <c r="C21" s="56"/>
      <c r="D21" s="18" t="s">
        <v>941</v>
      </c>
      <c r="E21" s="26"/>
      <c r="F21" s="18">
        <f>SUM(F445:F477)</f>
        <v>9808</v>
      </c>
      <c r="G21" s="18">
        <f aca="true" t="shared" si="14" ref="G21:T21">SUM(G445:G477)</f>
        <v>66236</v>
      </c>
      <c r="H21" s="18">
        <f t="shared" si="14"/>
        <v>0</v>
      </c>
      <c r="I21" s="18">
        <f t="shared" si="14"/>
        <v>6284</v>
      </c>
      <c r="J21" s="18">
        <f t="shared" si="14"/>
        <v>336</v>
      </c>
      <c r="K21" s="18">
        <f t="shared" si="14"/>
        <v>0</v>
      </c>
      <c r="L21" s="18">
        <f t="shared" si="14"/>
        <v>0</v>
      </c>
      <c r="M21" s="18">
        <f t="shared" si="14"/>
        <v>112133</v>
      </c>
      <c r="N21" s="18">
        <f t="shared" si="14"/>
        <v>0</v>
      </c>
      <c r="O21" s="18">
        <f t="shared" si="14"/>
        <v>92668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1296</v>
      </c>
      <c r="T21" s="18">
        <f t="shared" si="14"/>
        <v>12547</v>
      </c>
      <c r="U21" s="18"/>
      <c r="V21" s="31"/>
    </row>
    <row r="22" spans="2:22" s="13" customFormat="1" ht="12.75">
      <c r="B22" s="24"/>
      <c r="C22" s="56"/>
      <c r="D22" s="18" t="s">
        <v>1039</v>
      </c>
      <c r="E22" s="26"/>
      <c r="F22" s="18">
        <f>SUM(F478:F493)</f>
        <v>5984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38286</v>
      </c>
      <c r="N22" s="18">
        <f t="shared" si="15"/>
        <v>0</v>
      </c>
      <c r="O22" s="18">
        <f t="shared" si="15"/>
        <v>300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3185</v>
      </c>
      <c r="U22" s="18"/>
      <c r="V22" s="31"/>
    </row>
    <row r="23" spans="2:22" s="13" customFormat="1" ht="12.75">
      <c r="B23" s="24"/>
      <c r="C23" s="56"/>
      <c r="D23" s="18" t="s">
        <v>1087</v>
      </c>
      <c r="E23" s="26"/>
      <c r="F23" s="18">
        <f>SUM(F494:F508)</f>
        <v>9900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1980</v>
      </c>
      <c r="T23" s="18">
        <f t="shared" si="16"/>
        <v>29164</v>
      </c>
      <c r="U23" s="18"/>
      <c r="V23" s="31"/>
    </row>
    <row r="24" spans="2:22" s="13" customFormat="1" ht="12.75">
      <c r="B24" s="24"/>
      <c r="C24" s="56"/>
      <c r="D24" s="18" t="s">
        <v>1137</v>
      </c>
      <c r="E24" s="26"/>
      <c r="F24" s="18">
        <f>SUM(F509:F529)</f>
        <v>424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57454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8156</v>
      </c>
      <c r="T24" s="18">
        <f t="shared" si="17"/>
        <v>4143</v>
      </c>
      <c r="U24" s="18"/>
      <c r="V24" s="31"/>
    </row>
    <row r="25" spans="2:22" s="13" customFormat="1" ht="12.75">
      <c r="B25" s="24"/>
      <c r="C25" s="56"/>
      <c r="D25" s="18" t="s">
        <v>1214</v>
      </c>
      <c r="E25" s="26"/>
      <c r="F25" s="18">
        <f>SUM(F530:F553)</f>
        <v>480</v>
      </c>
      <c r="G25" s="18">
        <f aca="true" t="shared" si="18" ref="G25:T25">SUM(G530:G553)</f>
        <v>26000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22899</v>
      </c>
      <c r="U25" s="18"/>
      <c r="V25" s="31"/>
    </row>
    <row r="26" spans="2:22" s="13" customFormat="1" ht="12.75">
      <c r="B26" s="24"/>
      <c r="C26" s="56"/>
      <c r="D26" s="18" t="s">
        <v>1295</v>
      </c>
      <c r="E26" s="26"/>
      <c r="F26" s="18">
        <f>SUM(F554:F574)</f>
        <v>21618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230139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2965</v>
      </c>
      <c r="U26" s="18"/>
      <c r="V26" s="31"/>
    </row>
    <row r="27" spans="2:22" s="13" customFormat="1" ht="12.75">
      <c r="B27" s="24"/>
      <c r="C27" s="56"/>
      <c r="D27" s="18" t="s">
        <v>1360</v>
      </c>
      <c r="E27" s="26"/>
      <c r="F27" s="18">
        <f>SUM(F575:F597)</f>
        <v>750</v>
      </c>
      <c r="G27" s="18">
        <f aca="true" t="shared" si="20" ref="G27:T27">SUM(G575:G597)</f>
        <v>4000</v>
      </c>
      <c r="H27" s="18">
        <f t="shared" si="20"/>
        <v>0</v>
      </c>
      <c r="I27" s="18">
        <f t="shared" si="20"/>
        <v>280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6713</v>
      </c>
      <c r="T27" s="18">
        <f t="shared" si="20"/>
        <v>10401</v>
      </c>
      <c r="U27" s="18"/>
      <c r="V27" s="31"/>
    </row>
    <row r="28" spans="2:22" s="13" customFormat="1" ht="12.75">
      <c r="B28" s="24"/>
      <c r="C28" s="56"/>
      <c r="D28" s="18" t="s">
        <v>1163</v>
      </c>
      <c r="E28" s="26"/>
      <c r="F28" s="18">
        <f>F598</f>
        <v>3081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458539</v>
      </c>
      <c r="T28" s="18">
        <f t="shared" si="21"/>
        <v>22411</v>
      </c>
      <c r="U28" s="18"/>
      <c r="V28" s="31"/>
    </row>
    <row r="29" spans="2:22" s="13" customFormat="1" ht="12.75">
      <c r="B29" s="24"/>
      <c r="C29" s="56"/>
      <c r="D29" s="18" t="s">
        <v>299</v>
      </c>
      <c r="E29" s="26"/>
      <c r="F29" s="18">
        <f>SUM(F7:F28)</f>
        <v>940469</v>
      </c>
      <c r="G29" s="18">
        <f aca="true" t="shared" si="22" ref="G29:T29">SUM(G7:G28)</f>
        <v>513847</v>
      </c>
      <c r="H29" s="18">
        <f t="shared" si="22"/>
        <v>1501</v>
      </c>
      <c r="I29" s="18">
        <f t="shared" si="22"/>
        <v>18018</v>
      </c>
      <c r="J29" s="18">
        <f t="shared" si="22"/>
        <v>220088</v>
      </c>
      <c r="K29" s="18">
        <f t="shared" si="22"/>
        <v>33391</v>
      </c>
      <c r="L29" s="18">
        <f t="shared" si="22"/>
        <v>81873</v>
      </c>
      <c r="M29" s="18">
        <f t="shared" si="22"/>
        <v>1210619</v>
      </c>
      <c r="N29" s="18">
        <f t="shared" si="22"/>
        <v>132585</v>
      </c>
      <c r="O29" s="18">
        <f t="shared" si="22"/>
        <v>126584</v>
      </c>
      <c r="P29" s="18">
        <f t="shared" si="22"/>
        <v>450045</v>
      </c>
      <c r="Q29" s="18">
        <f t="shared" si="22"/>
        <v>3511</v>
      </c>
      <c r="R29" s="18">
        <f t="shared" si="22"/>
        <v>126022</v>
      </c>
      <c r="S29" s="18">
        <f t="shared" si="22"/>
        <v>1909913</v>
      </c>
      <c r="T29" s="18">
        <f t="shared" si="22"/>
        <v>396011</v>
      </c>
      <c r="U29" s="18"/>
      <c r="V29" s="31"/>
    </row>
    <row r="30" spans="2:22" s="13" customFormat="1" ht="12.75">
      <c r="B30" s="24"/>
      <c r="C30" s="56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1934</v>
      </c>
    </row>
    <row r="32" spans="1:22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7" t="s">
        <v>1730</v>
      </c>
    </row>
    <row r="33" spans="1:22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1934</v>
      </c>
    </row>
    <row r="34" spans="1:22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1953</v>
      </c>
    </row>
    <row r="35" spans="1:22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27"/>
      <c r="V35" s="46" t="s">
        <v>1953</v>
      </c>
    </row>
    <row r="36" spans="1:22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46" t="s">
        <v>1933</v>
      </c>
    </row>
    <row r="37" spans="1:22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1934</v>
      </c>
    </row>
    <row r="38" spans="1:22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1000</v>
      </c>
      <c r="U38" s="27"/>
      <c r="V38" s="46" t="s">
        <v>1953</v>
      </c>
    </row>
    <row r="39" spans="1:22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46" t="s">
        <v>1934</v>
      </c>
    </row>
    <row r="40" spans="1:22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2720</v>
      </c>
      <c r="U40" s="27"/>
      <c r="V40" s="46" t="s">
        <v>1934</v>
      </c>
    </row>
    <row r="41" spans="1:22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2008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1934</v>
      </c>
    </row>
    <row r="42" spans="1:22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46" t="s">
        <v>1953</v>
      </c>
    </row>
    <row r="43" spans="1:22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4900</v>
      </c>
      <c r="U43" s="27"/>
      <c r="V43" s="46" t="s">
        <v>1934</v>
      </c>
    </row>
    <row r="44" spans="1:22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1934</v>
      </c>
    </row>
    <row r="45" spans="1:22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1934</v>
      </c>
    </row>
    <row r="46" spans="1:22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1934</v>
      </c>
    </row>
    <row r="47" spans="1:22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3050</v>
      </c>
      <c r="U47" s="27"/>
      <c r="V47" s="46" t="s">
        <v>1934</v>
      </c>
    </row>
    <row r="48" spans="1:22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1934</v>
      </c>
    </row>
    <row r="49" spans="1:22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46" t="s">
        <v>1934</v>
      </c>
    </row>
    <row r="50" spans="1:22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1953</v>
      </c>
    </row>
    <row r="51" spans="1:22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46" t="s">
        <v>1934</v>
      </c>
    </row>
    <row r="52" spans="1:22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47" t="s">
        <v>1730</v>
      </c>
    </row>
    <row r="53" spans="1:22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</v>
      </c>
      <c r="U53" s="27"/>
      <c r="V53" s="46" t="s">
        <v>1934</v>
      </c>
    </row>
    <row r="54" spans="1:22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46" t="s">
        <v>1953</v>
      </c>
    </row>
    <row r="55" spans="1:22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864</v>
      </c>
      <c r="U55" s="27"/>
      <c r="V55" s="46" t="s">
        <v>1934</v>
      </c>
    </row>
    <row r="56" spans="1:22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46" t="s">
        <v>1934</v>
      </c>
    </row>
    <row r="57" spans="1:22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7" t="s">
        <v>1730</v>
      </c>
    </row>
    <row r="58" spans="1:22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1953</v>
      </c>
    </row>
    <row r="59" spans="1:22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33014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1953</v>
      </c>
    </row>
    <row r="60" spans="1:22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46" t="s">
        <v>1934</v>
      </c>
    </row>
    <row r="61" spans="1:22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1953</v>
      </c>
    </row>
    <row r="62" spans="1:22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1934</v>
      </c>
    </row>
    <row r="63" spans="1:22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7" t="s">
        <v>1730</v>
      </c>
    </row>
    <row r="64" spans="1:22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7" t="s">
        <v>1730</v>
      </c>
    </row>
    <row r="65" spans="1:22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1934</v>
      </c>
    </row>
    <row r="66" spans="1:22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46" t="s">
        <v>1953</v>
      </c>
    </row>
    <row r="67" spans="1:22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1934</v>
      </c>
    </row>
    <row r="68" spans="1:22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15426</v>
      </c>
      <c r="O68" s="44">
        <v>0</v>
      </c>
      <c r="P68" s="44">
        <v>0</v>
      </c>
      <c r="Q68" s="44">
        <v>0</v>
      </c>
      <c r="R68" s="44">
        <v>71488</v>
      </c>
      <c r="S68" s="44">
        <v>0</v>
      </c>
      <c r="T68" s="44">
        <v>0</v>
      </c>
      <c r="U68" s="27"/>
      <c r="V68" s="46" t="s">
        <v>1934</v>
      </c>
    </row>
    <row r="69" spans="1:22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46" t="s">
        <v>1953</v>
      </c>
    </row>
    <row r="70" spans="1:22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47" t="s">
        <v>1730</v>
      </c>
    </row>
    <row r="71" spans="1:22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1934</v>
      </c>
    </row>
    <row r="72" spans="1:22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7606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1934</v>
      </c>
    </row>
    <row r="73" spans="1:22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46" t="s">
        <v>1934</v>
      </c>
    </row>
    <row r="74" spans="1:22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200</v>
      </c>
      <c r="U74" s="27"/>
      <c r="V74" s="46" t="s">
        <v>1934</v>
      </c>
    </row>
    <row r="75" spans="1:22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46" t="s">
        <v>1934</v>
      </c>
    </row>
    <row r="76" spans="1:22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46" t="s">
        <v>1934</v>
      </c>
    </row>
    <row r="77" spans="1:22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1934</v>
      </c>
    </row>
    <row r="78" spans="1:22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46" t="s">
        <v>1953</v>
      </c>
    </row>
    <row r="79" spans="1:22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2866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1934</v>
      </c>
    </row>
    <row r="80" spans="1:22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1934</v>
      </c>
    </row>
    <row r="81" spans="1:22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1934</v>
      </c>
    </row>
    <row r="82" spans="1:22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1934</v>
      </c>
    </row>
    <row r="83" spans="1:22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0</v>
      </c>
      <c r="U83" s="27"/>
      <c r="V83" s="46" t="s">
        <v>1934</v>
      </c>
    </row>
    <row r="84" spans="1:22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3724</v>
      </c>
      <c r="U84" s="27"/>
      <c r="V84" s="46" t="s">
        <v>1934</v>
      </c>
    </row>
    <row r="85" spans="1:22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1934</v>
      </c>
    </row>
    <row r="86" spans="1:22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896</v>
      </c>
      <c r="U86" s="27"/>
      <c r="V86" s="46" t="s">
        <v>1934</v>
      </c>
    </row>
    <row r="87" spans="1:22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46" t="s">
        <v>1953</v>
      </c>
    </row>
    <row r="88" spans="1:22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1934</v>
      </c>
    </row>
    <row r="89" spans="1:22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381</v>
      </c>
      <c r="U89" s="27"/>
      <c r="V89" s="46" t="s">
        <v>1934</v>
      </c>
    </row>
    <row r="90" spans="1:22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1934</v>
      </c>
    </row>
    <row r="91" spans="1:22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1933</v>
      </c>
    </row>
    <row r="92" spans="1:22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1934</v>
      </c>
    </row>
    <row r="93" spans="1:22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1934</v>
      </c>
    </row>
    <row r="94" spans="1:22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1934</v>
      </c>
    </row>
    <row r="95" spans="1:22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0</v>
      </c>
      <c r="U95" s="27"/>
      <c r="V95" s="46" t="s">
        <v>1953</v>
      </c>
    </row>
    <row r="96" spans="1:22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1934</v>
      </c>
    </row>
    <row r="97" spans="1:22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1934</v>
      </c>
    </row>
    <row r="98" spans="1:22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1953</v>
      </c>
    </row>
    <row r="99" spans="1:22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1934</v>
      </c>
    </row>
    <row r="100" spans="1:22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1953</v>
      </c>
    </row>
    <row r="101" spans="1:22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668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1953</v>
      </c>
    </row>
    <row r="102" spans="1:22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1934</v>
      </c>
    </row>
    <row r="103" spans="1:22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1933</v>
      </c>
    </row>
    <row r="104" spans="1:22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46" t="s">
        <v>1953</v>
      </c>
    </row>
    <row r="105" spans="1:22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1953</v>
      </c>
    </row>
    <row r="106" spans="1:22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1953</v>
      </c>
    </row>
    <row r="107" spans="1:22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1934</v>
      </c>
    </row>
    <row r="108" spans="1:22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46" t="s">
        <v>1934</v>
      </c>
    </row>
    <row r="109" spans="1:22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192</v>
      </c>
      <c r="U109" s="27"/>
      <c r="V109" s="46" t="s">
        <v>1934</v>
      </c>
    </row>
    <row r="110" spans="1:22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1934</v>
      </c>
    </row>
    <row r="111" spans="1:22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46" t="s">
        <v>1953</v>
      </c>
    </row>
    <row r="112" spans="1:22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1934</v>
      </c>
    </row>
    <row r="113" spans="1:22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1934</v>
      </c>
    </row>
    <row r="114" spans="1:22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576</v>
      </c>
      <c r="U114" s="27"/>
      <c r="V114" s="46" t="s">
        <v>1934</v>
      </c>
    </row>
    <row r="115" spans="1:22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1934</v>
      </c>
    </row>
    <row r="116" spans="1:22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7" t="s">
        <v>1730</v>
      </c>
    </row>
    <row r="117" spans="1:22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2132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1934</v>
      </c>
    </row>
    <row r="118" spans="1:22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1934</v>
      </c>
    </row>
    <row r="119" spans="1:22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1953</v>
      </c>
    </row>
    <row r="120" spans="1:22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1934</v>
      </c>
    </row>
    <row r="121" spans="1:22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1934</v>
      </c>
    </row>
    <row r="122" spans="1:22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1934</v>
      </c>
    </row>
    <row r="123" spans="1:22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3180</v>
      </c>
      <c r="S123" s="44">
        <v>0</v>
      </c>
      <c r="T123" s="44">
        <v>0</v>
      </c>
      <c r="U123" s="27"/>
      <c r="V123" s="46" t="s">
        <v>1953</v>
      </c>
    </row>
    <row r="124" spans="1:22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53151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46" t="s">
        <v>1934</v>
      </c>
    </row>
    <row r="125" spans="1:22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1953</v>
      </c>
    </row>
    <row r="126" spans="1:22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1953</v>
      </c>
    </row>
    <row r="127" spans="1:22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4900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27"/>
      <c r="V127" s="46" t="s">
        <v>1953</v>
      </c>
    </row>
    <row r="128" spans="1:22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265</v>
      </c>
      <c r="U128" s="27"/>
      <c r="V128" s="46" t="s">
        <v>1934</v>
      </c>
    </row>
    <row r="129" spans="1:22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6" t="s">
        <v>1953</v>
      </c>
    </row>
    <row r="130" spans="1:22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1152</v>
      </c>
      <c r="T130" s="44">
        <v>1520</v>
      </c>
      <c r="U130" s="27"/>
      <c r="V130" s="46" t="s">
        <v>1934</v>
      </c>
    </row>
    <row r="131" spans="1:22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336</v>
      </c>
      <c r="U131" s="27"/>
      <c r="V131" s="46" t="s">
        <v>1953</v>
      </c>
    </row>
    <row r="132" spans="1:22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1934</v>
      </c>
    </row>
    <row r="133" spans="1:22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46" t="s">
        <v>1934</v>
      </c>
    </row>
    <row r="134" spans="1:22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46" t="s">
        <v>1934</v>
      </c>
    </row>
    <row r="135" spans="1:22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1934</v>
      </c>
    </row>
    <row r="136" spans="1:22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3112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1011</v>
      </c>
      <c r="U136" s="27"/>
      <c r="V136" s="46" t="s">
        <v>1953</v>
      </c>
    </row>
    <row r="137" spans="1:22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1934</v>
      </c>
    </row>
    <row r="138" spans="1:22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1800</v>
      </c>
      <c r="U138" s="27"/>
      <c r="V138" s="46" t="s">
        <v>1934</v>
      </c>
    </row>
    <row r="139" spans="1:22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46" t="s">
        <v>1934</v>
      </c>
    </row>
    <row r="140" spans="1:22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46" t="s">
        <v>1934</v>
      </c>
    </row>
    <row r="141" spans="1:22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46" t="s">
        <v>1953</v>
      </c>
    </row>
    <row r="142" spans="1:22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46" t="s">
        <v>1953</v>
      </c>
    </row>
    <row r="143" spans="1:22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1840</v>
      </c>
      <c r="U143" s="27"/>
      <c r="V143" s="46" t="s">
        <v>1953</v>
      </c>
    </row>
    <row r="144" spans="1:22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1953</v>
      </c>
    </row>
    <row r="145" spans="1:22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2500</v>
      </c>
      <c r="U145" s="27"/>
      <c r="V145" s="46" t="s">
        <v>1934</v>
      </c>
    </row>
    <row r="146" spans="1:22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1934</v>
      </c>
    </row>
    <row r="147" spans="1:22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9824</v>
      </c>
      <c r="G147" s="44">
        <v>14332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57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2811</v>
      </c>
      <c r="U147" s="27"/>
      <c r="V147" s="46" t="s">
        <v>1934</v>
      </c>
    </row>
    <row r="148" spans="1:22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1934</v>
      </c>
    </row>
    <row r="149" spans="1:22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1800</v>
      </c>
      <c r="U149" s="27"/>
      <c r="V149" s="46" t="s">
        <v>1953</v>
      </c>
    </row>
    <row r="150" spans="1:22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1934</v>
      </c>
    </row>
    <row r="151" spans="1:22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46" t="s">
        <v>1953</v>
      </c>
    </row>
    <row r="152" spans="1:22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27"/>
      <c r="V152" s="46" t="s">
        <v>1934</v>
      </c>
    </row>
    <row r="153" spans="1:22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1934</v>
      </c>
    </row>
    <row r="154" spans="1:22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1953</v>
      </c>
    </row>
    <row r="155" spans="1:22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704</v>
      </c>
      <c r="U155" s="27"/>
      <c r="V155" s="46" t="s">
        <v>1934</v>
      </c>
    </row>
    <row r="156" spans="1:22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83396</v>
      </c>
      <c r="U156" s="27"/>
      <c r="V156" s="46" t="s">
        <v>1953</v>
      </c>
    </row>
    <row r="157" spans="1:22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46" t="s">
        <v>1934</v>
      </c>
    </row>
    <row r="158" spans="1:22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3064</v>
      </c>
      <c r="U158" s="27"/>
      <c r="V158" s="46" t="s">
        <v>1953</v>
      </c>
    </row>
    <row r="159" spans="1:22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46" t="s">
        <v>1934</v>
      </c>
    </row>
    <row r="160" spans="1:22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1934</v>
      </c>
    </row>
    <row r="161" spans="1:22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1934</v>
      </c>
    </row>
    <row r="162" spans="1:22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944</v>
      </c>
      <c r="U162" s="27"/>
      <c r="V162" s="46" t="s">
        <v>1933</v>
      </c>
    </row>
    <row r="163" spans="1:22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7" t="s">
        <v>1730</v>
      </c>
    </row>
    <row r="164" spans="1:22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1953</v>
      </c>
    </row>
    <row r="165" spans="1:22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1934</v>
      </c>
    </row>
    <row r="166" spans="1:22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1953</v>
      </c>
    </row>
    <row r="167" spans="1:22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1934</v>
      </c>
    </row>
    <row r="168" spans="1:22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46" t="s">
        <v>1934</v>
      </c>
    </row>
    <row r="169" spans="1:22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1953</v>
      </c>
    </row>
    <row r="170" spans="1:22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1934</v>
      </c>
    </row>
    <row r="171" spans="1:22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12060</v>
      </c>
      <c r="P171" s="44">
        <v>20000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46" t="s">
        <v>1934</v>
      </c>
    </row>
    <row r="172" spans="1:22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1180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19852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27"/>
      <c r="V172" s="46" t="s">
        <v>1934</v>
      </c>
    </row>
    <row r="173" spans="1:22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46" t="s">
        <v>1953</v>
      </c>
    </row>
    <row r="174" spans="1:22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1934</v>
      </c>
    </row>
    <row r="175" spans="1:22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46" t="s">
        <v>1934</v>
      </c>
    </row>
    <row r="176" spans="1:22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1934</v>
      </c>
    </row>
    <row r="177" spans="1:22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648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1953</v>
      </c>
    </row>
    <row r="178" spans="1:22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2830</v>
      </c>
      <c r="U178" s="27"/>
      <c r="V178" s="46" t="s">
        <v>1953</v>
      </c>
    </row>
    <row r="179" spans="1:22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1934</v>
      </c>
    </row>
    <row r="180" spans="1:22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46" t="s">
        <v>1934</v>
      </c>
    </row>
    <row r="181" spans="1:22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46" t="s">
        <v>1934</v>
      </c>
    </row>
    <row r="182" spans="1:22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6" t="s">
        <v>1934</v>
      </c>
    </row>
    <row r="183" spans="1:22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1934</v>
      </c>
    </row>
    <row r="184" spans="1:22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1953</v>
      </c>
    </row>
    <row r="185" spans="1:22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46" t="s">
        <v>1953</v>
      </c>
    </row>
    <row r="186" spans="1:22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47" t="s">
        <v>1730</v>
      </c>
    </row>
    <row r="187" spans="1:22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1934</v>
      </c>
    </row>
    <row r="188" spans="1:22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1934</v>
      </c>
    </row>
    <row r="189" spans="1:22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1934</v>
      </c>
    </row>
    <row r="190" spans="1:22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46" t="s">
        <v>1934</v>
      </c>
    </row>
    <row r="191" spans="1:22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576</v>
      </c>
      <c r="U191" s="27"/>
      <c r="V191" s="46" t="s">
        <v>1934</v>
      </c>
    </row>
    <row r="192" spans="1:22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7" t="s">
        <v>1730</v>
      </c>
    </row>
    <row r="193" spans="1:22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1934</v>
      </c>
    </row>
    <row r="194" spans="1:22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1934</v>
      </c>
    </row>
    <row r="195" spans="1:22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1934</v>
      </c>
    </row>
    <row r="196" spans="1:22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1935</v>
      </c>
    </row>
    <row r="197" spans="1:22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306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1953</v>
      </c>
    </row>
    <row r="198" spans="1:22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46" t="s">
        <v>1953</v>
      </c>
    </row>
    <row r="199" spans="1:22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3094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6592</v>
      </c>
      <c r="U199" s="27"/>
      <c r="V199" s="46" t="s">
        <v>1934</v>
      </c>
    </row>
    <row r="200" spans="1:22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6" t="s">
        <v>1953</v>
      </c>
    </row>
    <row r="201" spans="1:22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46" t="s">
        <v>1934</v>
      </c>
    </row>
    <row r="202" spans="1:22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46" t="s">
        <v>1953</v>
      </c>
    </row>
    <row r="203" spans="1:22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1953</v>
      </c>
    </row>
    <row r="204" spans="1:22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390</v>
      </c>
      <c r="U204" s="27"/>
      <c r="V204" s="46" t="s">
        <v>1934</v>
      </c>
    </row>
    <row r="205" spans="1:22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46" t="s">
        <v>1953</v>
      </c>
    </row>
    <row r="206" spans="1:22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46" t="s">
        <v>1934</v>
      </c>
    </row>
    <row r="207" spans="1:22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46" t="s">
        <v>1934</v>
      </c>
    </row>
    <row r="208" spans="1:22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480</v>
      </c>
      <c r="U208" s="27"/>
      <c r="V208" s="46" t="s">
        <v>1934</v>
      </c>
    </row>
    <row r="209" spans="1:22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2040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1934</v>
      </c>
    </row>
    <row r="210" spans="1:22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1953</v>
      </c>
    </row>
    <row r="211" spans="1:22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960</v>
      </c>
      <c r="U211" s="27"/>
      <c r="V211" s="46" t="s">
        <v>1953</v>
      </c>
    </row>
    <row r="212" spans="1:22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46" t="s">
        <v>1953</v>
      </c>
    </row>
    <row r="213" spans="1:22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1934</v>
      </c>
    </row>
    <row r="214" spans="1:22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1934</v>
      </c>
    </row>
    <row r="215" spans="1:22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1934</v>
      </c>
    </row>
    <row r="216" spans="1:22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46" t="s">
        <v>1953</v>
      </c>
    </row>
    <row r="217" spans="1:22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768</v>
      </c>
      <c r="U217" s="27"/>
      <c r="V217" s="46" t="s">
        <v>1953</v>
      </c>
    </row>
    <row r="218" spans="1:22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1953</v>
      </c>
    </row>
    <row r="219" spans="1:22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46" t="s">
        <v>1953</v>
      </c>
    </row>
    <row r="220" spans="1:22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46" t="s">
        <v>1934</v>
      </c>
    </row>
    <row r="221" spans="1:22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6" t="s">
        <v>1953</v>
      </c>
    </row>
    <row r="222" spans="1:22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46" t="s">
        <v>1934</v>
      </c>
    </row>
    <row r="223" spans="1:22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46" t="s">
        <v>1934</v>
      </c>
    </row>
    <row r="224" spans="1:22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1934</v>
      </c>
    </row>
    <row r="225" spans="1:22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2100</v>
      </c>
      <c r="U225" s="27"/>
      <c r="V225" s="46" t="s">
        <v>1934</v>
      </c>
    </row>
    <row r="226" spans="1:22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12187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46" t="s">
        <v>1934</v>
      </c>
    </row>
    <row r="227" spans="1:22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1953</v>
      </c>
    </row>
    <row r="228" spans="1:22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6" t="s">
        <v>1953</v>
      </c>
    </row>
    <row r="229" spans="1:22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600</v>
      </c>
      <c r="U229" s="27"/>
      <c r="V229" s="46" t="s">
        <v>1953</v>
      </c>
    </row>
    <row r="230" spans="1:22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47" t="s">
        <v>1730</v>
      </c>
    </row>
    <row r="231" spans="1:22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1291</v>
      </c>
      <c r="T231" s="44">
        <v>0</v>
      </c>
      <c r="U231" s="27"/>
      <c r="V231" s="46" t="s">
        <v>1934</v>
      </c>
    </row>
    <row r="232" spans="1:22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46" t="s">
        <v>1934</v>
      </c>
    </row>
    <row r="233" spans="1:22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1934</v>
      </c>
    </row>
    <row r="234" spans="1:22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46" t="s">
        <v>1934</v>
      </c>
    </row>
    <row r="235" spans="1:22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46" t="s">
        <v>1934</v>
      </c>
    </row>
    <row r="236" spans="1:22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1934</v>
      </c>
    </row>
    <row r="237" spans="1:22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1934</v>
      </c>
    </row>
    <row r="238" spans="1:22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7" t="s">
        <v>1730</v>
      </c>
    </row>
    <row r="239" spans="1:22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1953</v>
      </c>
    </row>
    <row r="240" spans="1:22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5000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1953</v>
      </c>
    </row>
    <row r="241" spans="1:22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11620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1933</v>
      </c>
    </row>
    <row r="242" spans="1:22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252</v>
      </c>
      <c r="U242" s="27"/>
      <c r="V242" s="46" t="s">
        <v>1953</v>
      </c>
    </row>
    <row r="243" spans="1:22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576</v>
      </c>
      <c r="U243" s="27"/>
      <c r="V243" s="46" t="s">
        <v>1934</v>
      </c>
    </row>
    <row r="244" spans="1:22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9824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41367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1934</v>
      </c>
    </row>
    <row r="245" spans="1:22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1953</v>
      </c>
    </row>
    <row r="246" spans="1:22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25812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401</v>
      </c>
      <c r="U246" s="27"/>
      <c r="V246" s="46" t="s">
        <v>1934</v>
      </c>
    </row>
    <row r="247" spans="1:22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1953</v>
      </c>
    </row>
    <row r="248" spans="1:22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96519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46" t="s">
        <v>1934</v>
      </c>
    </row>
    <row r="249" spans="1:22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1934</v>
      </c>
    </row>
    <row r="250" spans="1:22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1953</v>
      </c>
    </row>
    <row r="251" spans="1:22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46" t="s">
        <v>1934</v>
      </c>
    </row>
    <row r="252" spans="1:22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1934</v>
      </c>
    </row>
    <row r="253" spans="1:22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46" t="s">
        <v>1934</v>
      </c>
    </row>
    <row r="254" spans="1:22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46" t="s">
        <v>1953</v>
      </c>
    </row>
    <row r="255" spans="1:22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1933</v>
      </c>
    </row>
    <row r="256" spans="1:22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46" t="s">
        <v>1934</v>
      </c>
    </row>
    <row r="257" spans="1:22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192</v>
      </c>
      <c r="U257" s="27"/>
      <c r="V257" s="46" t="s">
        <v>1953</v>
      </c>
    </row>
    <row r="258" spans="1:22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46" t="s">
        <v>1953</v>
      </c>
    </row>
    <row r="259" spans="1:22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46" t="s">
        <v>1953</v>
      </c>
    </row>
    <row r="260" spans="1:22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9040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0</v>
      </c>
      <c r="U260" s="27"/>
      <c r="V260" s="46" t="s">
        <v>1934</v>
      </c>
    </row>
    <row r="261" spans="1:22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7" t="s">
        <v>1730</v>
      </c>
    </row>
    <row r="262" spans="1:22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1953</v>
      </c>
    </row>
    <row r="263" spans="1:22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1107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4208</v>
      </c>
      <c r="T263" s="44">
        <v>768</v>
      </c>
      <c r="U263" s="27"/>
      <c r="V263" s="46" t="s">
        <v>1934</v>
      </c>
    </row>
    <row r="264" spans="1:22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46" t="s">
        <v>1953</v>
      </c>
    </row>
    <row r="265" spans="1:22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7" t="s">
        <v>1730</v>
      </c>
    </row>
    <row r="266" spans="1:22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7" t="s">
        <v>1730</v>
      </c>
    </row>
    <row r="267" spans="1:22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1953</v>
      </c>
    </row>
    <row r="268" spans="1:22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8304</v>
      </c>
      <c r="T268" s="44">
        <v>0</v>
      </c>
      <c r="U268" s="27"/>
      <c r="V268" s="46" t="s">
        <v>1953</v>
      </c>
    </row>
    <row r="269" spans="1:22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46" t="s">
        <v>1934</v>
      </c>
    </row>
    <row r="270" spans="1:22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47" t="s">
        <v>1730</v>
      </c>
    </row>
    <row r="271" spans="1:22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1953</v>
      </c>
    </row>
    <row r="272" spans="1:22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46" t="s">
        <v>1934</v>
      </c>
    </row>
    <row r="273" spans="1:22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800</v>
      </c>
      <c r="U273" s="27"/>
      <c r="V273" s="46" t="s">
        <v>1934</v>
      </c>
    </row>
    <row r="274" spans="1:22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1934</v>
      </c>
    </row>
    <row r="275" spans="1:22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1953</v>
      </c>
    </row>
    <row r="276" spans="1:22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46" t="s">
        <v>1934</v>
      </c>
    </row>
    <row r="277" spans="1:22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13685</v>
      </c>
      <c r="K277" s="44">
        <v>0</v>
      </c>
      <c r="L277" s="44">
        <v>0</v>
      </c>
      <c r="M277" s="44">
        <v>10548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46" t="s">
        <v>1934</v>
      </c>
    </row>
    <row r="278" spans="1:22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1934</v>
      </c>
    </row>
    <row r="279" spans="1:22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1934</v>
      </c>
    </row>
    <row r="280" spans="1:22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1953</v>
      </c>
    </row>
    <row r="281" spans="1:22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38250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1934</v>
      </c>
    </row>
    <row r="282" spans="1:22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22602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1934</v>
      </c>
    </row>
    <row r="283" spans="1:22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46" t="s">
        <v>1953</v>
      </c>
    </row>
    <row r="284" spans="1:22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1934</v>
      </c>
    </row>
    <row r="285" spans="1:22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46" t="s">
        <v>1953</v>
      </c>
    </row>
    <row r="286" spans="1:22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7" t="s">
        <v>1730</v>
      </c>
    </row>
    <row r="287" spans="1:22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1953</v>
      </c>
    </row>
    <row r="288" spans="1:22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1934</v>
      </c>
    </row>
    <row r="289" spans="1:22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8688</v>
      </c>
      <c r="U289" s="27"/>
      <c r="V289" s="46" t="s">
        <v>1934</v>
      </c>
    </row>
    <row r="290" spans="1:22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984</v>
      </c>
      <c r="U290" s="27"/>
      <c r="V290" s="46" t="s">
        <v>1934</v>
      </c>
    </row>
    <row r="291" spans="1:22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46" t="s">
        <v>1934</v>
      </c>
    </row>
    <row r="292" spans="1:22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1934</v>
      </c>
    </row>
    <row r="293" spans="1:22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1934</v>
      </c>
    </row>
    <row r="294" spans="1:22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1392</v>
      </c>
      <c r="U294" s="27"/>
      <c r="V294" s="46" t="s">
        <v>1934</v>
      </c>
    </row>
    <row r="295" spans="1:22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1296</v>
      </c>
      <c r="T295" s="44">
        <v>3450</v>
      </c>
      <c r="U295" s="27"/>
      <c r="V295" s="47" t="s">
        <v>1730</v>
      </c>
    </row>
    <row r="296" spans="1:22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32276</v>
      </c>
      <c r="U296" s="27"/>
      <c r="V296" s="46" t="s">
        <v>1934</v>
      </c>
    </row>
    <row r="297" spans="1:22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1953</v>
      </c>
    </row>
    <row r="298" spans="1:22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1920</v>
      </c>
      <c r="T298" s="44">
        <v>440</v>
      </c>
      <c r="U298" s="27"/>
      <c r="V298" s="46" t="s">
        <v>1953</v>
      </c>
    </row>
    <row r="299" spans="1:22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1934</v>
      </c>
    </row>
    <row r="300" spans="1:22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3281</v>
      </c>
      <c r="U300" s="27"/>
      <c r="V300" s="46" t="s">
        <v>1934</v>
      </c>
    </row>
    <row r="301" spans="1:22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46" t="s">
        <v>1934</v>
      </c>
    </row>
    <row r="302" spans="1:22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1953</v>
      </c>
    </row>
    <row r="303" spans="1:22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</v>
      </c>
      <c r="U303" s="27"/>
      <c r="V303" s="46" t="s">
        <v>1934</v>
      </c>
    </row>
    <row r="304" spans="1:22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1080</v>
      </c>
      <c r="U304" s="27"/>
      <c r="V304" s="46" t="s">
        <v>1934</v>
      </c>
    </row>
    <row r="305" spans="1:22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1953</v>
      </c>
    </row>
    <row r="306" spans="1:22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3</v>
      </c>
      <c r="U306" s="27"/>
      <c r="V306" s="46" t="s">
        <v>1934</v>
      </c>
    </row>
    <row r="307" spans="1:22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46" t="s">
        <v>1934</v>
      </c>
    </row>
    <row r="308" spans="1:22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46" t="s">
        <v>1953</v>
      </c>
    </row>
    <row r="309" spans="1:22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15254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0</v>
      </c>
      <c r="R309" s="44">
        <v>0</v>
      </c>
      <c r="S309" s="44">
        <v>0</v>
      </c>
      <c r="T309" s="44">
        <v>2380</v>
      </c>
      <c r="U309" s="27"/>
      <c r="V309" s="46" t="s">
        <v>1934</v>
      </c>
    </row>
    <row r="310" spans="1:22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706</v>
      </c>
      <c r="T310" s="44">
        <v>1472</v>
      </c>
      <c r="U310" s="27"/>
      <c r="V310" s="46" t="s">
        <v>1934</v>
      </c>
    </row>
    <row r="311" spans="1:22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1934</v>
      </c>
    </row>
    <row r="312" spans="1:22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180</v>
      </c>
      <c r="U312" s="27"/>
      <c r="V312" s="46" t="s">
        <v>1934</v>
      </c>
    </row>
    <row r="313" spans="1:22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2</v>
      </c>
      <c r="U313" s="27"/>
      <c r="V313" s="46" t="s">
        <v>1934</v>
      </c>
    </row>
    <row r="314" spans="1:22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46" t="s">
        <v>1934</v>
      </c>
    </row>
    <row r="315" spans="1:22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1934</v>
      </c>
    </row>
    <row r="316" spans="1:22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1934</v>
      </c>
    </row>
    <row r="317" spans="1:22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60196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1933</v>
      </c>
    </row>
    <row r="318" spans="1:22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1934</v>
      </c>
    </row>
    <row r="319" spans="1:22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1953</v>
      </c>
    </row>
    <row r="320" spans="1:22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995</v>
      </c>
      <c r="U320" s="27"/>
      <c r="V320" s="46" t="s">
        <v>1953</v>
      </c>
    </row>
    <row r="321" spans="1:22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46" t="s">
        <v>1934</v>
      </c>
    </row>
    <row r="322" spans="1:22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46" t="s">
        <v>1934</v>
      </c>
    </row>
    <row r="323" spans="1:22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46" t="s">
        <v>1936</v>
      </c>
    </row>
    <row r="324" spans="1:22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0</v>
      </c>
      <c r="P324" s="44">
        <v>0</v>
      </c>
      <c r="Q324" s="44">
        <v>3511</v>
      </c>
      <c r="R324" s="44">
        <v>0</v>
      </c>
      <c r="S324" s="44">
        <v>0</v>
      </c>
      <c r="T324" s="44">
        <v>1120</v>
      </c>
      <c r="U324" s="27"/>
      <c r="V324" s="46" t="s">
        <v>1934</v>
      </c>
    </row>
    <row r="325" spans="1:22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1953</v>
      </c>
    </row>
    <row r="326" spans="1:22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55408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46" t="s">
        <v>1934</v>
      </c>
    </row>
    <row r="327" spans="1:22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3360</v>
      </c>
      <c r="U327" s="27"/>
      <c r="V327" s="46" t="s">
        <v>1953</v>
      </c>
    </row>
    <row r="328" spans="1:22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46" t="s">
        <v>1953</v>
      </c>
    </row>
    <row r="329" spans="1:22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46" t="s">
        <v>1934</v>
      </c>
    </row>
    <row r="330" spans="1:22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6" t="s">
        <v>1933</v>
      </c>
    </row>
    <row r="331" spans="1:22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6" t="s">
        <v>1934</v>
      </c>
    </row>
    <row r="332" spans="1:22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41776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5400</v>
      </c>
      <c r="S332" s="44">
        <v>0</v>
      </c>
      <c r="T332" s="44">
        <v>0</v>
      </c>
      <c r="U332" s="27"/>
      <c r="V332" s="46" t="s">
        <v>1934</v>
      </c>
    </row>
    <row r="333" spans="1:22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46" t="s">
        <v>1934</v>
      </c>
    </row>
    <row r="334" spans="1:22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4000</v>
      </c>
      <c r="U334" s="27"/>
      <c r="V334" s="46" t="s">
        <v>1934</v>
      </c>
    </row>
    <row r="335" spans="1:22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540</v>
      </c>
      <c r="U335" s="27"/>
      <c r="V335" s="46" t="s">
        <v>1934</v>
      </c>
    </row>
    <row r="336" spans="1:22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46" t="s">
        <v>1953</v>
      </c>
    </row>
    <row r="337" spans="1:22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46" t="s">
        <v>1934</v>
      </c>
    </row>
    <row r="338" spans="1:22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1953</v>
      </c>
    </row>
    <row r="339" spans="1:22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1934</v>
      </c>
    </row>
    <row r="340" spans="1:22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4058</v>
      </c>
      <c r="U340" s="27"/>
      <c r="V340" s="46" t="s">
        <v>1934</v>
      </c>
    </row>
    <row r="341" spans="1:22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1934</v>
      </c>
    </row>
    <row r="342" spans="1:22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31468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1934</v>
      </c>
    </row>
    <row r="343" spans="1:22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11315</v>
      </c>
      <c r="T343" s="44">
        <v>9000</v>
      </c>
      <c r="U343" s="27"/>
      <c r="V343" s="46" t="s">
        <v>1934</v>
      </c>
    </row>
    <row r="344" spans="1:22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1934</v>
      </c>
    </row>
    <row r="345" spans="1:22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1953</v>
      </c>
    </row>
    <row r="346" spans="1:22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46" t="s">
        <v>1934</v>
      </c>
    </row>
    <row r="347" spans="1:22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7" t="s">
        <v>1730</v>
      </c>
    </row>
    <row r="348" spans="1:22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4000</v>
      </c>
      <c r="T348" s="44">
        <v>0</v>
      </c>
      <c r="U348" s="27"/>
      <c r="V348" s="46" t="s">
        <v>1934</v>
      </c>
    </row>
    <row r="349" spans="1:22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46" t="s">
        <v>1934</v>
      </c>
    </row>
    <row r="350" spans="1:22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1934</v>
      </c>
    </row>
    <row r="351" spans="1:22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1934</v>
      </c>
    </row>
    <row r="352" spans="1:22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4167</v>
      </c>
      <c r="G352" s="44">
        <v>2964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5470</v>
      </c>
      <c r="T352" s="44">
        <v>120</v>
      </c>
      <c r="U352" s="27"/>
      <c r="V352" s="46" t="s">
        <v>1934</v>
      </c>
    </row>
    <row r="353" spans="1:22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46" t="s">
        <v>1934</v>
      </c>
    </row>
    <row r="354" spans="1:22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1934</v>
      </c>
    </row>
    <row r="355" spans="1:22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1934</v>
      </c>
    </row>
    <row r="356" spans="1:22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46" t="s">
        <v>1953</v>
      </c>
    </row>
    <row r="357" spans="1:22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46" t="s">
        <v>1933</v>
      </c>
    </row>
    <row r="358" spans="1:22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11200</v>
      </c>
      <c r="U358" s="27"/>
      <c r="V358" s="46" t="s">
        <v>1934</v>
      </c>
    </row>
    <row r="359" spans="1:22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1934</v>
      </c>
    </row>
    <row r="360" spans="1:22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46" t="s">
        <v>1934</v>
      </c>
    </row>
    <row r="361" spans="1:22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46" t="s">
        <v>1934</v>
      </c>
    </row>
    <row r="362" spans="1:22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1953</v>
      </c>
    </row>
    <row r="363" spans="1:22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26</v>
      </c>
      <c r="U363" s="27"/>
      <c r="V363" s="46" t="s">
        <v>1934</v>
      </c>
    </row>
    <row r="364" spans="1:22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768</v>
      </c>
      <c r="U364" s="27"/>
      <c r="V364" s="46" t="s">
        <v>1934</v>
      </c>
    </row>
    <row r="365" spans="1:22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1934</v>
      </c>
    </row>
    <row r="366" spans="1:22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46" t="s">
        <v>1953</v>
      </c>
    </row>
    <row r="367" spans="1:22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46" t="s">
        <v>1934</v>
      </c>
    </row>
    <row r="368" spans="1:22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72553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6" t="s">
        <v>1953</v>
      </c>
    </row>
    <row r="369" spans="1:22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6" t="s">
        <v>1953</v>
      </c>
    </row>
    <row r="370" spans="1:22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46" t="s">
        <v>1953</v>
      </c>
    </row>
    <row r="371" spans="1:22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2453</v>
      </c>
      <c r="G371" s="44">
        <v>102176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12136</v>
      </c>
      <c r="U371" s="27"/>
      <c r="V371" s="46" t="s">
        <v>1934</v>
      </c>
    </row>
    <row r="372" spans="1:22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1953</v>
      </c>
    </row>
    <row r="373" spans="1:22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6" t="s">
        <v>1953</v>
      </c>
    </row>
    <row r="374" spans="1:22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46" t="s">
        <v>1953</v>
      </c>
    </row>
    <row r="375" spans="1:22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4294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1934</v>
      </c>
    </row>
    <row r="376" spans="1:22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46" t="s">
        <v>1934</v>
      </c>
    </row>
    <row r="377" spans="1:22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342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46" t="s">
        <v>1934</v>
      </c>
    </row>
    <row r="378" spans="1:22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1934</v>
      </c>
    </row>
    <row r="379" spans="1:22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47" t="s">
        <v>1730</v>
      </c>
    </row>
    <row r="380" spans="1:22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30282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3200</v>
      </c>
      <c r="U380" s="27"/>
      <c r="V380" s="46" t="s">
        <v>1934</v>
      </c>
    </row>
    <row r="381" spans="1:22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200</v>
      </c>
      <c r="U381" s="27"/>
      <c r="V381" s="46" t="s">
        <v>1953</v>
      </c>
    </row>
    <row r="382" spans="1:22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442</v>
      </c>
      <c r="U382" s="27"/>
      <c r="V382" s="46" t="s">
        <v>1934</v>
      </c>
    </row>
    <row r="383" spans="1:22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1934</v>
      </c>
    </row>
    <row r="384" spans="1:22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563</v>
      </c>
      <c r="U384" s="27"/>
      <c r="V384" s="46" t="s">
        <v>1934</v>
      </c>
    </row>
    <row r="385" spans="1:22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7" t="s">
        <v>1730</v>
      </c>
    </row>
    <row r="386" spans="1:22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38872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1934</v>
      </c>
    </row>
    <row r="387" spans="1:22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46" t="s">
        <v>1953</v>
      </c>
    </row>
    <row r="388" spans="1:22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1953</v>
      </c>
    </row>
    <row r="389" spans="1:22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632</v>
      </c>
      <c r="U389" s="27"/>
      <c r="V389" s="46" t="s">
        <v>1934</v>
      </c>
    </row>
    <row r="390" spans="1:22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288</v>
      </c>
      <c r="U390" s="27"/>
      <c r="V390" s="46" t="s">
        <v>1953</v>
      </c>
    </row>
    <row r="391" spans="1:22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1953</v>
      </c>
    </row>
    <row r="392" spans="1:22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46" t="s">
        <v>1934</v>
      </c>
    </row>
    <row r="393" spans="1:22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46" t="s">
        <v>1934</v>
      </c>
    </row>
    <row r="394" spans="1:22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1934</v>
      </c>
    </row>
    <row r="395" spans="1:22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6" t="s">
        <v>1953</v>
      </c>
    </row>
    <row r="396" spans="1:22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46" t="s">
        <v>1953</v>
      </c>
    </row>
    <row r="397" spans="1:22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1934</v>
      </c>
    </row>
    <row r="398" spans="1:22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1934</v>
      </c>
    </row>
    <row r="399" spans="1:22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46" t="s">
        <v>1953</v>
      </c>
    </row>
    <row r="400" spans="1:22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46" t="s">
        <v>1934</v>
      </c>
    </row>
    <row r="401" spans="1:22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46" t="s">
        <v>1934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7" t="s">
        <v>1730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2403</v>
      </c>
      <c r="U403" s="27"/>
      <c r="V403" s="46" t="s">
        <v>1934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13228</v>
      </c>
      <c r="U404" s="27"/>
      <c r="V404" s="46" t="s">
        <v>1934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46" t="s">
        <v>1934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1934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1934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1934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46" t="s">
        <v>1934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1934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1953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0</v>
      </c>
      <c r="U412" s="27"/>
      <c r="V412" s="46" t="s">
        <v>1953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800</v>
      </c>
      <c r="U413" s="27"/>
      <c r="V413" s="46" t="s">
        <v>1934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1934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46" t="s">
        <v>1934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296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1934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1953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46" t="s">
        <v>1934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1468</v>
      </c>
      <c r="U419" s="27"/>
      <c r="V419" s="46" t="s">
        <v>1953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819</v>
      </c>
      <c r="U420" s="27"/>
      <c r="V420" s="46" t="s">
        <v>1934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1934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3408</v>
      </c>
      <c r="U422" s="27"/>
      <c r="V422" s="46" t="s">
        <v>1934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46" t="s">
        <v>1934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1953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1953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612</v>
      </c>
      <c r="U426" s="27"/>
      <c r="V426" s="46" t="s">
        <v>1934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1934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1953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1934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1934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1934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1934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1953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20523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1934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46" t="s">
        <v>1934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332</v>
      </c>
      <c r="U436" s="27"/>
      <c r="V436" s="46" t="s">
        <v>1953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1934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1934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10801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46" t="s">
        <v>1934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2210</v>
      </c>
      <c r="U440" s="27"/>
      <c r="V440" s="46" t="s">
        <v>1934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1934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1934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46" t="s">
        <v>1934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1934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46" t="s">
        <v>1934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1953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180</v>
      </c>
      <c r="U447" s="27"/>
      <c r="V447" s="46" t="s">
        <v>1934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46" t="s">
        <v>1934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1934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27"/>
      <c r="V450" s="46" t="s">
        <v>1953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30902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19721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46" t="s">
        <v>1953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1934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1934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1953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132</v>
      </c>
      <c r="U455" s="27"/>
      <c r="V455" s="46" t="s">
        <v>1934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120</v>
      </c>
      <c r="U456" s="27"/>
      <c r="V456" s="46" t="s">
        <v>1953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1934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92668</v>
      </c>
      <c r="P458" s="44">
        <v>0</v>
      </c>
      <c r="Q458" s="44">
        <v>0</v>
      </c>
      <c r="R458" s="44">
        <v>0</v>
      </c>
      <c r="S458" s="44">
        <v>0</v>
      </c>
      <c r="T458" s="44">
        <v>1200</v>
      </c>
      <c r="U458" s="27"/>
      <c r="V458" s="46" t="s">
        <v>1934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27"/>
      <c r="V459" s="46" t="s">
        <v>1934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46" t="s">
        <v>1934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1934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1953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46" t="s">
        <v>1953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96</v>
      </c>
      <c r="U464" s="27"/>
      <c r="V464" s="46" t="s">
        <v>1953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1934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1934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1296</v>
      </c>
      <c r="T467" s="44">
        <v>2160</v>
      </c>
      <c r="U467" s="27"/>
      <c r="V467" s="46" t="s">
        <v>1934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89279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680</v>
      </c>
      <c r="U468" s="27"/>
      <c r="V468" s="46" t="s">
        <v>1953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1730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7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1934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1934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46" t="s">
        <v>1934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28993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768</v>
      </c>
      <c r="U474" s="27"/>
      <c r="V474" s="46" t="s">
        <v>1934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27"/>
      <c r="V475" s="46" t="s">
        <v>1934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5545</v>
      </c>
      <c r="U476" s="27"/>
      <c r="V476" s="46" t="s">
        <v>1934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3132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192</v>
      </c>
      <c r="U477" s="27"/>
      <c r="V477" s="46" t="s">
        <v>1934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46" t="s">
        <v>1934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3464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15763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2303</v>
      </c>
      <c r="U479" s="27"/>
      <c r="V479" s="46" t="s">
        <v>1934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1934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6" t="s">
        <v>1953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1953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1934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7" t="s">
        <v>1730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330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1934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1934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1953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1934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46" t="s">
        <v>1934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1934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46" t="s">
        <v>1934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200</v>
      </c>
      <c r="U492" s="27"/>
      <c r="V492" s="46" t="s">
        <v>1934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22193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1934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1953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46" t="s">
        <v>1953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1934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46" t="s">
        <v>1953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540</v>
      </c>
      <c r="T498" s="44">
        <v>0</v>
      </c>
      <c r="U498" s="27"/>
      <c r="V498" s="46" t="s">
        <v>1934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1440</v>
      </c>
      <c r="T499" s="44">
        <v>5296</v>
      </c>
      <c r="U499" s="27"/>
      <c r="V499" s="46" t="s">
        <v>1934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1934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804</v>
      </c>
      <c r="U501" s="27"/>
      <c r="V501" s="46" t="s">
        <v>1953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3600</v>
      </c>
      <c r="U502" s="27"/>
      <c r="V502" s="46" t="s">
        <v>1953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8728</v>
      </c>
      <c r="U503" s="27"/>
      <c r="V503" s="46" t="s">
        <v>1953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1934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46" t="s">
        <v>1934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800</v>
      </c>
      <c r="U506" s="27"/>
      <c r="V506" s="46" t="s">
        <v>1953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9936</v>
      </c>
      <c r="U507" s="27"/>
      <c r="V507" s="46" t="s">
        <v>1953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46" t="s">
        <v>1934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46" t="s">
        <v>1934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46" t="s">
        <v>1934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47" t="s">
        <v>1730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46" t="s">
        <v>1953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141</v>
      </c>
      <c r="U513" s="27"/>
      <c r="V513" s="46" t="s">
        <v>1934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46" t="s">
        <v>1934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6" t="s">
        <v>1953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57454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2562</v>
      </c>
      <c r="U516" s="27"/>
      <c r="V516" s="46" t="s">
        <v>1934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46" t="s">
        <v>1953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1953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1953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1730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524</v>
      </c>
      <c r="U521" s="27"/>
      <c r="V521" s="46" t="s">
        <v>1953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7" t="s">
        <v>1730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6" t="s">
        <v>1934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0</v>
      </c>
      <c r="U524" s="27"/>
      <c r="V524" s="46" t="s">
        <v>1953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46" t="s">
        <v>1953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46" t="s">
        <v>1934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1934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46" t="s">
        <v>1934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244</v>
      </c>
      <c r="U529" s="27"/>
      <c r="V529" s="46" t="s">
        <v>1953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7" t="s">
        <v>1730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800</v>
      </c>
      <c r="U531" s="27"/>
      <c r="V531" s="46" t="s">
        <v>1934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800</v>
      </c>
      <c r="U532" s="27"/>
      <c r="V532" s="46" t="s">
        <v>1934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46" t="s">
        <v>1953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1934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1934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46" t="s">
        <v>1934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46" t="s">
        <v>1953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140</v>
      </c>
      <c r="U538" s="27"/>
      <c r="V538" s="46" t="s">
        <v>1934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46" t="s">
        <v>1934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240</v>
      </c>
      <c r="U540" s="27"/>
      <c r="V540" s="46" t="s">
        <v>1934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46" t="s">
        <v>1934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46" t="s">
        <v>1934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1934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46" t="s">
        <v>1934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1934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9600</v>
      </c>
      <c r="U546" s="27"/>
      <c r="V546" s="46" t="s">
        <v>1934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0</v>
      </c>
      <c r="U547" s="27"/>
      <c r="V547" s="46" t="s">
        <v>1953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1934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1776</v>
      </c>
      <c r="U549" s="27"/>
      <c r="V549" s="46" t="s">
        <v>1934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1934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2163</v>
      </c>
      <c r="U551" s="27"/>
      <c r="V551" s="46" t="s">
        <v>1953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7" t="s">
        <v>1730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7380</v>
      </c>
      <c r="U553" s="27"/>
      <c r="V553" s="46" t="s">
        <v>1934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46" t="s">
        <v>1953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1934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2858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1934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1934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13019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46" t="s">
        <v>1934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46" t="s">
        <v>1934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1934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1934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1218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46" t="s">
        <v>1934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1934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46" t="s">
        <v>1953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6" t="s">
        <v>1953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2380</v>
      </c>
      <c r="U566" s="27"/>
      <c r="V566" s="46" t="s">
        <v>1934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46" t="s">
        <v>1934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1934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46" t="s">
        <v>1934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6" t="s">
        <v>1953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585</v>
      </c>
      <c r="U571" s="27"/>
      <c r="V571" s="46" t="s">
        <v>1934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1934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3107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46" t="s">
        <v>1953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1934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46" t="s">
        <v>1934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7" t="s">
        <v>1730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7" t="s">
        <v>1730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</v>
      </c>
      <c r="U578" s="27"/>
      <c r="V578" s="46" t="s">
        <v>1953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46" t="s">
        <v>1934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5920</v>
      </c>
      <c r="U580" s="27"/>
      <c r="V580" s="46" t="s">
        <v>1934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</v>
      </c>
      <c r="U581" s="27"/>
      <c r="V581" s="46" t="s">
        <v>1953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46" t="s">
        <v>1953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46" t="s">
        <v>1934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0</v>
      </c>
      <c r="U584" s="27"/>
      <c r="V584" s="46" t="s">
        <v>1934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1953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2985</v>
      </c>
      <c r="U586" s="27"/>
      <c r="V586" s="46" t="s">
        <v>1934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1050</v>
      </c>
      <c r="U587" s="27"/>
      <c r="V587" s="46" t="s">
        <v>1934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46" t="s">
        <v>1934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1953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46" t="s">
        <v>1934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435</v>
      </c>
      <c r="U591" s="27"/>
      <c r="V591" s="46" t="s">
        <v>1953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1954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1953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1934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46" t="s">
        <v>1934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4000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4</v>
      </c>
      <c r="U596" s="27"/>
      <c r="V596" s="46" t="s">
        <v>1953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46" t="s">
        <v>1953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3081</v>
      </c>
      <c r="G598" s="44">
        <v>0</v>
      </c>
      <c r="H598" s="44">
        <v>1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458539</v>
      </c>
      <c r="T598" s="44">
        <v>22411</v>
      </c>
      <c r="U598" s="27"/>
      <c r="V598" s="46" t="s">
        <v>1934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245"/>
    </sheetView>
  </sheetViews>
  <sheetFormatPr defaultColWidth="8.88671875" defaultRowHeight="15"/>
  <cols>
    <col min="1" max="1" width="8.88671875" style="52" customWidth="1"/>
    <col min="2" max="2" width="22.77734375" style="0" bestFit="1" customWidth="1"/>
  </cols>
  <sheetData>
    <row r="1" spans="1:18" ht="15">
      <c r="A1" s="49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9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50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1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1428</v>
      </c>
      <c r="B5" s="39" t="s">
        <v>1937</v>
      </c>
      <c r="C5" s="40">
        <v>588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1443</v>
      </c>
      <c r="B6" s="39" t="s">
        <v>1955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0">
        <v>1000</v>
      </c>
    </row>
    <row r="7" spans="1:17" ht="15">
      <c r="A7" s="42" t="s">
        <v>1449</v>
      </c>
      <c r="B7" s="39" t="s">
        <v>1897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2720</v>
      </c>
    </row>
    <row r="8" spans="1:17" ht="15">
      <c r="A8" s="42" t="s">
        <v>1452</v>
      </c>
      <c r="B8" s="39" t="s">
        <v>1825</v>
      </c>
      <c r="C8" s="40">
        <v>2008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1458</v>
      </c>
      <c r="B9" s="39" t="s">
        <v>1800</v>
      </c>
      <c r="C9" s="40">
        <v>910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4900</v>
      </c>
    </row>
    <row r="10" spans="1:17" ht="15">
      <c r="A10" s="42" t="s">
        <v>1468</v>
      </c>
      <c r="B10" s="39" t="s">
        <v>1862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3050</v>
      </c>
    </row>
    <row r="11" spans="1:17" ht="15">
      <c r="A11" s="42" t="s">
        <v>1485</v>
      </c>
      <c r="B11" s="39" t="s">
        <v>1927</v>
      </c>
      <c r="C11" s="40">
        <v>1080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</v>
      </c>
    </row>
    <row r="12" spans="1:17" ht="15">
      <c r="A12" s="42" t="s">
        <v>1492</v>
      </c>
      <c r="B12" s="39" t="s">
        <v>1917</v>
      </c>
      <c r="C12" s="40">
        <v>16050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3250</v>
      </c>
      <c r="Q12" s="40">
        <v>864</v>
      </c>
    </row>
    <row r="13" spans="1:17" ht="15">
      <c r="A13" s="42" t="s">
        <v>1504</v>
      </c>
      <c r="B13" s="39" t="s">
        <v>1956</v>
      </c>
      <c r="C13" s="35"/>
      <c r="D13" s="35"/>
      <c r="E13" s="35"/>
      <c r="F13" s="35"/>
      <c r="G13" s="35"/>
      <c r="H13" s="35"/>
      <c r="I13" s="35"/>
      <c r="J13" s="40">
        <v>33014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1522</v>
      </c>
      <c r="B14" s="39" t="s">
        <v>1878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468</v>
      </c>
    </row>
    <row r="15" spans="1:17" ht="15">
      <c r="A15" s="42" t="s">
        <v>1531</v>
      </c>
      <c r="B15" s="39" t="s">
        <v>1826</v>
      </c>
      <c r="C15" s="35"/>
      <c r="D15" s="35"/>
      <c r="E15" s="35"/>
      <c r="F15" s="35"/>
      <c r="G15" s="35"/>
      <c r="H15" s="35"/>
      <c r="I15" s="35"/>
      <c r="J15" s="40">
        <v>1850</v>
      </c>
      <c r="K15" s="40">
        <v>15426</v>
      </c>
      <c r="L15" s="35"/>
      <c r="M15" s="35"/>
      <c r="N15" s="35"/>
      <c r="O15" s="40">
        <v>71488</v>
      </c>
      <c r="P15" s="35"/>
      <c r="Q15" s="35"/>
    </row>
    <row r="16" spans="1:17" ht="15">
      <c r="A16" s="42" t="s">
        <v>1543</v>
      </c>
      <c r="B16" s="39" t="s">
        <v>1863</v>
      </c>
      <c r="C16" s="35"/>
      <c r="D16" s="35"/>
      <c r="E16" s="35"/>
      <c r="F16" s="35"/>
      <c r="G16" s="35"/>
      <c r="H16" s="35"/>
      <c r="I16" s="35"/>
      <c r="J16" s="40">
        <v>7606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1549</v>
      </c>
      <c r="B17" s="39" t="s">
        <v>1735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200</v>
      </c>
    </row>
    <row r="18" spans="1:17" ht="15">
      <c r="A18" s="42" t="s">
        <v>1558</v>
      </c>
      <c r="B18" s="39" t="s">
        <v>1938</v>
      </c>
      <c r="C18" s="35"/>
      <c r="D18" s="35"/>
      <c r="E18" s="35"/>
      <c r="F18" s="35"/>
      <c r="G18" s="40">
        <v>10300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1564</v>
      </c>
      <c r="B19" s="39" t="s">
        <v>1939</v>
      </c>
      <c r="C19" s="35"/>
      <c r="D19" s="35"/>
      <c r="E19" s="35"/>
      <c r="F19" s="35"/>
      <c r="G19" s="40">
        <v>2866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1576</v>
      </c>
      <c r="B20" s="39" t="s">
        <v>1898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0">
        <v>1850</v>
      </c>
      <c r="N20" s="35"/>
      <c r="O20" s="35"/>
      <c r="P20" s="35"/>
      <c r="Q20" s="35"/>
    </row>
    <row r="21" spans="1:17" ht="15">
      <c r="A21" s="42" t="s">
        <v>1579</v>
      </c>
      <c r="B21" s="39" t="s">
        <v>1957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3724</v>
      </c>
    </row>
    <row r="22" spans="1:17" ht="15">
      <c r="A22" s="42" t="s">
        <v>1585</v>
      </c>
      <c r="B22" s="39" t="s">
        <v>1899</v>
      </c>
      <c r="C22" s="35"/>
      <c r="D22" s="35"/>
      <c r="E22" s="35"/>
      <c r="F22" s="35"/>
      <c r="G22" s="40">
        <v>4018</v>
      </c>
      <c r="H22" s="35"/>
      <c r="I22" s="35"/>
      <c r="J22" s="35"/>
      <c r="K22" s="35"/>
      <c r="L22" s="35"/>
      <c r="M22" s="35"/>
      <c r="N22" s="35"/>
      <c r="O22" s="35"/>
      <c r="P22" s="35"/>
      <c r="Q22" s="40">
        <v>896</v>
      </c>
    </row>
    <row r="23" spans="1:17" ht="15">
      <c r="A23" s="42" t="s">
        <v>1591</v>
      </c>
      <c r="B23" s="39" t="s">
        <v>1958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352</v>
      </c>
    </row>
    <row r="24" spans="1:17" ht="15">
      <c r="A24" s="42" t="s">
        <v>1594</v>
      </c>
      <c r="B24" s="39" t="s">
        <v>1736</v>
      </c>
      <c r="C24" s="35"/>
      <c r="D24" s="35"/>
      <c r="E24" s="35"/>
      <c r="F24" s="35"/>
      <c r="G24" s="35"/>
      <c r="H24" s="35"/>
      <c r="I24" s="35"/>
      <c r="J24" s="40">
        <v>31695</v>
      </c>
      <c r="K24" s="35"/>
      <c r="L24" s="35"/>
      <c r="M24" s="35"/>
      <c r="N24" s="35"/>
      <c r="O24" s="35"/>
      <c r="P24" s="35"/>
      <c r="Q24" s="40">
        <v>381</v>
      </c>
    </row>
    <row r="25" spans="1:17" ht="15">
      <c r="A25" s="42" t="s">
        <v>1606</v>
      </c>
      <c r="B25" s="39" t="s">
        <v>1864</v>
      </c>
      <c r="C25" s="35"/>
      <c r="D25" s="35"/>
      <c r="E25" s="35"/>
      <c r="F25" s="35"/>
      <c r="G25" s="35"/>
      <c r="H25" s="35"/>
      <c r="I25" s="35"/>
      <c r="J25" s="40">
        <v>6692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1612</v>
      </c>
      <c r="B26" s="39" t="s">
        <v>1865</v>
      </c>
      <c r="C26" s="40">
        <v>100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83576</v>
      </c>
      <c r="Q26" s="35"/>
    </row>
    <row r="27" spans="1:17" ht="15">
      <c r="A27" s="42" t="s">
        <v>1616</v>
      </c>
      <c r="B27" s="39" t="s">
        <v>1900</v>
      </c>
      <c r="C27" s="35"/>
      <c r="D27" s="35"/>
      <c r="E27" s="35"/>
      <c r="F27" s="35"/>
      <c r="G27" s="35"/>
      <c r="H27" s="35"/>
      <c r="I27" s="35"/>
      <c r="J27" s="40">
        <v>10276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1631</v>
      </c>
      <c r="B28" s="39" t="s">
        <v>1959</v>
      </c>
      <c r="C28" s="40">
        <v>668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1643</v>
      </c>
      <c r="B29" s="39" t="s">
        <v>1901</v>
      </c>
      <c r="C29" s="35"/>
      <c r="D29" s="35"/>
      <c r="E29" s="35"/>
      <c r="F29" s="35"/>
      <c r="G29" s="35"/>
      <c r="H29" s="35"/>
      <c r="I29" s="35"/>
      <c r="J29" s="35"/>
      <c r="K29" s="35"/>
      <c r="L29" s="40">
        <v>8026</v>
      </c>
      <c r="M29" s="35"/>
      <c r="N29" s="35"/>
      <c r="O29" s="35"/>
      <c r="P29" s="35"/>
      <c r="Q29" s="35"/>
    </row>
    <row r="30" spans="1:17" ht="15">
      <c r="A30" s="42" t="s">
        <v>1655</v>
      </c>
      <c r="B30" s="39" t="s">
        <v>1879</v>
      </c>
      <c r="C30" s="40">
        <v>795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192</v>
      </c>
    </row>
    <row r="31" spans="1:17" ht="15">
      <c r="A31" s="42" t="s">
        <v>1658</v>
      </c>
      <c r="B31" s="39" t="s">
        <v>1827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300</v>
      </c>
    </row>
    <row r="32" spans="1:17" ht="15">
      <c r="A32" s="42" t="s">
        <v>1669</v>
      </c>
      <c r="B32" s="39" t="s">
        <v>1928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576</v>
      </c>
    </row>
    <row r="33" spans="1:17" ht="15">
      <c r="A33" s="42" t="s">
        <v>1672</v>
      </c>
      <c r="B33" s="39" t="s">
        <v>1940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5685</v>
      </c>
    </row>
    <row r="34" spans="1:17" ht="15">
      <c r="A34" s="42" t="s">
        <v>1678</v>
      </c>
      <c r="B34" s="39" t="s">
        <v>1960</v>
      </c>
      <c r="C34" s="40">
        <v>2132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1696</v>
      </c>
      <c r="B35" s="39" t="s">
        <v>1961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0">
        <v>3180</v>
      </c>
      <c r="P35" s="35"/>
      <c r="Q35" s="35"/>
    </row>
    <row r="36" spans="1:17" ht="15">
      <c r="A36" s="42" t="s">
        <v>1700</v>
      </c>
      <c r="B36" s="39" t="s">
        <v>1941</v>
      </c>
      <c r="C36" s="40">
        <v>53151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">
      <c r="A37" s="42" t="s">
        <v>1709</v>
      </c>
      <c r="B37" s="39" t="s">
        <v>1962</v>
      </c>
      <c r="C37" s="40">
        <v>4900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1712</v>
      </c>
      <c r="B38" s="39" t="s">
        <v>1846</v>
      </c>
      <c r="C38" s="35"/>
      <c r="D38" s="35"/>
      <c r="E38" s="35"/>
      <c r="F38" s="35"/>
      <c r="G38" s="35"/>
      <c r="H38" s="35"/>
      <c r="I38" s="35"/>
      <c r="J38" s="40">
        <v>2168</v>
      </c>
      <c r="K38" s="35"/>
      <c r="L38" s="35"/>
      <c r="M38" s="35"/>
      <c r="N38" s="35"/>
      <c r="O38" s="35"/>
      <c r="P38" s="35"/>
      <c r="Q38" s="40">
        <v>265</v>
      </c>
    </row>
    <row r="39" spans="1:17" ht="15">
      <c r="A39" s="42" t="s">
        <v>1715</v>
      </c>
      <c r="B39" s="39" t="s">
        <v>1828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160</v>
      </c>
    </row>
    <row r="40" spans="1:17" ht="15">
      <c r="A40" s="42" t="s">
        <v>1718</v>
      </c>
      <c r="B40" s="39" t="s">
        <v>1810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0">
        <v>601</v>
      </c>
      <c r="N40" s="35"/>
      <c r="O40" s="35"/>
      <c r="P40" s="40">
        <v>1152</v>
      </c>
      <c r="Q40" s="40">
        <v>1520</v>
      </c>
    </row>
    <row r="41" spans="1:17" ht="15">
      <c r="A41" s="42" t="s">
        <v>1</v>
      </c>
      <c r="B41" s="39" t="s">
        <v>1902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336</v>
      </c>
    </row>
    <row r="42" spans="1:17" ht="15">
      <c r="A42" s="42" t="s">
        <v>4</v>
      </c>
      <c r="B42" s="39" t="s">
        <v>1963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1460</v>
      </c>
      <c r="Q42" s="35"/>
    </row>
    <row r="43" spans="1:17" ht="15">
      <c r="A43" s="42" t="s">
        <v>16</v>
      </c>
      <c r="B43" s="39" t="s">
        <v>1737</v>
      </c>
      <c r="C43" s="40">
        <v>3112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300</v>
      </c>
      <c r="Q43" s="40">
        <v>1011</v>
      </c>
    </row>
    <row r="44" spans="1:17" ht="15">
      <c r="A44" s="42" t="s">
        <v>22</v>
      </c>
      <c r="B44" s="39" t="s">
        <v>1811</v>
      </c>
      <c r="C44" s="35"/>
      <c r="D44" s="40">
        <v>7650</v>
      </c>
      <c r="E44" s="35"/>
      <c r="F44" s="35"/>
      <c r="G44" s="35"/>
      <c r="H44" s="35"/>
      <c r="I44" s="35"/>
      <c r="J44" s="35"/>
      <c r="K44" s="35"/>
      <c r="L44" s="35"/>
      <c r="M44" s="40">
        <v>240979</v>
      </c>
      <c r="N44" s="35"/>
      <c r="O44" s="35"/>
      <c r="P44" s="40">
        <v>932425</v>
      </c>
      <c r="Q44" s="40">
        <v>1800</v>
      </c>
    </row>
    <row r="45" spans="1:17" ht="15">
      <c r="A45" s="42" t="s">
        <v>36</v>
      </c>
      <c r="B45" s="39" t="s">
        <v>1801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1840</v>
      </c>
    </row>
    <row r="46" spans="1:17" ht="15">
      <c r="A46" s="42" t="s">
        <v>42</v>
      </c>
      <c r="B46" s="39" t="s">
        <v>1880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2500</v>
      </c>
    </row>
    <row r="47" spans="1:17" ht="15">
      <c r="A47" s="42" t="s">
        <v>45</v>
      </c>
      <c r="B47" s="39" t="s">
        <v>1964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1152</v>
      </c>
    </row>
    <row r="48" spans="1:17" ht="15">
      <c r="A48" s="42" t="s">
        <v>48</v>
      </c>
      <c r="B48" s="39" t="s">
        <v>1738</v>
      </c>
      <c r="C48" s="40">
        <v>9824</v>
      </c>
      <c r="D48" s="40">
        <v>14332</v>
      </c>
      <c r="E48" s="35"/>
      <c r="F48" s="35"/>
      <c r="G48" s="35"/>
      <c r="H48" s="35"/>
      <c r="I48" s="35"/>
      <c r="J48" s="40">
        <v>57</v>
      </c>
      <c r="K48" s="35"/>
      <c r="L48" s="35"/>
      <c r="M48" s="35"/>
      <c r="N48" s="35"/>
      <c r="O48" s="35"/>
      <c r="P48" s="35"/>
      <c r="Q48" s="40">
        <v>2811</v>
      </c>
    </row>
    <row r="49" spans="1:17" ht="15">
      <c r="A49" s="42" t="s">
        <v>54</v>
      </c>
      <c r="B49" s="39" t="s">
        <v>1913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1800</v>
      </c>
    </row>
    <row r="50" spans="1:17" ht="15">
      <c r="A50" s="42" t="s">
        <v>63</v>
      </c>
      <c r="B50" s="39" t="s">
        <v>1965</v>
      </c>
      <c r="C50" s="35"/>
      <c r="D50" s="40">
        <v>8320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72</v>
      </c>
      <c r="B51" s="39" t="s">
        <v>1866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13736</v>
      </c>
      <c r="Q51" s="40">
        <v>704</v>
      </c>
    </row>
    <row r="52" spans="1:17" ht="15">
      <c r="A52" s="42" t="s">
        <v>75</v>
      </c>
      <c r="B52" s="39" t="s">
        <v>1739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83396</v>
      </c>
    </row>
    <row r="53" spans="1:17" ht="15">
      <c r="A53" s="42" t="s">
        <v>81</v>
      </c>
      <c r="B53" s="39" t="s">
        <v>1966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3064</v>
      </c>
    </row>
    <row r="54" spans="1:17" ht="15">
      <c r="A54" s="42" t="s">
        <v>86</v>
      </c>
      <c r="B54" s="39" t="s">
        <v>1881</v>
      </c>
      <c r="C54" s="35"/>
      <c r="D54" s="40">
        <v>8320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92</v>
      </c>
      <c r="B55" s="39" t="s">
        <v>1918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944</v>
      </c>
    </row>
    <row r="56" spans="1:17" ht="15">
      <c r="A56" s="42" t="s">
        <v>111</v>
      </c>
      <c r="B56" s="39" t="s">
        <v>1967</v>
      </c>
      <c r="C56" s="40">
        <v>19360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2" t="s">
        <v>120</v>
      </c>
      <c r="B57" s="39" t="s">
        <v>1829</v>
      </c>
      <c r="C57" s="35"/>
      <c r="D57" s="35"/>
      <c r="E57" s="35"/>
      <c r="F57" s="35"/>
      <c r="G57" s="40">
        <v>268</v>
      </c>
      <c r="H57" s="35"/>
      <c r="I57" s="35"/>
      <c r="J57" s="35"/>
      <c r="K57" s="35"/>
      <c r="L57" s="40">
        <v>12060</v>
      </c>
      <c r="M57" s="40">
        <v>20000</v>
      </c>
      <c r="N57" s="35"/>
      <c r="O57" s="35"/>
      <c r="P57" s="35"/>
      <c r="Q57" s="35"/>
    </row>
    <row r="58" spans="1:17" ht="15">
      <c r="A58" s="42" t="s">
        <v>123</v>
      </c>
      <c r="B58" s="39" t="s">
        <v>1740</v>
      </c>
      <c r="C58" s="40">
        <v>1180</v>
      </c>
      <c r="D58" s="35"/>
      <c r="E58" s="35"/>
      <c r="F58" s="35"/>
      <c r="G58" s="35"/>
      <c r="H58" s="35"/>
      <c r="I58" s="35"/>
      <c r="J58" s="40">
        <v>19852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138</v>
      </c>
      <c r="B59" s="39" t="s">
        <v>1968</v>
      </c>
      <c r="C59" s="40">
        <v>648</v>
      </c>
      <c r="D59" s="35"/>
      <c r="E59" s="35"/>
      <c r="F59" s="40">
        <v>3519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141</v>
      </c>
      <c r="B60" s="39" t="s">
        <v>1741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2830</v>
      </c>
    </row>
    <row r="61" spans="1:17" ht="15">
      <c r="A61" s="42" t="s">
        <v>162</v>
      </c>
      <c r="B61" s="39" t="s">
        <v>1867</v>
      </c>
      <c r="C61" s="35"/>
      <c r="D61" s="40">
        <v>8320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2" t="s">
        <v>177</v>
      </c>
      <c r="B62" s="39" t="s">
        <v>1969</v>
      </c>
      <c r="C62" s="35"/>
      <c r="D62" s="35"/>
      <c r="E62" s="35"/>
      <c r="F62" s="35"/>
      <c r="G62" s="40">
        <v>5050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180</v>
      </c>
      <c r="B63" s="39" t="s">
        <v>1970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576</v>
      </c>
    </row>
    <row r="64" spans="1:17" ht="15">
      <c r="A64" s="42" t="s">
        <v>198</v>
      </c>
      <c r="B64" s="39" t="s">
        <v>1971</v>
      </c>
      <c r="C64" s="40">
        <v>306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80</v>
      </c>
    </row>
    <row r="65" spans="1:17" ht="15">
      <c r="A65" s="42" t="s">
        <v>204</v>
      </c>
      <c r="B65" s="39" t="s">
        <v>1830</v>
      </c>
      <c r="C65" s="40">
        <v>3094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6592</v>
      </c>
    </row>
    <row r="66" spans="1:17" ht="15">
      <c r="A66" s="42" t="s">
        <v>220</v>
      </c>
      <c r="B66" s="39" t="s">
        <v>1868</v>
      </c>
      <c r="C66" s="35"/>
      <c r="D66" s="35"/>
      <c r="E66" s="35"/>
      <c r="F66" s="35"/>
      <c r="G66" s="40">
        <v>8000</v>
      </c>
      <c r="H66" s="35"/>
      <c r="I66" s="35"/>
      <c r="J66" s="35"/>
      <c r="K66" s="35"/>
      <c r="L66" s="35"/>
      <c r="M66" s="35"/>
      <c r="N66" s="35"/>
      <c r="O66" s="35"/>
      <c r="P66" s="35"/>
      <c r="Q66" s="40">
        <v>390</v>
      </c>
    </row>
    <row r="67" spans="1:17" ht="15">
      <c r="A67" s="42" t="s">
        <v>223</v>
      </c>
      <c r="B67" s="39" t="s">
        <v>1903</v>
      </c>
      <c r="C67" s="35"/>
      <c r="D67" s="35"/>
      <c r="E67" s="35"/>
      <c r="F67" s="35"/>
      <c r="G67" s="40">
        <v>267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232</v>
      </c>
      <c r="B68" s="39" t="s">
        <v>1742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480</v>
      </c>
    </row>
    <row r="69" spans="1:17" ht="15">
      <c r="A69" s="42" t="s">
        <v>235</v>
      </c>
      <c r="B69" s="39" t="s">
        <v>1831</v>
      </c>
      <c r="C69" s="40">
        <v>2040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">
      <c r="A70" s="42" t="s">
        <v>241</v>
      </c>
      <c r="B70" s="39" t="s">
        <v>1847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960</v>
      </c>
    </row>
    <row r="71" spans="1:17" ht="15">
      <c r="A71" s="42" t="s">
        <v>260</v>
      </c>
      <c r="B71" s="39" t="s">
        <v>1904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768</v>
      </c>
    </row>
    <row r="72" spans="1:17" ht="15">
      <c r="A72" s="42" t="s">
        <v>269</v>
      </c>
      <c r="B72" s="39" t="s">
        <v>1743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</v>
      </c>
    </row>
    <row r="73" spans="1:17" ht="15">
      <c r="A73" s="42" t="s">
        <v>284</v>
      </c>
      <c r="B73" s="39" t="s">
        <v>1832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2100</v>
      </c>
    </row>
    <row r="74" spans="1:17" ht="15">
      <c r="A74" s="42" t="s">
        <v>287</v>
      </c>
      <c r="B74" s="39" t="s">
        <v>1812</v>
      </c>
      <c r="C74" s="40">
        <v>12187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296</v>
      </c>
      <c r="B75" s="39" t="s">
        <v>1972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600</v>
      </c>
    </row>
    <row r="76" spans="1:17" ht="15">
      <c r="A76" s="42" t="s">
        <v>310</v>
      </c>
      <c r="B76" s="39" t="s">
        <v>1973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1291</v>
      </c>
      <c r="Q76" s="35"/>
    </row>
    <row r="77" spans="1:17" ht="15">
      <c r="A77" s="42" t="s">
        <v>333</v>
      </c>
      <c r="B77" s="39" t="s">
        <v>1813</v>
      </c>
      <c r="C77" s="35"/>
      <c r="D77" s="35"/>
      <c r="E77" s="35"/>
      <c r="F77" s="35"/>
      <c r="G77" s="40">
        <v>3460</v>
      </c>
      <c r="H77" s="35"/>
      <c r="I77" s="35"/>
      <c r="J77" s="40">
        <v>5000</v>
      </c>
      <c r="K77" s="35"/>
      <c r="L77" s="35"/>
      <c r="M77" s="35"/>
      <c r="N77" s="35"/>
      <c r="O77" s="35"/>
      <c r="P77" s="35"/>
      <c r="Q77" s="40">
        <v>400</v>
      </c>
    </row>
    <row r="78" spans="1:17" ht="15">
      <c r="A78" s="42" t="s">
        <v>336</v>
      </c>
      <c r="B78" s="39" t="s">
        <v>1869</v>
      </c>
      <c r="C78" s="40">
        <v>11620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339</v>
      </c>
      <c r="B79" s="39" t="s">
        <v>1848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252</v>
      </c>
    </row>
    <row r="80" spans="1:17" ht="15">
      <c r="A80" s="42" t="s">
        <v>342</v>
      </c>
      <c r="B80" s="39" t="s">
        <v>1974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576</v>
      </c>
    </row>
    <row r="81" spans="1:17" ht="15">
      <c r="A81" s="42" t="s">
        <v>345</v>
      </c>
      <c r="B81" s="39" t="s">
        <v>1745</v>
      </c>
      <c r="C81" s="40">
        <v>9824</v>
      </c>
      <c r="D81" s="35"/>
      <c r="E81" s="35"/>
      <c r="F81" s="35"/>
      <c r="G81" s="35"/>
      <c r="H81" s="35"/>
      <c r="I81" s="35"/>
      <c r="J81" s="40">
        <v>41367</v>
      </c>
      <c r="K81" s="35"/>
      <c r="L81" s="35"/>
      <c r="M81" s="35"/>
      <c r="N81" s="35"/>
      <c r="O81" s="35"/>
      <c r="P81" s="40">
        <v>352100</v>
      </c>
      <c r="Q81" s="35"/>
    </row>
    <row r="82" spans="1:17" ht="15">
      <c r="A82" s="42" t="s">
        <v>348</v>
      </c>
      <c r="B82" s="39" t="s">
        <v>1942</v>
      </c>
      <c r="C82" s="35"/>
      <c r="D82" s="35"/>
      <c r="E82" s="35"/>
      <c r="F82" s="35"/>
      <c r="G82" s="35"/>
      <c r="H82" s="35"/>
      <c r="I82" s="35"/>
      <c r="J82" s="40">
        <v>1957</v>
      </c>
      <c r="K82" s="35"/>
      <c r="L82" s="35"/>
      <c r="M82" s="35"/>
      <c r="N82" s="35"/>
      <c r="O82" s="35"/>
      <c r="P82" s="35"/>
      <c r="Q82" s="35"/>
    </row>
    <row r="83" spans="1:17" ht="15">
      <c r="A83" s="42" t="s">
        <v>351</v>
      </c>
      <c r="B83" s="39" t="s">
        <v>1819</v>
      </c>
      <c r="C83" s="35"/>
      <c r="D83" s="35"/>
      <c r="E83" s="35"/>
      <c r="F83" s="35"/>
      <c r="G83" s="35"/>
      <c r="H83" s="35"/>
      <c r="I83" s="35"/>
      <c r="J83" s="40">
        <v>25812</v>
      </c>
      <c r="K83" s="35"/>
      <c r="L83" s="35"/>
      <c r="M83" s="35"/>
      <c r="N83" s="35"/>
      <c r="O83" s="35"/>
      <c r="P83" s="35"/>
      <c r="Q83" s="40">
        <v>401</v>
      </c>
    </row>
    <row r="84" spans="1:17" ht="15">
      <c r="A84" s="42" t="s">
        <v>353</v>
      </c>
      <c r="B84" s="39" t="s">
        <v>1870</v>
      </c>
      <c r="C84" s="35"/>
      <c r="D84" s="40">
        <v>5190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356</v>
      </c>
      <c r="B85" s="39" t="s">
        <v>1746</v>
      </c>
      <c r="C85" s="35"/>
      <c r="D85" s="35"/>
      <c r="E85" s="35"/>
      <c r="F85" s="35"/>
      <c r="G85" s="35"/>
      <c r="H85" s="35"/>
      <c r="I85" s="35"/>
      <c r="J85" s="40">
        <v>96519</v>
      </c>
      <c r="K85" s="35"/>
      <c r="L85" s="35"/>
      <c r="M85" s="35"/>
      <c r="N85" s="35"/>
      <c r="O85" s="35"/>
      <c r="P85" s="35"/>
      <c r="Q85" s="35"/>
    </row>
    <row r="86" spans="1:17" ht="15">
      <c r="A86" s="42" t="s">
        <v>359</v>
      </c>
      <c r="B86" s="39" t="s">
        <v>1905</v>
      </c>
      <c r="C86" s="35"/>
      <c r="D86" s="40">
        <v>116713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362</v>
      </c>
      <c r="B87" s="39" t="s">
        <v>1943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88</v>
      </c>
    </row>
    <row r="88" spans="1:17" ht="15">
      <c r="A88" s="42" t="s">
        <v>368</v>
      </c>
      <c r="B88" s="39" t="s">
        <v>1882</v>
      </c>
      <c r="C88" s="35"/>
      <c r="D88" s="40">
        <v>2668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384</v>
      </c>
      <c r="B89" s="39" t="s">
        <v>1751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192</v>
      </c>
    </row>
    <row r="90" spans="1:17" ht="15">
      <c r="A90" s="42" t="s">
        <v>392</v>
      </c>
      <c r="B90" s="39" t="s">
        <v>1747</v>
      </c>
      <c r="C90" s="40">
        <v>9040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0">
        <v>45954</v>
      </c>
      <c r="P90" s="35"/>
      <c r="Q90" s="35"/>
    </row>
    <row r="91" spans="1:17" ht="15">
      <c r="A91" s="42" t="s">
        <v>395</v>
      </c>
      <c r="B91" s="39" t="s">
        <v>1975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>
        <v>34000</v>
      </c>
      <c r="N91" s="35"/>
      <c r="O91" s="35"/>
      <c r="P91" s="35"/>
      <c r="Q91" s="35"/>
    </row>
    <row r="92" spans="1:17" ht="15">
      <c r="A92" s="42" t="s">
        <v>401</v>
      </c>
      <c r="B92" s="39" t="s">
        <v>1833</v>
      </c>
      <c r="C92" s="40">
        <v>1107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4208</v>
      </c>
      <c r="Q92" s="40">
        <v>768</v>
      </c>
    </row>
    <row r="93" spans="1:17" ht="15">
      <c r="A93" s="42" t="s">
        <v>416</v>
      </c>
      <c r="B93" s="39" t="s">
        <v>1834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8304</v>
      </c>
      <c r="Q93" s="35"/>
    </row>
    <row r="94" spans="1:17" ht="15">
      <c r="A94" s="42" t="s">
        <v>429</v>
      </c>
      <c r="B94" s="39" t="s">
        <v>1976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800</v>
      </c>
    </row>
    <row r="95" spans="1:17" ht="15">
      <c r="A95" s="42" t="s">
        <v>432</v>
      </c>
      <c r="B95" s="39" t="s">
        <v>1914</v>
      </c>
      <c r="C95" s="40">
        <v>7168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438</v>
      </c>
      <c r="B96" s="39" t="s">
        <v>1977</v>
      </c>
      <c r="C96" s="35"/>
      <c r="D96" s="35"/>
      <c r="E96" s="35"/>
      <c r="F96" s="35"/>
      <c r="G96" s="40">
        <v>37509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442</v>
      </c>
      <c r="B97" s="39" t="s">
        <v>1802</v>
      </c>
      <c r="C97" s="35"/>
      <c r="D97" s="35"/>
      <c r="E97" s="35"/>
      <c r="F97" s="35"/>
      <c r="G97" s="40">
        <v>13685</v>
      </c>
      <c r="H97" s="35"/>
      <c r="I97" s="35"/>
      <c r="J97" s="40">
        <v>10548</v>
      </c>
      <c r="K97" s="35"/>
      <c r="L97" s="35"/>
      <c r="M97" s="35"/>
      <c r="N97" s="35"/>
      <c r="O97" s="35"/>
      <c r="P97" s="35"/>
      <c r="Q97" s="35"/>
    </row>
    <row r="98" spans="1:17" ht="15">
      <c r="A98" s="42" t="s">
        <v>454</v>
      </c>
      <c r="B98" s="39" t="s">
        <v>1748</v>
      </c>
      <c r="C98" s="35"/>
      <c r="D98" s="35"/>
      <c r="E98" s="35"/>
      <c r="F98" s="35"/>
      <c r="G98" s="35"/>
      <c r="H98" s="35"/>
      <c r="I98" s="35"/>
      <c r="J98" s="40">
        <v>38250</v>
      </c>
      <c r="K98" s="35"/>
      <c r="L98" s="35"/>
      <c r="M98" s="35"/>
      <c r="N98" s="35"/>
      <c r="O98" s="35"/>
      <c r="P98" s="35"/>
      <c r="Q98" s="35"/>
    </row>
    <row r="99" spans="1:17" ht="15">
      <c r="A99" s="42" t="s">
        <v>457</v>
      </c>
      <c r="B99" s="39" t="s">
        <v>1849</v>
      </c>
      <c r="C99" s="35"/>
      <c r="D99" s="35"/>
      <c r="E99" s="35"/>
      <c r="F99" s="35"/>
      <c r="G99" s="35"/>
      <c r="H99" s="35"/>
      <c r="I99" s="35"/>
      <c r="J99" s="40">
        <v>22602</v>
      </c>
      <c r="K99" s="35"/>
      <c r="L99" s="35"/>
      <c r="M99" s="35"/>
      <c r="N99" s="35"/>
      <c r="O99" s="35"/>
      <c r="P99" s="35"/>
      <c r="Q99" s="35"/>
    </row>
    <row r="100" spans="1:17" ht="15">
      <c r="A100" s="42" t="s">
        <v>460</v>
      </c>
      <c r="B100" s="39" t="s">
        <v>1749</v>
      </c>
      <c r="C100" s="40">
        <v>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466</v>
      </c>
      <c r="B101" s="39" t="s">
        <v>1978</v>
      </c>
      <c r="C101" s="40">
        <v>70183</v>
      </c>
      <c r="D101" s="35"/>
      <c r="E101" s="35"/>
      <c r="F101" s="35"/>
      <c r="G101" s="35"/>
      <c r="H101" s="35"/>
      <c r="I101" s="35"/>
      <c r="J101" s="35"/>
      <c r="K101" s="40">
        <v>114715</v>
      </c>
      <c r="L101" s="35"/>
      <c r="M101" s="35"/>
      <c r="N101" s="35"/>
      <c r="O101" s="35"/>
      <c r="P101" s="35"/>
      <c r="Q101" s="35"/>
    </row>
    <row r="102" spans="1:17" ht="15">
      <c r="A102" s="42" t="s">
        <v>479</v>
      </c>
      <c r="B102" s="39" t="s">
        <v>1835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8688</v>
      </c>
    </row>
    <row r="103" spans="1:17" ht="15">
      <c r="A103" s="42" t="s">
        <v>482</v>
      </c>
      <c r="B103" s="39" t="s">
        <v>1883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984</v>
      </c>
    </row>
    <row r="104" spans="1:17" ht="15">
      <c r="A104" s="42" t="s">
        <v>494</v>
      </c>
      <c r="B104" s="39" t="s">
        <v>1750</v>
      </c>
      <c r="C104" s="35"/>
      <c r="D104" s="40">
        <v>4800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1392</v>
      </c>
    </row>
    <row r="105" spans="1:17" ht="15">
      <c r="A105" s="42" t="s">
        <v>497</v>
      </c>
      <c r="B105" s="39" t="s">
        <v>1803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1296</v>
      </c>
      <c r="Q105" s="40">
        <v>3450</v>
      </c>
    </row>
    <row r="106" spans="1:17" ht="15">
      <c r="A106" s="42" t="s">
        <v>500</v>
      </c>
      <c r="B106" s="39" t="s">
        <v>1836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32276</v>
      </c>
    </row>
    <row r="107" spans="1:17" ht="15">
      <c r="A107" s="42" t="s">
        <v>506</v>
      </c>
      <c r="B107" s="39" t="s">
        <v>1751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0">
        <v>1920</v>
      </c>
      <c r="Q107" s="40">
        <v>440</v>
      </c>
    </row>
    <row r="108" spans="1:17" ht="15">
      <c r="A108" s="42" t="s">
        <v>508</v>
      </c>
      <c r="B108" s="39" t="s">
        <v>1850</v>
      </c>
      <c r="C108" s="40">
        <v>3400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876</v>
      </c>
      <c r="Q108" s="40">
        <v>3</v>
      </c>
    </row>
    <row r="109" spans="1:17" ht="15">
      <c r="A109" s="42" t="s">
        <v>511</v>
      </c>
      <c r="B109" s="39" t="s">
        <v>1804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3281</v>
      </c>
    </row>
    <row r="110" spans="1:17" ht="15">
      <c r="A110" s="42" t="s">
        <v>514</v>
      </c>
      <c r="B110" s="39" t="s">
        <v>1919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</v>
      </c>
    </row>
    <row r="111" spans="1:17" ht="15">
      <c r="A111" s="42" t="s">
        <v>520</v>
      </c>
      <c r="B111" s="39" t="s">
        <v>1752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5</v>
      </c>
    </row>
    <row r="112" spans="1:17" ht="15">
      <c r="A112" s="42" t="s">
        <v>523</v>
      </c>
      <c r="B112" s="39" t="s">
        <v>1979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1080</v>
      </c>
    </row>
    <row r="113" spans="1:17" ht="15">
      <c r="A113" s="42" t="s">
        <v>529</v>
      </c>
      <c r="B113" s="39" t="s">
        <v>1820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3</v>
      </c>
    </row>
    <row r="114" spans="1:17" ht="15">
      <c r="A114" s="42" t="s">
        <v>538</v>
      </c>
      <c r="B114" s="39" t="s">
        <v>1753</v>
      </c>
      <c r="C114" s="40">
        <v>15254</v>
      </c>
      <c r="D114" s="35"/>
      <c r="E114" s="35"/>
      <c r="F114" s="40">
        <v>5687</v>
      </c>
      <c r="G114" s="35"/>
      <c r="H114" s="35"/>
      <c r="I114" s="35"/>
      <c r="J114" s="35"/>
      <c r="K114" s="35"/>
      <c r="L114" s="35"/>
      <c r="M114" s="40">
        <v>4800</v>
      </c>
      <c r="N114" s="35"/>
      <c r="O114" s="35"/>
      <c r="P114" s="35"/>
      <c r="Q114" s="40">
        <v>2380</v>
      </c>
    </row>
    <row r="115" spans="1:17" ht="15">
      <c r="A115" s="42" t="s">
        <v>541</v>
      </c>
      <c r="B115" s="39" t="s">
        <v>1754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706</v>
      </c>
      <c r="Q115" s="40">
        <v>1472</v>
      </c>
    </row>
    <row r="116" spans="1:17" ht="15">
      <c r="A116" s="42" t="s">
        <v>547</v>
      </c>
      <c r="B116" s="39" t="s">
        <v>1755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1716</v>
      </c>
      <c r="Q116" s="40">
        <v>180</v>
      </c>
    </row>
    <row r="117" spans="1:17" ht="15">
      <c r="A117" s="42" t="s">
        <v>550</v>
      </c>
      <c r="B117" s="39" t="s">
        <v>1844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2</v>
      </c>
    </row>
    <row r="118" spans="1:17" ht="15">
      <c r="A118" s="42" t="s">
        <v>563</v>
      </c>
      <c r="B118" s="39" t="s">
        <v>1734</v>
      </c>
      <c r="C118" s="40">
        <v>60196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568</v>
      </c>
      <c r="B119" s="39" t="s">
        <v>1920</v>
      </c>
      <c r="C119" s="35"/>
      <c r="D119" s="40">
        <v>2400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2400</v>
      </c>
    </row>
    <row r="120" spans="1:17" ht="15">
      <c r="A120" s="42" t="s">
        <v>571</v>
      </c>
      <c r="B120" s="39" t="s">
        <v>1744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995</v>
      </c>
    </row>
    <row r="121" spans="1:17" ht="15">
      <c r="A121" s="42" t="s">
        <v>586</v>
      </c>
      <c r="B121" s="39" t="s">
        <v>1805</v>
      </c>
      <c r="C121" s="35"/>
      <c r="D121" s="35"/>
      <c r="E121" s="35"/>
      <c r="F121" s="35"/>
      <c r="G121" s="40">
        <v>55408</v>
      </c>
      <c r="H121" s="35"/>
      <c r="I121" s="35"/>
      <c r="J121" s="40">
        <v>1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588</v>
      </c>
      <c r="B122" s="39" t="s">
        <v>1980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3360</v>
      </c>
    </row>
    <row r="123" spans="1:17" ht="15">
      <c r="A123" s="43" t="s">
        <v>581</v>
      </c>
      <c r="B123" s="39" t="s">
        <v>1925</v>
      </c>
      <c r="C123" s="40">
        <v>248761</v>
      </c>
      <c r="D123" s="35"/>
      <c r="E123" s="35"/>
      <c r="F123" s="35"/>
      <c r="G123" s="35"/>
      <c r="H123" s="35"/>
      <c r="I123" s="40">
        <v>81873</v>
      </c>
      <c r="J123" s="40">
        <v>216920</v>
      </c>
      <c r="K123" s="35"/>
      <c r="L123" s="35"/>
      <c r="M123" s="35"/>
      <c r="N123" s="35">
        <v>3511</v>
      </c>
      <c r="O123" s="35"/>
      <c r="P123" s="35"/>
      <c r="Q123" s="40">
        <v>1120</v>
      </c>
    </row>
    <row r="124" spans="1:17" ht="15">
      <c r="A124" s="42" t="s">
        <v>604</v>
      </c>
      <c r="B124" s="39" t="s">
        <v>1851</v>
      </c>
      <c r="C124" s="40">
        <v>41776</v>
      </c>
      <c r="D124" s="40">
        <v>34000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0">
        <v>5400</v>
      </c>
      <c r="P124" s="35"/>
      <c r="Q124" s="35"/>
    </row>
    <row r="125" spans="1:17" ht="15">
      <c r="A125" s="42" t="s">
        <v>610</v>
      </c>
      <c r="B125" s="39" t="s">
        <v>1981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4000</v>
      </c>
    </row>
    <row r="126" spans="1:17" ht="15">
      <c r="A126" s="42" t="s">
        <v>613</v>
      </c>
      <c r="B126" s="39" t="s">
        <v>1921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540</v>
      </c>
    </row>
    <row r="127" spans="1:17" ht="15">
      <c r="A127" s="42" t="s">
        <v>628</v>
      </c>
      <c r="B127" s="39" t="s">
        <v>1833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4058</v>
      </c>
    </row>
    <row r="128" spans="1:17" ht="15">
      <c r="A128" s="42" t="s">
        <v>632</v>
      </c>
      <c r="B128" s="39" t="s">
        <v>1910</v>
      </c>
      <c r="C128" s="40">
        <v>31468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635</v>
      </c>
      <c r="B129" s="39" t="s">
        <v>1884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11315</v>
      </c>
      <c r="Q129" s="40">
        <v>9000</v>
      </c>
    </row>
    <row r="130" spans="1:17" ht="15">
      <c r="A130" s="42" t="s">
        <v>638</v>
      </c>
      <c r="B130" s="39" t="s">
        <v>1982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112</v>
      </c>
    </row>
    <row r="131" spans="1:17" ht="15">
      <c r="A131" s="42" t="s">
        <v>650</v>
      </c>
      <c r="B131" s="39" t="s">
        <v>1756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4000</v>
      </c>
      <c r="Q131" s="35"/>
    </row>
    <row r="132" spans="1:17" ht="15">
      <c r="A132" s="42" t="s">
        <v>662</v>
      </c>
      <c r="B132" s="39" t="s">
        <v>1757</v>
      </c>
      <c r="C132" s="40">
        <v>4167</v>
      </c>
      <c r="D132" s="40">
        <v>2964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5470</v>
      </c>
      <c r="Q132" s="40">
        <v>120</v>
      </c>
    </row>
    <row r="133" spans="1:17" ht="15">
      <c r="A133" s="42" t="s">
        <v>681</v>
      </c>
      <c r="B133" s="39" t="s">
        <v>1915</v>
      </c>
      <c r="C133" s="40">
        <v>54627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11200</v>
      </c>
    </row>
    <row r="134" spans="1:17" ht="15">
      <c r="A134" s="42" t="s">
        <v>684</v>
      </c>
      <c r="B134" s="39" t="s">
        <v>1922</v>
      </c>
      <c r="C134" s="35"/>
      <c r="D134" s="35"/>
      <c r="E134" s="35"/>
      <c r="F134" s="35"/>
      <c r="G134" s="35"/>
      <c r="H134" s="35"/>
      <c r="I134" s="35"/>
      <c r="J134" s="40">
        <v>123</v>
      </c>
      <c r="K134" s="35"/>
      <c r="L134" s="35"/>
      <c r="M134" s="35"/>
      <c r="N134" s="35"/>
      <c r="O134" s="35"/>
      <c r="P134" s="35"/>
      <c r="Q134" s="40">
        <v>1553</v>
      </c>
    </row>
    <row r="135" spans="1:17" ht="15">
      <c r="A135" s="42" t="s">
        <v>696</v>
      </c>
      <c r="B135" s="39" t="s">
        <v>1885</v>
      </c>
      <c r="C135" s="40">
        <v>21000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26</v>
      </c>
    </row>
    <row r="136" spans="1:17" ht="15">
      <c r="A136" s="42" t="s">
        <v>699</v>
      </c>
      <c r="B136" s="39" t="s">
        <v>1983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768</v>
      </c>
    </row>
    <row r="137" spans="1:17" ht="15">
      <c r="A137" s="42" t="s">
        <v>711</v>
      </c>
      <c r="B137" s="39" t="s">
        <v>1758</v>
      </c>
      <c r="C137" s="40">
        <v>72553</v>
      </c>
      <c r="D137" s="35"/>
      <c r="E137" s="35"/>
      <c r="F137" s="35"/>
      <c r="G137" s="35"/>
      <c r="H137" s="35"/>
      <c r="I137" s="35"/>
      <c r="J137" s="35"/>
      <c r="K137" s="40">
        <v>235</v>
      </c>
      <c r="L137" s="35"/>
      <c r="M137" s="35"/>
      <c r="N137" s="35"/>
      <c r="O137" s="35"/>
      <c r="P137" s="35"/>
      <c r="Q137" s="35"/>
    </row>
    <row r="138" spans="1:17" ht="15">
      <c r="A138" s="42" t="s">
        <v>720</v>
      </c>
      <c r="B138" s="39" t="s">
        <v>1759</v>
      </c>
      <c r="C138" s="40">
        <v>2453</v>
      </c>
      <c r="D138" s="40">
        <v>102176</v>
      </c>
      <c r="E138" s="35"/>
      <c r="F138" s="35"/>
      <c r="G138" s="35"/>
      <c r="H138" s="40">
        <v>33391</v>
      </c>
      <c r="I138" s="35"/>
      <c r="J138" s="35"/>
      <c r="K138" s="35"/>
      <c r="L138" s="35"/>
      <c r="M138" s="35"/>
      <c r="N138" s="35"/>
      <c r="O138" s="35"/>
      <c r="P138" s="35"/>
      <c r="Q138" s="40">
        <v>12136</v>
      </c>
    </row>
    <row r="139" spans="1:17" ht="15">
      <c r="A139" s="42" t="s">
        <v>732</v>
      </c>
      <c r="B139" s="39" t="s">
        <v>1926</v>
      </c>
      <c r="C139" s="35"/>
      <c r="D139" s="35"/>
      <c r="E139" s="35"/>
      <c r="F139" s="35"/>
      <c r="G139" s="35"/>
      <c r="H139" s="35"/>
      <c r="I139" s="35"/>
      <c r="J139" s="40">
        <v>4294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738</v>
      </c>
      <c r="B140" s="39" t="s">
        <v>1852</v>
      </c>
      <c r="C140" s="40">
        <v>5148</v>
      </c>
      <c r="D140" s="40">
        <v>342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747</v>
      </c>
      <c r="B141" s="39" t="s">
        <v>1760</v>
      </c>
      <c r="C141" s="35"/>
      <c r="D141" s="35"/>
      <c r="E141" s="35"/>
      <c r="F141" s="35"/>
      <c r="G141" s="35"/>
      <c r="H141" s="35"/>
      <c r="I141" s="35"/>
      <c r="J141" s="40">
        <v>30282</v>
      </c>
      <c r="K141" s="35"/>
      <c r="L141" s="35"/>
      <c r="M141" s="35"/>
      <c r="N141" s="35"/>
      <c r="O141" s="35"/>
      <c r="P141" s="35"/>
      <c r="Q141" s="40">
        <v>3200</v>
      </c>
    </row>
    <row r="142" spans="1:17" ht="15">
      <c r="A142" s="42" t="s">
        <v>750</v>
      </c>
      <c r="B142" s="39" t="s">
        <v>1886</v>
      </c>
      <c r="C142" s="35"/>
      <c r="D142" s="40">
        <v>5040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200</v>
      </c>
    </row>
    <row r="143" spans="1:17" ht="15">
      <c r="A143" s="42" t="s">
        <v>753</v>
      </c>
      <c r="B143" s="39" t="s">
        <v>1853</v>
      </c>
      <c r="C143" s="40">
        <v>2950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442</v>
      </c>
    </row>
    <row r="144" spans="1:17" ht="15">
      <c r="A144" s="42" t="s">
        <v>759</v>
      </c>
      <c r="B144" s="39" t="s">
        <v>1761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563</v>
      </c>
    </row>
    <row r="145" spans="1:17" ht="15">
      <c r="A145" s="42" t="s">
        <v>765</v>
      </c>
      <c r="B145" s="39" t="s">
        <v>1871</v>
      </c>
      <c r="C145" s="35"/>
      <c r="D145" s="35"/>
      <c r="E145" s="35"/>
      <c r="F145" s="35"/>
      <c r="G145" s="35"/>
      <c r="H145" s="35"/>
      <c r="I145" s="35"/>
      <c r="J145" s="40">
        <v>38872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774</v>
      </c>
      <c r="B146" s="39" t="s">
        <v>1887</v>
      </c>
      <c r="C146" s="40">
        <v>26494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632</v>
      </c>
    </row>
    <row r="147" spans="1:17" ht="15">
      <c r="A147" s="42" t="s">
        <v>777</v>
      </c>
      <c r="B147" s="39" t="s">
        <v>1888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288</v>
      </c>
    </row>
    <row r="148" spans="1:17" ht="15">
      <c r="A148" s="42" t="s">
        <v>800</v>
      </c>
      <c r="B148" s="39" t="s">
        <v>1984</v>
      </c>
      <c r="C148" s="35"/>
      <c r="D148" s="40">
        <v>10109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808</v>
      </c>
      <c r="B149" s="39" t="s">
        <v>1762</v>
      </c>
      <c r="C149" s="35"/>
      <c r="D149" s="35"/>
      <c r="E149" s="35"/>
      <c r="F149" s="35"/>
      <c r="G149" s="35"/>
      <c r="H149" s="35"/>
      <c r="I149" s="35"/>
      <c r="J149" s="35"/>
      <c r="K149" s="40">
        <v>2209</v>
      </c>
      <c r="L149" s="35"/>
      <c r="M149" s="35"/>
      <c r="N149" s="35"/>
      <c r="O149" s="35"/>
      <c r="P149" s="35"/>
      <c r="Q149" s="40">
        <v>1</v>
      </c>
    </row>
    <row r="150" spans="1:17" ht="15">
      <c r="A150" s="42" t="s">
        <v>816</v>
      </c>
      <c r="B150" s="39" t="s">
        <v>1837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0">
        <v>624</v>
      </c>
      <c r="N150" s="35"/>
      <c r="O150" s="35"/>
      <c r="P150" s="35"/>
      <c r="Q150" s="40">
        <v>2403</v>
      </c>
    </row>
    <row r="151" spans="1:17" ht="15">
      <c r="A151" s="42" t="s">
        <v>819</v>
      </c>
      <c r="B151" s="39" t="s">
        <v>1838</v>
      </c>
      <c r="C151" s="35"/>
      <c r="D151" s="35"/>
      <c r="E151" s="35"/>
      <c r="F151" s="40">
        <v>810</v>
      </c>
      <c r="G151" s="40">
        <v>21467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13228</v>
      </c>
    </row>
    <row r="152" spans="1:17" ht="15">
      <c r="A152" s="42" t="s">
        <v>826</v>
      </c>
      <c r="B152" s="39" t="s">
        <v>1944</v>
      </c>
      <c r="C152" s="40">
        <v>1590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876</v>
      </c>
    </row>
    <row r="153" spans="1:17" ht="15">
      <c r="A153" s="42" t="s">
        <v>829</v>
      </c>
      <c r="B153" s="39" t="s">
        <v>1985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960</v>
      </c>
    </row>
    <row r="154" spans="1:17" ht="15">
      <c r="A154" s="42" t="s">
        <v>838</v>
      </c>
      <c r="B154" s="39" t="s">
        <v>1923</v>
      </c>
      <c r="C154" s="40">
        <v>1750</v>
      </c>
      <c r="D154" s="35"/>
      <c r="E154" s="35"/>
      <c r="F154" s="35"/>
      <c r="G154" s="35"/>
      <c r="H154" s="35"/>
      <c r="I154" s="35"/>
      <c r="J154" s="35"/>
      <c r="K154" s="35"/>
      <c r="L154" s="40">
        <v>13530</v>
      </c>
      <c r="M154" s="35"/>
      <c r="N154" s="35"/>
      <c r="O154" s="35"/>
      <c r="P154" s="35"/>
      <c r="Q154" s="35"/>
    </row>
    <row r="155" spans="1:17" ht="15">
      <c r="A155" s="42" t="s">
        <v>844</v>
      </c>
      <c r="B155" s="39" t="s">
        <v>1763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1728</v>
      </c>
      <c r="Q155" s="35"/>
    </row>
    <row r="156" spans="1:17" ht="15">
      <c r="A156" s="42" t="s">
        <v>847</v>
      </c>
      <c r="B156" s="39" t="s">
        <v>1854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800</v>
      </c>
    </row>
    <row r="157" spans="1:17" ht="15">
      <c r="A157" s="42" t="s">
        <v>853</v>
      </c>
      <c r="B157" s="39" t="s">
        <v>1839</v>
      </c>
      <c r="C157" s="40">
        <v>543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856</v>
      </c>
      <c r="B158" s="39" t="s">
        <v>1906</v>
      </c>
      <c r="C158" s="40">
        <v>296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472</v>
      </c>
    </row>
    <row r="159" spans="1:17" ht="15">
      <c r="A159" s="42" t="s">
        <v>859</v>
      </c>
      <c r="B159" s="39" t="s">
        <v>1840</v>
      </c>
      <c r="C159" s="35"/>
      <c r="D159" s="40">
        <v>77052</v>
      </c>
      <c r="E159" s="35"/>
      <c r="F159" s="35"/>
      <c r="G159" s="35"/>
      <c r="H159" s="35"/>
      <c r="I159" s="35"/>
      <c r="J159" s="40">
        <v>117820</v>
      </c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865</v>
      </c>
      <c r="B160" s="39" t="s">
        <v>1889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1468</v>
      </c>
    </row>
    <row r="161" spans="1:17" ht="15">
      <c r="A161" s="42" t="s">
        <v>868</v>
      </c>
      <c r="B161" s="39" t="s">
        <v>1872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819</v>
      </c>
    </row>
    <row r="162" spans="1:17" ht="15">
      <c r="A162" s="42" t="s">
        <v>874</v>
      </c>
      <c r="B162" s="39" t="s">
        <v>1890</v>
      </c>
      <c r="C162" s="35"/>
      <c r="D162" s="40">
        <v>3215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3408</v>
      </c>
    </row>
    <row r="163" spans="1:17" ht="15">
      <c r="A163" s="42" t="s">
        <v>886</v>
      </c>
      <c r="B163" s="39" t="s">
        <v>1855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612</v>
      </c>
    </row>
    <row r="164" spans="1:17" ht="15">
      <c r="A164" s="42" t="s">
        <v>889</v>
      </c>
      <c r="B164" s="39" t="s">
        <v>1856</v>
      </c>
      <c r="C164" s="40">
        <v>5902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904</v>
      </c>
      <c r="B165" s="39" t="s">
        <v>1891</v>
      </c>
      <c r="C165" s="40">
        <v>5275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40">
        <v>147191</v>
      </c>
      <c r="N165" s="35"/>
      <c r="O165" s="35"/>
      <c r="P165" s="35"/>
      <c r="Q165" s="35"/>
    </row>
    <row r="166" spans="1:17" ht="15">
      <c r="A166" s="42" t="s">
        <v>910</v>
      </c>
      <c r="B166" s="39" t="s">
        <v>1892</v>
      </c>
      <c r="C166" s="40">
        <v>20523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913</v>
      </c>
      <c r="B167" s="39" t="s">
        <v>1986</v>
      </c>
      <c r="C167" s="40">
        <v>4415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916</v>
      </c>
      <c r="B168" s="39" t="s">
        <v>1841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332</v>
      </c>
    </row>
    <row r="169" spans="1:17" ht="15">
      <c r="A169" s="42" t="s">
        <v>919</v>
      </c>
      <c r="B169" s="39" t="s">
        <v>1987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890</v>
      </c>
    </row>
    <row r="170" spans="1:17" ht="15">
      <c r="A170" s="42" t="s">
        <v>925</v>
      </c>
      <c r="B170" s="39" t="s">
        <v>1924</v>
      </c>
      <c r="C170" s="40">
        <v>10801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</v>
      </c>
    </row>
    <row r="171" spans="1:17" ht="15">
      <c r="A171" s="42" t="s">
        <v>928</v>
      </c>
      <c r="B171" s="39" t="s">
        <v>1764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2210</v>
      </c>
    </row>
    <row r="172" spans="1:17" ht="15">
      <c r="A172" s="42" t="s">
        <v>931</v>
      </c>
      <c r="B172" s="39" t="s">
        <v>1929</v>
      </c>
      <c r="C172" s="40">
        <v>4007</v>
      </c>
      <c r="D172" s="40">
        <v>4000</v>
      </c>
      <c r="E172" s="35"/>
      <c r="F172" s="40">
        <v>1438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949</v>
      </c>
      <c r="B173" s="39" t="s">
        <v>1893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180</v>
      </c>
    </row>
    <row r="174" spans="1:17" ht="15">
      <c r="A174" s="42" t="s">
        <v>955</v>
      </c>
      <c r="B174" s="39" t="s">
        <v>1857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896</v>
      </c>
    </row>
    <row r="175" spans="1:17" ht="15">
      <c r="A175" s="42" t="s">
        <v>958</v>
      </c>
      <c r="B175" s="39" t="s">
        <v>1765</v>
      </c>
      <c r="C175" s="40">
        <v>6506</v>
      </c>
      <c r="D175" s="35"/>
      <c r="E175" s="35"/>
      <c r="F175" s="40">
        <v>6284</v>
      </c>
      <c r="G175" s="35"/>
      <c r="H175" s="35"/>
      <c r="I175" s="35"/>
      <c r="J175" s="40">
        <v>1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961</v>
      </c>
      <c r="B176" s="39" t="s">
        <v>1766</v>
      </c>
      <c r="C176" s="35"/>
      <c r="D176" s="40">
        <v>30902</v>
      </c>
      <c r="E176" s="35"/>
      <c r="F176" s="35"/>
      <c r="G176" s="35"/>
      <c r="H176" s="35"/>
      <c r="I176" s="35"/>
      <c r="J176" s="40">
        <v>19721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966</v>
      </c>
      <c r="B177" s="39" t="s">
        <v>1907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</v>
      </c>
    </row>
    <row r="178" spans="1:17" ht="15">
      <c r="A178" s="42" t="s">
        <v>972</v>
      </c>
      <c r="B178" s="39" t="s">
        <v>1767</v>
      </c>
      <c r="C178" s="35"/>
      <c r="D178" s="40">
        <v>4000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132</v>
      </c>
    </row>
    <row r="179" spans="1:17" ht="15">
      <c r="A179" s="42" t="s">
        <v>975</v>
      </c>
      <c r="B179" s="39" t="s">
        <v>1988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120</v>
      </c>
    </row>
    <row r="180" spans="1:17" ht="15">
      <c r="A180" s="42" t="s">
        <v>978</v>
      </c>
      <c r="B180" s="39" t="s">
        <v>1894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576</v>
      </c>
    </row>
    <row r="181" spans="1:17" ht="15">
      <c r="A181" s="42" t="s">
        <v>981</v>
      </c>
      <c r="B181" s="39" t="s">
        <v>1768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40">
        <v>92668</v>
      </c>
      <c r="M181" s="35"/>
      <c r="N181" s="35"/>
      <c r="O181" s="35"/>
      <c r="P181" s="35"/>
      <c r="Q181" s="40">
        <v>1200</v>
      </c>
    </row>
    <row r="182" spans="1:17" ht="15">
      <c r="A182" s="42" t="s">
        <v>990</v>
      </c>
      <c r="B182" s="39" t="s">
        <v>1945</v>
      </c>
      <c r="C182" s="35"/>
      <c r="D182" s="40">
        <v>2341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999</v>
      </c>
      <c r="B183" s="39" t="s">
        <v>1887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96</v>
      </c>
    </row>
    <row r="184" spans="1:17" ht="15">
      <c r="A184" s="42" t="s">
        <v>1007</v>
      </c>
      <c r="B184" s="39" t="s">
        <v>1769</v>
      </c>
      <c r="C184" s="35"/>
      <c r="D184" s="35"/>
      <c r="E184" s="35"/>
      <c r="F184" s="35"/>
      <c r="G184" s="40">
        <v>336</v>
      </c>
      <c r="H184" s="35"/>
      <c r="I184" s="35"/>
      <c r="J184" s="35"/>
      <c r="K184" s="35"/>
      <c r="L184" s="35"/>
      <c r="M184" s="35"/>
      <c r="N184" s="35"/>
      <c r="O184" s="35"/>
      <c r="P184" s="40">
        <v>1296</v>
      </c>
      <c r="Q184" s="40">
        <v>2160</v>
      </c>
    </row>
    <row r="185" spans="1:17" ht="15">
      <c r="A185" s="42" t="s">
        <v>1010</v>
      </c>
      <c r="B185" s="39" t="s">
        <v>1895</v>
      </c>
      <c r="C185" s="35"/>
      <c r="D185" s="35"/>
      <c r="E185" s="35"/>
      <c r="F185" s="35"/>
      <c r="G185" s="35"/>
      <c r="H185" s="35"/>
      <c r="I185" s="35"/>
      <c r="J185" s="40">
        <v>89279</v>
      </c>
      <c r="K185" s="35"/>
      <c r="L185" s="35"/>
      <c r="M185" s="35"/>
      <c r="N185" s="35"/>
      <c r="O185" s="35"/>
      <c r="P185" s="35"/>
      <c r="Q185" s="40">
        <v>680</v>
      </c>
    </row>
    <row r="186" spans="1:17" ht="15">
      <c r="A186" s="42" t="s">
        <v>1022</v>
      </c>
      <c r="B186" s="39" t="s">
        <v>1806</v>
      </c>
      <c r="C186" s="40">
        <v>1490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1028</v>
      </c>
      <c r="B187" s="39" t="s">
        <v>1770</v>
      </c>
      <c r="C187" s="35"/>
      <c r="D187" s="40">
        <v>28993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768</v>
      </c>
    </row>
    <row r="188" spans="1:17" ht="15">
      <c r="A188" s="42" t="s">
        <v>1034</v>
      </c>
      <c r="B188" s="39" t="s">
        <v>1842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5545</v>
      </c>
    </row>
    <row r="189" spans="1:17" ht="15">
      <c r="A189" s="42" t="s">
        <v>1037</v>
      </c>
      <c r="B189" s="39" t="s">
        <v>1771</v>
      </c>
      <c r="C189" s="40">
        <v>1812</v>
      </c>
      <c r="D189" s="35"/>
      <c r="E189" s="35"/>
      <c r="F189" s="35"/>
      <c r="G189" s="35"/>
      <c r="H189" s="35"/>
      <c r="I189" s="35"/>
      <c r="J189" s="40">
        <v>3132</v>
      </c>
      <c r="K189" s="35"/>
      <c r="L189" s="35"/>
      <c r="M189" s="35"/>
      <c r="N189" s="35"/>
      <c r="O189" s="35"/>
      <c r="P189" s="35"/>
      <c r="Q189" s="40">
        <v>192</v>
      </c>
    </row>
    <row r="190" spans="1:17" ht="15">
      <c r="A190" s="42" t="s">
        <v>1041</v>
      </c>
      <c r="B190" s="39" t="s">
        <v>1989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40">
        <v>300</v>
      </c>
      <c r="M190" s="35"/>
      <c r="N190" s="35"/>
      <c r="O190" s="35"/>
      <c r="P190" s="35"/>
      <c r="Q190" s="35"/>
    </row>
    <row r="191" spans="1:17" ht="15">
      <c r="A191" s="42" t="s">
        <v>1044</v>
      </c>
      <c r="B191" s="39" t="s">
        <v>1772</v>
      </c>
      <c r="C191" s="40">
        <v>3464</v>
      </c>
      <c r="D191" s="35"/>
      <c r="E191" s="35"/>
      <c r="F191" s="35"/>
      <c r="G191" s="35"/>
      <c r="H191" s="35"/>
      <c r="I191" s="35"/>
      <c r="J191" s="40">
        <v>15763</v>
      </c>
      <c r="K191" s="35"/>
      <c r="L191" s="35"/>
      <c r="M191" s="35"/>
      <c r="N191" s="35"/>
      <c r="O191" s="35"/>
      <c r="P191" s="35"/>
      <c r="Q191" s="40">
        <v>2303</v>
      </c>
    </row>
    <row r="192" spans="1:17" ht="15">
      <c r="A192" s="42" t="s">
        <v>1056</v>
      </c>
      <c r="B192" s="39" t="s">
        <v>1946</v>
      </c>
      <c r="C192" s="35"/>
      <c r="D192" s="35"/>
      <c r="E192" s="40">
        <v>1500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1062</v>
      </c>
      <c r="B193" s="39" t="s">
        <v>1930</v>
      </c>
      <c r="C193" s="35"/>
      <c r="D193" s="35"/>
      <c r="E193" s="35"/>
      <c r="F193" s="35"/>
      <c r="G193" s="35"/>
      <c r="H193" s="35"/>
      <c r="I193" s="35"/>
      <c r="J193" s="40">
        <v>330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1071</v>
      </c>
      <c r="B194" s="39" t="s">
        <v>1773</v>
      </c>
      <c r="C194" s="40">
        <v>2520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682</v>
      </c>
    </row>
    <row r="195" spans="1:17" ht="15">
      <c r="A195" s="42" t="s">
        <v>1083</v>
      </c>
      <c r="B195" s="39" t="s">
        <v>1774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200</v>
      </c>
    </row>
    <row r="196" spans="1:17" ht="15">
      <c r="A196" s="42" t="s">
        <v>1086</v>
      </c>
      <c r="B196" s="39" t="s">
        <v>1775</v>
      </c>
      <c r="C196" s="35"/>
      <c r="D196" s="35"/>
      <c r="E196" s="35"/>
      <c r="F196" s="35"/>
      <c r="G196" s="35"/>
      <c r="H196" s="35"/>
      <c r="I196" s="35"/>
      <c r="J196" s="40">
        <v>22193</v>
      </c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1098</v>
      </c>
      <c r="B197" s="39" t="s">
        <v>1873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0</v>
      </c>
    </row>
    <row r="198" spans="1:17" ht="15">
      <c r="A198" s="42" t="s">
        <v>1101</v>
      </c>
      <c r="B198" s="39" t="s">
        <v>1874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540</v>
      </c>
      <c r="Q198" s="35"/>
    </row>
    <row r="199" spans="1:17" ht="15">
      <c r="A199" s="42" t="s">
        <v>1104</v>
      </c>
      <c r="B199" s="39" t="s">
        <v>1776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1440</v>
      </c>
      <c r="Q199" s="40">
        <v>5296</v>
      </c>
    </row>
    <row r="200" spans="1:17" ht="15">
      <c r="A200" s="42" t="s">
        <v>1110</v>
      </c>
      <c r="B200" s="39" t="s">
        <v>1777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804</v>
      </c>
    </row>
    <row r="201" spans="1:17" ht="15">
      <c r="A201" s="42" t="s">
        <v>1113</v>
      </c>
      <c r="B201" s="39" t="s">
        <v>1843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3600</v>
      </c>
    </row>
    <row r="202" spans="1:17" ht="15">
      <c r="A202" s="42" t="s">
        <v>1116</v>
      </c>
      <c r="B202" s="39" t="s">
        <v>1908</v>
      </c>
      <c r="C202" s="40">
        <v>9900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8728</v>
      </c>
    </row>
    <row r="203" spans="1:17" ht="15">
      <c r="A203" s="42" t="s">
        <v>1129</v>
      </c>
      <c r="B203" s="39" t="s">
        <v>1821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800</v>
      </c>
    </row>
    <row r="204" spans="1:17" ht="15">
      <c r="A204" s="42" t="s">
        <v>1132</v>
      </c>
      <c r="B204" s="39" t="s">
        <v>1778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9936</v>
      </c>
    </row>
    <row r="205" spans="1:17" ht="15">
      <c r="A205" s="42" t="s">
        <v>1151</v>
      </c>
      <c r="B205" s="39" t="s">
        <v>1779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141</v>
      </c>
    </row>
    <row r="206" spans="1:17" ht="15">
      <c r="A206" s="42" t="s">
        <v>1160</v>
      </c>
      <c r="B206" s="39" t="s">
        <v>1751</v>
      </c>
      <c r="C206" s="35"/>
      <c r="D206" s="35"/>
      <c r="E206" s="35"/>
      <c r="F206" s="35"/>
      <c r="G206" s="40">
        <v>57454</v>
      </c>
      <c r="H206" s="35"/>
      <c r="I206" s="35"/>
      <c r="J206" s="40">
        <v>40030</v>
      </c>
      <c r="K206" s="35"/>
      <c r="L206" s="35"/>
      <c r="M206" s="35"/>
      <c r="N206" s="35"/>
      <c r="O206" s="35"/>
      <c r="P206" s="35"/>
      <c r="Q206" s="40">
        <v>2562</v>
      </c>
    </row>
    <row r="207" spans="1:17" ht="15">
      <c r="A207" s="42" t="s">
        <v>1181</v>
      </c>
      <c r="B207" s="39" t="s">
        <v>1780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3120</v>
      </c>
      <c r="Q207" s="35"/>
    </row>
    <row r="208" spans="1:17" ht="15">
      <c r="A208" s="42" t="s">
        <v>1190</v>
      </c>
      <c r="B208" s="39" t="s">
        <v>1781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524</v>
      </c>
    </row>
    <row r="209" spans="1:17" ht="15">
      <c r="A209" s="42" t="s">
        <v>1198</v>
      </c>
      <c r="B209" s="39" t="s">
        <v>1858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5036</v>
      </c>
      <c r="Q209" s="35"/>
    </row>
    <row r="210" spans="1:17" ht="15">
      <c r="A210" s="42" t="s">
        <v>1204</v>
      </c>
      <c r="B210" s="39" t="s">
        <v>1782</v>
      </c>
      <c r="C210" s="35"/>
      <c r="D210" s="35"/>
      <c r="E210" s="35"/>
      <c r="F210" s="35"/>
      <c r="G210" s="35"/>
      <c r="H210" s="35"/>
      <c r="I210" s="35"/>
      <c r="J210" s="40">
        <v>26454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1209</v>
      </c>
      <c r="B211" s="39" t="s">
        <v>1909</v>
      </c>
      <c r="C211" s="40">
        <v>424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672</v>
      </c>
    </row>
    <row r="212" spans="1:17" ht="15">
      <c r="A212" s="42" t="s">
        <v>1212</v>
      </c>
      <c r="B212" s="39" t="s">
        <v>1931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244</v>
      </c>
    </row>
    <row r="213" spans="1:17" ht="15">
      <c r="A213" s="42" t="s">
        <v>1219</v>
      </c>
      <c r="B213" s="39" t="s">
        <v>1807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800</v>
      </c>
    </row>
    <row r="214" spans="1:17" ht="15">
      <c r="A214" s="42" t="s">
        <v>1222</v>
      </c>
      <c r="B214" s="39" t="s">
        <v>1990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800</v>
      </c>
    </row>
    <row r="215" spans="1:17" ht="15">
      <c r="A215" s="42" t="s">
        <v>1228</v>
      </c>
      <c r="B215" s="39" t="s">
        <v>1911</v>
      </c>
      <c r="C215" s="35"/>
      <c r="D215" s="40">
        <v>26000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1240</v>
      </c>
      <c r="B216" s="39" t="s">
        <v>1947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140</v>
      </c>
    </row>
    <row r="217" spans="1:17" ht="15">
      <c r="A217" s="42" t="s">
        <v>1246</v>
      </c>
      <c r="B217" s="39" t="s">
        <v>1814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240</v>
      </c>
    </row>
    <row r="218" spans="1:17" ht="15">
      <c r="A218" s="42" t="s">
        <v>1264</v>
      </c>
      <c r="B218" s="39" t="s">
        <v>1991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9600</v>
      </c>
    </row>
    <row r="219" spans="1:17" ht="15">
      <c r="A219" s="42" t="s">
        <v>1267</v>
      </c>
      <c r="B219" s="39" t="s">
        <v>1875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2400</v>
      </c>
      <c r="Q219" s="35"/>
    </row>
    <row r="220" spans="1:17" ht="15">
      <c r="A220" s="42" t="s">
        <v>1273</v>
      </c>
      <c r="B220" s="39" t="s">
        <v>1876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1776</v>
      </c>
    </row>
    <row r="221" spans="1:17" ht="15">
      <c r="A221" s="42" t="s">
        <v>1279</v>
      </c>
      <c r="B221" s="39" t="s">
        <v>1783</v>
      </c>
      <c r="C221" s="40">
        <v>480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2163</v>
      </c>
    </row>
    <row r="222" spans="1:17" ht="15">
      <c r="A222" s="42" t="s">
        <v>1292</v>
      </c>
      <c r="B222" s="39" t="s">
        <v>1784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7380</v>
      </c>
    </row>
    <row r="223" spans="1:17" ht="15">
      <c r="A223" s="42" t="s">
        <v>1294</v>
      </c>
      <c r="B223" s="39" t="s">
        <v>1916</v>
      </c>
      <c r="C223" s="40">
        <v>642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1298</v>
      </c>
      <c r="B224" s="39" t="s">
        <v>1824</v>
      </c>
      <c r="C224" s="40">
        <v>3759</v>
      </c>
      <c r="D224" s="35"/>
      <c r="E224" s="35"/>
      <c r="F224" s="35"/>
      <c r="G224" s="35"/>
      <c r="H224" s="35"/>
      <c r="I224" s="35"/>
      <c r="J224" s="40">
        <v>16443</v>
      </c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1301</v>
      </c>
      <c r="B225" s="39" t="s">
        <v>1808</v>
      </c>
      <c r="C225" s="40">
        <v>2858</v>
      </c>
      <c r="D225" s="35"/>
      <c r="E225" s="35"/>
      <c r="F225" s="35"/>
      <c r="G225" s="35"/>
      <c r="H225" s="35"/>
      <c r="I225" s="35"/>
      <c r="J225" s="40">
        <v>193057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1304</v>
      </c>
      <c r="B226" s="39" t="s">
        <v>1809</v>
      </c>
      <c r="C226" s="40">
        <v>3575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1307</v>
      </c>
      <c r="B227" s="39" t="s">
        <v>1815</v>
      </c>
      <c r="C227" s="35"/>
      <c r="D227" s="35"/>
      <c r="E227" s="35"/>
      <c r="F227" s="35"/>
      <c r="G227" s="35"/>
      <c r="H227" s="35"/>
      <c r="I227" s="35"/>
      <c r="J227" s="40">
        <v>13019</v>
      </c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1310</v>
      </c>
      <c r="B228" s="39" t="s">
        <v>1948</v>
      </c>
      <c r="C228" s="40">
        <v>4341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1319</v>
      </c>
      <c r="B229" s="39" t="s">
        <v>1992</v>
      </c>
      <c r="C229" s="40">
        <v>1218</v>
      </c>
      <c r="D229" s="35"/>
      <c r="E229" s="35"/>
      <c r="F229" s="35"/>
      <c r="G229" s="35"/>
      <c r="H229" s="35"/>
      <c r="I229" s="35"/>
      <c r="J229" s="40">
        <v>2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1328</v>
      </c>
      <c r="B230" s="39" t="s">
        <v>1949</v>
      </c>
      <c r="C230" s="40">
        <v>2118</v>
      </c>
      <c r="D230" s="35"/>
      <c r="E230" s="35"/>
      <c r="F230" s="35"/>
      <c r="G230" s="35"/>
      <c r="H230" s="35"/>
      <c r="I230" s="35"/>
      <c r="J230" s="40">
        <v>7618</v>
      </c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1331</v>
      </c>
      <c r="B231" s="39" t="s">
        <v>1877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2380</v>
      </c>
    </row>
    <row r="232" spans="1:17" ht="15">
      <c r="A232" s="42" t="s">
        <v>1345</v>
      </c>
      <c r="B232" s="39" t="s">
        <v>1785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585</v>
      </c>
    </row>
    <row r="233" spans="1:17" ht="15">
      <c r="A233" s="42" t="s">
        <v>1350</v>
      </c>
      <c r="B233" s="39" t="s">
        <v>1932</v>
      </c>
      <c r="C233" s="40">
        <v>3107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1359</v>
      </c>
      <c r="B234" s="39" t="s">
        <v>1859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4</v>
      </c>
    </row>
    <row r="235" spans="1:17" ht="15">
      <c r="A235" s="42" t="s">
        <v>1366</v>
      </c>
      <c r="B235" s="39" t="s">
        <v>1896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5920</v>
      </c>
    </row>
    <row r="236" spans="1:17" ht="15">
      <c r="A236" s="42" t="s">
        <v>1369</v>
      </c>
      <c r="B236" s="39" t="s">
        <v>1993</v>
      </c>
      <c r="C236" s="40">
        <v>750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</v>
      </c>
    </row>
    <row r="237" spans="1:17" ht="15">
      <c r="A237" s="42" t="s">
        <v>1372</v>
      </c>
      <c r="B237" s="39" t="s">
        <v>1994</v>
      </c>
      <c r="C237" s="35"/>
      <c r="D237" s="35"/>
      <c r="E237" s="35"/>
      <c r="F237" s="40">
        <v>280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1377</v>
      </c>
      <c r="B238" s="39" t="s">
        <v>1995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1</v>
      </c>
      <c r="Q238" s="35"/>
    </row>
    <row r="239" spans="1:17" ht="15">
      <c r="A239" s="42" t="s">
        <v>1382</v>
      </c>
      <c r="B239" s="39" t="s">
        <v>1860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2985</v>
      </c>
    </row>
    <row r="240" spans="1:17" ht="15">
      <c r="A240" s="42" t="s">
        <v>1385</v>
      </c>
      <c r="B240" s="39" t="s">
        <v>1996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1050</v>
      </c>
    </row>
    <row r="241" spans="1:17" ht="15">
      <c r="A241" s="42" t="s">
        <v>1397</v>
      </c>
      <c r="B241" s="39" t="s">
        <v>1861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435</v>
      </c>
    </row>
    <row r="242" spans="1:17" ht="15">
      <c r="A242" s="42" t="s">
        <v>1400</v>
      </c>
      <c r="B242" s="39" t="s">
        <v>1950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552</v>
      </c>
      <c r="Q242" s="35"/>
    </row>
    <row r="243" spans="1:17" ht="15">
      <c r="A243" s="42" t="s">
        <v>1405</v>
      </c>
      <c r="B243" s="39" t="s">
        <v>1786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</v>
      </c>
    </row>
    <row r="244" spans="1:17" ht="15">
      <c r="A244" s="42" t="s">
        <v>1408</v>
      </c>
      <c r="B244" s="39" t="s">
        <v>1845</v>
      </c>
      <c r="C244" s="35"/>
      <c r="D244" s="40">
        <v>4000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6160</v>
      </c>
      <c r="Q244" s="40">
        <v>4</v>
      </c>
    </row>
    <row r="245" spans="1:17" ht="15">
      <c r="A245" s="42" t="s">
        <v>1414</v>
      </c>
      <c r="B245" s="39" t="s">
        <v>1787</v>
      </c>
      <c r="C245" s="40">
        <v>3081</v>
      </c>
      <c r="D245" s="35"/>
      <c r="E245" s="40">
        <v>1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40">
        <v>458539</v>
      </c>
      <c r="Q245" s="40">
        <v>22411</v>
      </c>
    </row>
    <row r="246" spans="1:17" ht="15">
      <c r="A246" s="42"/>
      <c r="B246" s="39"/>
      <c r="C246" s="48">
        <f>SUM(C5:C245)</f>
        <v>940469</v>
      </c>
      <c r="D246" s="35"/>
      <c r="E246" s="35"/>
      <c r="F246" s="35"/>
      <c r="G246" s="40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/>
      <c r="B247" s="39"/>
      <c r="C247" s="40"/>
      <c r="D247" s="40"/>
      <c r="E247" s="35"/>
      <c r="F247" s="40"/>
      <c r="G247" s="35"/>
      <c r="H247" s="35"/>
      <c r="I247" s="35"/>
      <c r="J247" s="40"/>
      <c r="K247" s="35"/>
      <c r="L247" s="35"/>
      <c r="M247" s="40"/>
      <c r="N247" s="35"/>
      <c r="O247" s="40"/>
      <c r="P247" s="40"/>
      <c r="Q247" s="40"/>
    </row>
    <row r="248" spans="1:17" ht="15">
      <c r="A248" s="42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/>
    </row>
    <row r="249" spans="1:17" ht="15">
      <c r="A249" s="42"/>
      <c r="B249" s="39"/>
      <c r="C249" s="35"/>
      <c r="D249" s="35"/>
      <c r="E249" s="35"/>
      <c r="F249" s="35"/>
      <c r="G249" s="35"/>
      <c r="H249" s="35"/>
      <c r="I249" s="35"/>
      <c r="J249" s="40"/>
      <c r="K249" s="35"/>
      <c r="L249" s="35"/>
      <c r="M249" s="35"/>
      <c r="N249" s="35"/>
      <c r="O249" s="35"/>
      <c r="P249" s="35"/>
      <c r="Q249" s="35"/>
    </row>
    <row r="250" spans="1:17" ht="15">
      <c r="A250" s="42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0"/>
      <c r="Q250" s="35"/>
    </row>
    <row r="251" spans="1:17" ht="15">
      <c r="A251" s="42"/>
      <c r="B251" s="39"/>
      <c r="C251" s="4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/>
    </row>
    <row r="252" spans="1:17" ht="15">
      <c r="A252" s="42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</row>
    <row r="253" spans="1:17" ht="15">
      <c r="A253" s="42"/>
      <c r="B253" s="39"/>
      <c r="C253" s="35"/>
      <c r="D253" s="35"/>
      <c r="E253" s="35"/>
      <c r="F253" s="35"/>
      <c r="G253" s="35"/>
      <c r="H253" s="35"/>
      <c r="I253" s="35"/>
      <c r="J253" s="40"/>
      <c r="K253" s="35"/>
      <c r="L253" s="35"/>
      <c r="M253" s="35"/>
      <c r="N253" s="35"/>
      <c r="O253" s="35"/>
      <c r="P253" s="35"/>
      <c r="Q253" s="35"/>
    </row>
    <row r="254" spans="1:17" ht="15">
      <c r="A254" s="42"/>
      <c r="B254" s="39"/>
      <c r="C254" s="40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/>
      <c r="Q255" s="40"/>
    </row>
    <row r="256" spans="1:17" ht="15">
      <c r="A256" s="42"/>
      <c r="B256" s="39"/>
      <c r="C256" s="35"/>
      <c r="D256" s="40"/>
      <c r="E256" s="35"/>
      <c r="F256" s="35"/>
      <c r="G256" s="40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/>
    </row>
    <row r="258" spans="1:17" ht="15">
      <c r="A258" s="42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39"/>
      <c r="C259" s="40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/>
    </row>
    <row r="260" spans="1:17" ht="15">
      <c r="A260" s="42"/>
      <c r="B260" s="39"/>
      <c r="C260" s="40"/>
      <c r="D260" s="40"/>
      <c r="E260" s="35"/>
      <c r="F260" s="40"/>
      <c r="G260" s="35"/>
      <c r="H260" s="35"/>
      <c r="I260" s="35"/>
      <c r="J260" s="40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39"/>
      <c r="C261" s="40"/>
      <c r="D261" s="35"/>
      <c r="E261" s="35"/>
      <c r="F261" s="35"/>
      <c r="G261" s="40"/>
      <c r="H261" s="35"/>
      <c r="I261" s="35"/>
      <c r="J261" s="35"/>
      <c r="K261" s="35"/>
      <c r="L261" s="35"/>
      <c r="M261" s="40"/>
      <c r="N261" s="35"/>
      <c r="O261" s="35"/>
      <c r="P261" s="35"/>
      <c r="Q261" s="35"/>
    </row>
    <row r="262" spans="1:17" ht="15">
      <c r="A262" s="42"/>
      <c r="B262" s="39"/>
      <c r="C262" s="40"/>
      <c r="D262" s="40"/>
      <c r="E262" s="35"/>
      <c r="F262" s="40"/>
      <c r="G262" s="35"/>
      <c r="H262" s="35"/>
      <c r="I262" s="35"/>
      <c r="J262" s="35"/>
      <c r="K262" s="40"/>
      <c r="L262" s="35"/>
      <c r="M262" s="40"/>
      <c r="N262" s="35"/>
      <c r="O262" s="35"/>
      <c r="P262" s="40"/>
      <c r="Q262" s="40"/>
    </row>
    <row r="263" spans="1:17" ht="15">
      <c r="A263" s="42"/>
      <c r="B263" s="39"/>
      <c r="C263" s="35"/>
      <c r="D263" s="35"/>
      <c r="E263" s="35"/>
      <c r="F263" s="35"/>
      <c r="G263" s="35"/>
      <c r="H263" s="35"/>
      <c r="I263" s="35"/>
      <c r="J263" s="40"/>
      <c r="K263" s="35"/>
      <c r="L263" s="35"/>
      <c r="M263" s="35"/>
      <c r="N263" s="35"/>
      <c r="O263" s="35"/>
      <c r="P263" s="35"/>
      <c r="Q263" s="35"/>
    </row>
    <row r="264" spans="1:17" ht="15">
      <c r="A264" s="42"/>
      <c r="B264" s="39"/>
      <c r="C264" s="35"/>
      <c r="D264" s="35"/>
      <c r="E264" s="35"/>
      <c r="F264" s="35"/>
      <c r="G264" s="35"/>
      <c r="H264" s="35"/>
      <c r="I264" s="35"/>
      <c r="J264" s="40"/>
      <c r="K264" s="35"/>
      <c r="L264" s="35"/>
      <c r="M264" s="35"/>
      <c r="N264" s="35"/>
      <c r="O264" s="35"/>
      <c r="P264" s="35"/>
      <c r="Q264" s="35"/>
    </row>
    <row r="265" spans="1:17" ht="15">
      <c r="A265" s="42"/>
      <c r="B265" s="39"/>
      <c r="C265" s="40"/>
      <c r="D265" s="35"/>
      <c r="E265" s="35"/>
      <c r="F265" s="35"/>
      <c r="G265" s="35"/>
      <c r="H265" s="35"/>
      <c r="I265" s="35"/>
      <c r="J265" s="40"/>
      <c r="K265" s="35"/>
      <c r="L265" s="35"/>
      <c r="M265" s="35"/>
      <c r="N265" s="35"/>
      <c r="O265" s="40"/>
      <c r="P265" s="40"/>
      <c r="Q265" s="40"/>
    </row>
    <row r="266" spans="1:17" ht="15">
      <c r="A266" s="42"/>
      <c r="B266" s="39"/>
      <c r="C266" s="40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">
      <c r="A267" s="42"/>
      <c r="B267" s="39"/>
      <c r="C267" s="40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/>
    </row>
    <row r="268" spans="1:17" ht="15">
      <c r="A268" s="42"/>
      <c r="B268" s="39"/>
      <c r="C268" s="40"/>
      <c r="D268" s="40"/>
      <c r="E268" s="35"/>
      <c r="F268" s="40"/>
      <c r="G268" s="40"/>
      <c r="H268" s="35"/>
      <c r="I268" s="35"/>
      <c r="J268" s="40"/>
      <c r="K268" s="35"/>
      <c r="L268" s="35"/>
      <c r="M268" s="35"/>
      <c r="N268" s="35"/>
      <c r="O268" s="35"/>
      <c r="P268" s="40"/>
      <c r="Q268" s="40"/>
    </row>
    <row r="269" spans="1:17" ht="15">
      <c r="A269" s="42"/>
      <c r="B269" s="39"/>
      <c r="C269" s="40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39"/>
      <c r="C270" s="35"/>
      <c r="D270" s="35"/>
      <c r="E270" s="35"/>
      <c r="F270" s="35"/>
      <c r="G270" s="35"/>
      <c r="H270" s="35"/>
      <c r="I270" s="35"/>
      <c r="J270" s="40"/>
      <c r="K270" s="35"/>
      <c r="L270" s="35"/>
      <c r="M270" s="35"/>
      <c r="N270" s="35"/>
      <c r="O270" s="35"/>
      <c r="P270" s="40"/>
      <c r="Q270" s="40"/>
    </row>
    <row r="271" spans="1:17" ht="15">
      <c r="A271" s="42"/>
      <c r="B271" s="39"/>
      <c r="C271" s="35"/>
      <c r="D271" s="35"/>
      <c r="E271" s="35"/>
      <c r="F271" s="35"/>
      <c r="G271" s="35"/>
      <c r="H271" s="35"/>
      <c r="I271" s="40"/>
      <c r="J271" s="40"/>
      <c r="K271" s="35"/>
      <c r="L271" s="35"/>
      <c r="M271" s="35"/>
      <c r="N271" s="35"/>
      <c r="O271" s="35"/>
      <c r="P271" s="35"/>
      <c r="Q271" s="35"/>
    </row>
    <row r="272" spans="1:17" ht="15">
      <c r="A272" s="42"/>
      <c r="B272" s="39"/>
      <c r="C272" s="40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39"/>
      <c r="C274" s="40"/>
      <c r="D274" s="35"/>
      <c r="E274" s="35"/>
      <c r="F274" s="40"/>
      <c r="G274" s="35"/>
      <c r="H274" s="35"/>
      <c r="I274" s="35"/>
      <c r="J274" s="35"/>
      <c r="K274" s="35"/>
      <c r="L274" s="35"/>
      <c r="M274" s="35"/>
      <c r="N274" s="35"/>
      <c r="O274" s="40"/>
      <c r="P274" s="35"/>
      <c r="Q274" s="35"/>
    </row>
    <row r="275" spans="1:17" ht="15">
      <c r="A275" s="42"/>
      <c r="B275" s="39"/>
      <c r="C275" s="40"/>
      <c r="D275" s="40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35"/>
      <c r="P275" s="35"/>
      <c r="Q275" s="40"/>
    </row>
    <row r="276" spans="1:17" ht="15">
      <c r="A276" s="42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40"/>
      <c r="Q276" s="40"/>
    </row>
    <row r="277" spans="1:17" ht="15">
      <c r="A277" s="42"/>
      <c r="B277" s="39"/>
      <c r="C277" s="40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</row>
    <row r="279" spans="1:17" ht="15">
      <c r="A279" s="42"/>
      <c r="B279" s="39"/>
      <c r="C279" s="40"/>
      <c r="D279" s="35"/>
      <c r="E279" s="35"/>
      <c r="F279" s="40"/>
      <c r="G279" s="35"/>
      <c r="H279" s="35"/>
      <c r="I279" s="35"/>
      <c r="J279" s="35"/>
      <c r="K279" s="35"/>
      <c r="L279" s="35"/>
      <c r="M279" s="35"/>
      <c r="N279" s="35"/>
      <c r="O279" s="35"/>
      <c r="P279" s="40"/>
      <c r="Q279" s="35"/>
    </row>
    <row r="280" spans="1:17" ht="15">
      <c r="A280" s="42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</row>
    <row r="281" spans="1:17" ht="15">
      <c r="A281" s="42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</row>
    <row r="282" spans="1:17" ht="15">
      <c r="A282" s="42"/>
      <c r="B282" s="39"/>
      <c r="C282" s="35"/>
      <c r="D282" s="35"/>
      <c r="E282" s="35"/>
      <c r="F282" s="35"/>
      <c r="G282" s="35"/>
      <c r="H282" s="35"/>
      <c r="I282" s="35"/>
      <c r="J282" s="40"/>
      <c r="K282" s="35"/>
      <c r="L282" s="35"/>
      <c r="M282" s="35"/>
      <c r="N282" s="35"/>
      <c r="O282" s="35"/>
      <c r="P282" s="35"/>
      <c r="Q282" s="35"/>
    </row>
    <row r="283" spans="1:17" ht="15">
      <c r="A283" s="42"/>
      <c r="B283" s="39"/>
      <c r="C283" s="35"/>
      <c r="D283" s="35"/>
      <c r="E283" s="35"/>
      <c r="F283" s="35"/>
      <c r="G283" s="40"/>
      <c r="H283" s="35"/>
      <c r="I283" s="35"/>
      <c r="J283" s="40"/>
      <c r="K283" s="35"/>
      <c r="L283" s="35"/>
      <c r="M283" s="40"/>
      <c r="N283" s="35"/>
      <c r="O283" s="35"/>
      <c r="P283" s="35"/>
      <c r="Q283" s="40"/>
    </row>
    <row r="284" spans="1:17" ht="15">
      <c r="A284" s="42"/>
      <c r="B284" s="39"/>
      <c r="C284" s="40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/>
    </row>
    <row r="286" spans="1:17" ht="15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0"/>
      <c r="Q286" s="40"/>
    </row>
    <row r="287" spans="1:17" ht="15">
      <c r="A287" s="42"/>
      <c r="B287" s="39"/>
      <c r="C287" s="40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35"/>
      <c r="D288" s="35"/>
      <c r="E288" s="35"/>
      <c r="F288" s="35"/>
      <c r="G288" s="35"/>
      <c r="H288" s="35"/>
      <c r="I288" s="35"/>
      <c r="J288" s="40"/>
      <c r="K288" s="35"/>
      <c r="L288" s="35"/>
      <c r="M288" s="35"/>
      <c r="N288" s="35"/>
      <c r="O288" s="35"/>
      <c r="P288" s="40"/>
      <c r="Q288" s="40"/>
    </row>
    <row r="289" spans="1:17" ht="15">
      <c r="A289" s="42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39"/>
      <c r="C290" s="40"/>
      <c r="D290" s="35"/>
      <c r="E290" s="35"/>
      <c r="F290" s="35"/>
      <c r="G290" s="35"/>
      <c r="H290" s="35"/>
      <c r="I290" s="35"/>
      <c r="J290" s="40"/>
      <c r="K290" s="35"/>
      <c r="L290" s="35"/>
      <c r="M290" s="35"/>
      <c r="N290" s="35"/>
      <c r="O290" s="35"/>
      <c r="P290" s="35"/>
      <c r="Q290" s="35"/>
    </row>
    <row r="291" spans="1:17" ht="15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/>
      <c r="Q291" s="40"/>
    </row>
    <row r="292" spans="1:17" ht="15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39"/>
      <c r="C294" s="40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39"/>
      <c r="C295" s="40"/>
      <c r="D295" s="35"/>
      <c r="E295" s="35"/>
      <c r="F295" s="40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39"/>
      <c r="C296" s="40"/>
      <c r="D296" s="35"/>
      <c r="E296" s="35"/>
      <c r="F296" s="35"/>
      <c r="G296" s="35"/>
      <c r="H296" s="35"/>
      <c r="I296" s="35"/>
      <c r="J296" s="35"/>
      <c r="K296" s="35"/>
      <c r="L296" s="35"/>
      <c r="M296" s="40"/>
      <c r="N296" s="35"/>
      <c r="O296" s="35"/>
      <c r="P296" s="40"/>
      <c r="Q296" s="35"/>
    </row>
    <row r="297" spans="1:17" ht="15">
      <c r="A297" s="42"/>
      <c r="B297" s="39"/>
      <c r="C297" s="40"/>
      <c r="D297" s="35"/>
      <c r="E297" s="35"/>
      <c r="F297" s="35"/>
      <c r="G297" s="35"/>
      <c r="H297" s="35"/>
      <c r="I297" s="35"/>
      <c r="J297" s="40"/>
      <c r="K297" s="35"/>
      <c r="L297" s="35"/>
      <c r="M297" s="35"/>
      <c r="N297" s="35"/>
      <c r="O297" s="35"/>
      <c r="P297" s="35"/>
      <c r="Q297" s="35"/>
    </row>
    <row r="298" spans="1:17" ht="15">
      <c r="A298" s="42"/>
      <c r="B298" s="39"/>
      <c r="C298" s="40"/>
      <c r="D298" s="35"/>
      <c r="E298" s="35"/>
      <c r="F298" s="35"/>
      <c r="G298" s="35"/>
      <c r="H298" s="35"/>
      <c r="I298" s="35"/>
      <c r="J298" s="40"/>
      <c r="K298" s="35"/>
      <c r="L298" s="35"/>
      <c r="M298" s="35"/>
      <c r="N298" s="35"/>
      <c r="O298" s="35"/>
      <c r="P298" s="35"/>
      <c r="Q298" s="40"/>
    </row>
    <row r="299" spans="1:17" ht="15">
      <c r="A299" s="42"/>
      <c r="B299" s="39"/>
      <c r="C299" s="35"/>
      <c r="D299" s="40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39"/>
      <c r="C300" s="40"/>
      <c r="D300" s="35"/>
      <c r="E300" s="35"/>
      <c r="F300" s="35"/>
      <c r="G300" s="35"/>
      <c r="H300" s="35"/>
      <c r="I300" s="40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39"/>
      <c r="C301" s="40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39"/>
      <c r="C302" s="40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ht="15">
      <c r="A306" s="42"/>
      <c r="B306" s="39"/>
      <c r="C306" s="40"/>
      <c r="D306" s="35"/>
      <c r="E306" s="35"/>
      <c r="F306" s="35"/>
      <c r="G306" s="40"/>
      <c r="H306" s="35"/>
      <c r="I306" s="35"/>
      <c r="J306" s="35"/>
      <c r="K306" s="35"/>
      <c r="L306" s="35"/>
      <c r="M306" s="35"/>
      <c r="N306" s="35"/>
      <c r="O306" s="35"/>
      <c r="P306" s="40"/>
      <c r="Q306" s="40"/>
    </row>
    <row r="307" spans="1:17" ht="15">
      <c r="A307" s="42"/>
      <c r="B307" s="39"/>
      <c r="C307" s="40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">
      <c r="A308" s="42"/>
      <c r="B308" s="39"/>
      <c r="C308" s="35"/>
      <c r="D308" s="35"/>
      <c r="E308" s="35"/>
      <c r="F308" s="35"/>
      <c r="G308" s="35"/>
      <c r="H308" s="35"/>
      <c r="I308" s="35"/>
      <c r="J308" s="40"/>
      <c r="K308" s="35"/>
      <c r="L308" s="35"/>
      <c r="M308" s="35"/>
      <c r="N308" s="35"/>
      <c r="O308" s="35"/>
      <c r="P308" s="40"/>
      <c r="Q308" s="40"/>
    </row>
    <row r="309" spans="1:17" ht="15">
      <c r="A309" s="42"/>
      <c r="B309" s="39"/>
      <c r="C309" s="35"/>
      <c r="D309" s="35"/>
      <c r="E309" s="35"/>
      <c r="F309" s="35"/>
      <c r="G309" s="40"/>
      <c r="H309" s="35"/>
      <c r="I309" s="35"/>
      <c r="J309" s="35"/>
      <c r="K309" s="35"/>
      <c r="L309" s="35"/>
      <c r="M309" s="40"/>
      <c r="N309" s="35"/>
      <c r="O309" s="35"/>
      <c r="P309" s="35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40"/>
      <c r="D311" s="35"/>
      <c r="E311" s="35"/>
      <c r="F311" s="35"/>
      <c r="G311" s="40"/>
      <c r="H311" s="35"/>
      <c r="I311" s="35"/>
      <c r="J311" s="35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35"/>
      <c r="D312" s="40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/>
    </row>
    <row r="313" spans="1:17" ht="15">
      <c r="A313" s="42"/>
      <c r="B313" s="39"/>
      <c r="C313" s="40"/>
      <c r="D313" s="35"/>
      <c r="E313" s="35"/>
      <c r="F313" s="35"/>
      <c r="G313" s="35"/>
      <c r="H313" s="35"/>
      <c r="I313" s="35"/>
      <c r="J313" s="35"/>
      <c r="K313" s="35"/>
      <c r="L313" s="40"/>
      <c r="M313" s="35"/>
      <c r="N313" s="35"/>
      <c r="O313" s="35"/>
      <c r="P313" s="35"/>
      <c r="Q313" s="40"/>
    </row>
    <row r="314" spans="1:17" ht="15">
      <c r="A314" s="42"/>
      <c r="B314" s="39"/>
      <c r="C314" s="35"/>
      <c r="D314" s="35"/>
      <c r="E314" s="35"/>
      <c r="F314" s="35"/>
      <c r="G314" s="40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35"/>
      <c r="D315" s="35"/>
      <c r="E315" s="35"/>
      <c r="F315" s="35"/>
      <c r="G315" s="35"/>
      <c r="H315" s="35"/>
      <c r="I315" s="35"/>
      <c r="J315" s="40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/>
    </row>
    <row r="318" spans="1:17" ht="15">
      <c r="A318" s="42"/>
      <c r="B318" s="39"/>
      <c r="C318" s="35"/>
      <c r="D318" s="35"/>
      <c r="E318" s="35"/>
      <c r="F318" s="40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/>
    </row>
    <row r="320" spans="1:17" ht="15">
      <c r="A320" s="42"/>
      <c r="B320" s="39"/>
      <c r="C320" s="35"/>
      <c r="D320" s="35"/>
      <c r="E320" s="35"/>
      <c r="F320" s="35"/>
      <c r="G320" s="35"/>
      <c r="H320" s="35"/>
      <c r="I320" s="35"/>
      <c r="J320" s="40"/>
      <c r="K320" s="35"/>
      <c r="L320" s="35"/>
      <c r="M320" s="35"/>
      <c r="N320" s="35"/>
      <c r="O320" s="35"/>
      <c r="P320" s="35"/>
      <c r="Q320" s="35"/>
    </row>
    <row r="321" spans="1:17" ht="15">
      <c r="A321" s="42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39"/>
      <c r="C322" s="40"/>
      <c r="D322" s="35"/>
      <c r="E322" s="35"/>
      <c r="F322" s="35"/>
      <c r="G322" s="40"/>
      <c r="H322" s="35"/>
      <c r="I322" s="35"/>
      <c r="J322" s="35"/>
      <c r="K322" s="35"/>
      <c r="L322" s="35"/>
      <c r="M322" s="35"/>
      <c r="N322" s="35"/>
      <c r="O322" s="35"/>
      <c r="P322" s="40"/>
      <c r="Q322" s="40"/>
    </row>
    <row r="323" spans="1:17" ht="15">
      <c r="A323" s="42"/>
      <c r="B323" s="39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/>
    </row>
    <row r="324" spans="1:17" ht="15">
      <c r="A324" s="42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39"/>
      <c r="C325" s="40"/>
      <c r="D325" s="40"/>
      <c r="E325" s="35"/>
      <c r="F325" s="40"/>
      <c r="G325" s="35"/>
      <c r="H325" s="35"/>
      <c r="I325" s="35"/>
      <c r="J325" s="35"/>
      <c r="K325" s="35"/>
      <c r="L325" s="35"/>
      <c r="M325" s="35"/>
      <c r="N325" s="35"/>
      <c r="O325" s="40"/>
      <c r="P325" s="35"/>
      <c r="Q325" s="40"/>
    </row>
    <row r="326" spans="1:17" ht="15">
      <c r="A326" s="42"/>
      <c r="B326" s="39"/>
      <c r="C326" s="40"/>
      <c r="D326" s="35"/>
      <c r="E326" s="40"/>
      <c r="F326" s="40"/>
      <c r="G326" s="35"/>
      <c r="H326" s="35"/>
      <c r="I326" s="35"/>
      <c r="J326" s="40"/>
      <c r="K326" s="35"/>
      <c r="L326" s="35"/>
      <c r="M326" s="35"/>
      <c r="N326" s="35"/>
      <c r="O326" s="35"/>
      <c r="P326" s="40"/>
      <c r="Q326" s="40"/>
    </row>
    <row r="327" spans="1:17" ht="15">
      <c r="A327" s="42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/>
      <c r="Q327" s="40"/>
    </row>
    <row r="328" spans="1:17" ht="15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7" ht="15">
      <c r="A329" s="42"/>
      <c r="B329" s="39"/>
      <c r="C329" s="40"/>
      <c r="D329" s="40"/>
      <c r="E329" s="35"/>
      <c r="F329" s="35"/>
      <c r="G329" s="40"/>
      <c r="H329" s="35"/>
      <c r="I329" s="40"/>
      <c r="J329" s="35"/>
      <c r="K329" s="35"/>
      <c r="L329" s="35"/>
      <c r="M329" s="35"/>
      <c r="N329" s="35"/>
      <c r="O329" s="40"/>
      <c r="P329" s="40"/>
      <c r="Q329" s="40"/>
    </row>
    <row r="330" spans="1:17" ht="15">
      <c r="A330" s="42"/>
      <c r="B330" s="39"/>
      <c r="C330" s="35"/>
      <c r="D330" s="40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40"/>
      <c r="D332" s="35"/>
      <c r="E332" s="35"/>
      <c r="F332" s="35"/>
      <c r="G332" s="40"/>
      <c r="H332" s="35"/>
      <c r="I332" s="35"/>
      <c r="J332" s="40"/>
      <c r="K332" s="35"/>
      <c r="L332" s="40"/>
      <c r="M332" s="40"/>
      <c r="N332" s="35"/>
      <c r="O332" s="35"/>
      <c r="P332" s="40"/>
      <c r="Q332" s="40"/>
    </row>
    <row r="333" spans="1:17" ht="15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</row>
    <row r="334" spans="1:17" ht="15">
      <c r="A334" s="42"/>
      <c r="B334" s="39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">
      <c r="A335" s="42"/>
      <c r="B335" s="39"/>
      <c r="C335" s="40"/>
      <c r="D335" s="35"/>
      <c r="E335" s="35"/>
      <c r="F335" s="35"/>
      <c r="G335" s="35"/>
      <c r="H335" s="35"/>
      <c r="I335" s="35"/>
      <c r="J335" s="40"/>
      <c r="K335" s="35"/>
      <c r="L335" s="35"/>
      <c r="M335" s="35"/>
      <c r="N335" s="35"/>
      <c r="O335" s="35"/>
      <c r="P335" s="35"/>
      <c r="Q335" s="35"/>
    </row>
    <row r="336" spans="1:17" ht="15">
      <c r="A336" s="42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ht="15">
      <c r="A338" s="42"/>
      <c r="B338" s="39"/>
      <c r="C338" s="35"/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39"/>
      <c r="C339" s="35"/>
      <c r="D339" s="40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40"/>
      <c r="D340" s="35"/>
      <c r="E340" s="35"/>
      <c r="F340" s="35"/>
      <c r="G340" s="35"/>
      <c r="H340" s="35"/>
      <c r="I340" s="35"/>
      <c r="J340" s="40"/>
      <c r="K340" s="40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35"/>
      <c r="D341" s="40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39"/>
      <c r="C343" s="40"/>
      <c r="D343" s="40"/>
      <c r="E343" s="35"/>
      <c r="F343" s="35"/>
      <c r="G343" s="40"/>
      <c r="H343" s="35"/>
      <c r="I343" s="35"/>
      <c r="J343" s="40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35"/>
      <c r="D346" s="35"/>
      <c r="E346" s="35"/>
      <c r="F346" s="35"/>
      <c r="G346" s="35"/>
      <c r="H346" s="35"/>
      <c r="I346" s="35"/>
      <c r="J346" s="40"/>
      <c r="K346" s="35"/>
      <c r="L346" s="35"/>
      <c r="M346" s="35"/>
      <c r="N346" s="35"/>
      <c r="O346" s="35"/>
      <c r="P346" s="40"/>
      <c r="Q346" s="40"/>
    </row>
    <row r="347" spans="1:17" ht="15">
      <c r="A347" s="42"/>
      <c r="B347" s="39"/>
      <c r="C347" s="35"/>
      <c r="D347" s="35"/>
      <c r="E347" s="35"/>
      <c r="F347" s="35"/>
      <c r="G347" s="35"/>
      <c r="H347" s="35"/>
      <c r="I347" s="35"/>
      <c r="J347" s="40"/>
      <c r="K347" s="35"/>
      <c r="L347" s="35"/>
      <c r="M347" s="35"/>
      <c r="N347" s="35"/>
      <c r="O347" s="35"/>
      <c r="P347" s="35"/>
      <c r="Q347" s="40"/>
    </row>
    <row r="348" spans="1:17" ht="15">
      <c r="A348" s="42"/>
      <c r="B348" s="39"/>
      <c r="C348" s="40"/>
      <c r="D348" s="35"/>
      <c r="E348" s="35"/>
      <c r="F348" s="35"/>
      <c r="G348" s="35"/>
      <c r="H348" s="35"/>
      <c r="I348" s="35"/>
      <c r="J348" s="40"/>
      <c r="K348" s="35"/>
      <c r="L348" s="35"/>
      <c r="M348" s="35"/>
      <c r="N348" s="35"/>
      <c r="O348" s="35"/>
      <c r="P348" s="35"/>
      <c r="Q348" s="40"/>
    </row>
    <row r="349" spans="1:17" ht="15">
      <c r="A349" s="42"/>
      <c r="B349" s="39"/>
      <c r="C349" s="40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">
      <c r="A350" s="42"/>
      <c r="B350" s="39"/>
      <c r="C350" s="40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40"/>
      <c r="Q350" s="40"/>
    </row>
    <row r="351" spans="1:17" ht="15">
      <c r="A351" s="42"/>
      <c r="B351" s="39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35"/>
      <c r="N351" s="35"/>
      <c r="O351" s="35"/>
      <c r="P351" s="35"/>
      <c r="Q351" s="35"/>
    </row>
    <row r="352" spans="1:17" ht="15">
      <c r="A352" s="42"/>
      <c r="B352" s="39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</row>
    <row r="353" spans="1:17" ht="15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</row>
    <row r="354" spans="1:17" ht="15">
      <c r="A354" s="42"/>
      <c r="B354" s="39"/>
      <c r="C354" s="40"/>
      <c r="D354" s="35"/>
      <c r="E354" s="35"/>
      <c r="F354" s="35"/>
      <c r="G354" s="40"/>
      <c r="H354" s="35"/>
      <c r="I354" s="35"/>
      <c r="J354" s="35"/>
      <c r="K354" s="35"/>
      <c r="L354" s="40"/>
      <c r="M354" s="35"/>
      <c r="N354" s="35"/>
      <c r="O354" s="40"/>
      <c r="P354" s="40"/>
      <c r="Q354" s="40"/>
    </row>
    <row r="355" spans="1:17" ht="15">
      <c r="A355" s="42"/>
      <c r="B355" s="39"/>
      <c r="C355" s="40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39"/>
      <c r="C356" s="35"/>
      <c r="D356" s="35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</row>
    <row r="357" spans="1:17" ht="15">
      <c r="A357" s="42"/>
      <c r="B357" s="39"/>
      <c r="C357" s="40"/>
      <c r="D357" s="40"/>
      <c r="E357" s="35"/>
      <c r="F357" s="35"/>
      <c r="G357" s="40"/>
      <c r="H357" s="35"/>
      <c r="I357" s="35"/>
      <c r="J357" s="35"/>
      <c r="K357" s="35"/>
      <c r="L357" s="35"/>
      <c r="M357" s="40"/>
      <c r="N357" s="35"/>
      <c r="O357" s="35"/>
      <c r="P357" s="35"/>
      <c r="Q357" s="40"/>
    </row>
    <row r="358" spans="1:17" ht="15">
      <c r="A358" s="42"/>
      <c r="B358" s="39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39"/>
      <c r="C359" s="35"/>
      <c r="D359" s="35"/>
      <c r="E359" s="35"/>
      <c r="F359" s="35"/>
      <c r="G359" s="35"/>
      <c r="H359" s="35"/>
      <c r="I359" s="35"/>
      <c r="J359" s="40"/>
      <c r="K359" s="35"/>
      <c r="L359" s="40"/>
      <c r="M359" s="35"/>
      <c r="N359" s="35"/>
      <c r="O359" s="35"/>
      <c r="P359" s="35"/>
      <c r="Q359" s="35"/>
    </row>
    <row r="360" spans="1:17" ht="15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40"/>
      <c r="L360" s="35"/>
      <c r="M360" s="35"/>
      <c r="N360" s="35"/>
      <c r="O360" s="40"/>
      <c r="P360" s="35"/>
      <c r="Q360" s="40"/>
    </row>
    <row r="361" spans="1:17" ht="15">
      <c r="A361" s="42"/>
      <c r="B361" s="39"/>
      <c r="C361" s="40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40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40"/>
      <c r="P363" s="40"/>
      <c r="Q363" s="40"/>
    </row>
    <row r="364" spans="1:17" ht="15">
      <c r="A364" s="42"/>
      <c r="B364" s="39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35"/>
    </row>
    <row r="365" spans="1:17" ht="15">
      <c r="A365" s="42"/>
      <c r="B365" s="39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40"/>
      <c r="N365" s="35"/>
      <c r="O365" s="35"/>
      <c r="P365" s="40"/>
      <c r="Q365" s="40"/>
    </row>
    <row r="366" spans="1:17" ht="15">
      <c r="A366" s="42"/>
      <c r="B366" s="39"/>
      <c r="C366" s="40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40"/>
      <c r="M367" s="35"/>
      <c r="N367" s="40"/>
      <c r="O367" s="35"/>
      <c r="P367" s="35"/>
      <c r="Q367" s="40"/>
    </row>
    <row r="368" spans="1:17" ht="15">
      <c r="A368" s="42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/>
    </row>
    <row r="369" spans="1:17" ht="15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40"/>
      <c r="O370" s="35"/>
      <c r="P370" s="40"/>
      <c r="Q370" s="40"/>
    </row>
    <row r="371" spans="1:17" ht="15">
      <c r="A371" s="42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/>
      <c r="Q371" s="40"/>
    </row>
    <row r="372" spans="1:17" ht="15">
      <c r="A372" s="42"/>
      <c r="B372" s="39"/>
      <c r="C372" s="40"/>
      <c r="D372" s="35"/>
      <c r="E372" s="35"/>
      <c r="F372" s="35"/>
      <c r="G372" s="35"/>
      <c r="H372" s="35"/>
      <c r="I372" s="35"/>
      <c r="J372" s="35"/>
      <c r="K372" s="35"/>
      <c r="L372" s="40"/>
      <c r="M372" s="35"/>
      <c r="N372" s="35"/>
      <c r="O372" s="35"/>
      <c r="P372" s="35"/>
      <c r="Q372" s="40"/>
    </row>
    <row r="373" spans="1:17" ht="15">
      <c r="A373" s="42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39"/>
      <c r="C374" s="35"/>
      <c r="D374" s="35"/>
      <c r="E374" s="35"/>
      <c r="F374" s="35"/>
      <c r="G374" s="35"/>
      <c r="H374" s="35"/>
      <c r="I374" s="35"/>
      <c r="J374" s="40"/>
      <c r="K374" s="35"/>
      <c r="L374" s="35"/>
      <c r="M374" s="35"/>
      <c r="N374" s="35"/>
      <c r="O374" s="35"/>
      <c r="P374" s="35"/>
      <c r="Q374" s="40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39"/>
      <c r="C376" s="40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</row>
    <row r="378" spans="1:17" ht="15">
      <c r="A378" s="42"/>
      <c r="B378" s="39"/>
      <c r="C378" s="40"/>
      <c r="D378" s="40"/>
      <c r="E378" s="35"/>
      <c r="F378" s="35"/>
      <c r="G378" s="40"/>
      <c r="H378" s="35"/>
      <c r="I378" s="35"/>
      <c r="J378" s="40"/>
      <c r="K378" s="35"/>
      <c r="L378" s="40"/>
      <c r="M378" s="35"/>
      <c r="N378" s="35"/>
      <c r="O378" s="35"/>
      <c r="P378" s="35"/>
      <c r="Q378" s="40"/>
    </row>
    <row r="379" spans="1:17" ht="15">
      <c r="A379" s="42"/>
      <c r="B379" s="39"/>
      <c r="C379" s="40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39"/>
      <c r="C380" s="40"/>
      <c r="D380" s="35"/>
      <c r="E380" s="35"/>
      <c r="F380" s="35"/>
      <c r="G380" s="40"/>
      <c r="H380" s="35"/>
      <c r="I380" s="35"/>
      <c r="J380" s="35"/>
      <c r="K380" s="35"/>
      <c r="L380" s="35"/>
      <c r="M380" s="35"/>
      <c r="N380" s="35"/>
      <c r="O380" s="35"/>
      <c r="P380" s="40"/>
      <c r="Q380" s="40"/>
    </row>
    <row r="381" spans="1:17" ht="15">
      <c r="A381" s="42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35"/>
      <c r="G382" s="35"/>
      <c r="H382" s="35"/>
      <c r="I382" s="35"/>
      <c r="J382" s="40"/>
      <c r="K382" s="35"/>
      <c r="L382" s="35"/>
      <c r="M382" s="35"/>
      <c r="N382" s="35"/>
      <c r="O382" s="35"/>
      <c r="P382" s="35"/>
      <c r="Q382" s="40"/>
    </row>
    <row r="383" spans="1:17" ht="15">
      <c r="A383" s="42"/>
      <c r="B383" s="39"/>
      <c r="C383" s="35"/>
      <c r="D383" s="40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39"/>
      <c r="C385" s="35"/>
      <c r="D385" s="35"/>
      <c r="E385" s="35"/>
      <c r="F385" s="35"/>
      <c r="G385" s="35"/>
      <c r="H385" s="35"/>
      <c r="I385" s="35"/>
      <c r="J385" s="40"/>
      <c r="K385" s="35"/>
      <c r="L385" s="35"/>
      <c r="M385" s="35"/>
      <c r="N385" s="35"/>
      <c r="O385" s="35"/>
      <c r="P385" s="35"/>
      <c r="Q385" s="35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39"/>
      <c r="C387" s="35"/>
      <c r="D387" s="40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0"/>
      <c r="P394" s="40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40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40"/>
      <c r="M398" s="35"/>
      <c r="N398" s="35"/>
      <c r="O398" s="35"/>
      <c r="P398" s="40"/>
      <c r="Q398" s="40"/>
    </row>
    <row r="399" spans="1:17" ht="15">
      <c r="A399" s="42"/>
      <c r="B399" s="39"/>
      <c r="C399" s="35"/>
      <c r="D399" s="35"/>
      <c r="E399" s="35"/>
      <c r="F399" s="35"/>
      <c r="G399" s="35"/>
      <c r="H399" s="35"/>
      <c r="I399" s="35"/>
      <c r="J399" s="40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40"/>
      <c r="D400" s="40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40"/>
      <c r="D403" s="35"/>
      <c r="E403" s="35"/>
      <c r="F403" s="35"/>
      <c r="G403" s="35"/>
      <c r="H403" s="35"/>
      <c r="I403" s="35"/>
      <c r="J403" s="40"/>
      <c r="K403" s="35"/>
      <c r="L403" s="40"/>
      <c r="M403" s="35"/>
      <c r="N403" s="35"/>
      <c r="O403" s="35"/>
      <c r="P403" s="40"/>
      <c r="Q403" s="35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39"/>
      <c r="C405" s="35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40"/>
      <c r="P408" s="35"/>
      <c r="Q408" s="35"/>
    </row>
    <row r="409" spans="1:17" ht="15">
      <c r="A409" s="42"/>
      <c r="B409" s="39"/>
      <c r="C409" s="40"/>
      <c r="D409" s="35"/>
      <c r="E409" s="35"/>
      <c r="F409" s="35"/>
      <c r="G409" s="35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40"/>
      <c r="K411" s="40"/>
      <c r="L411" s="35"/>
      <c r="M411" s="35"/>
      <c r="N411" s="35"/>
      <c r="O411" s="35"/>
      <c r="P411" s="35"/>
      <c r="Q411" s="35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/>
      <c r="B414" s="39"/>
      <c r="C414" s="40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40"/>
      <c r="K415" s="35"/>
      <c r="L415" s="40"/>
      <c r="M415" s="40"/>
      <c r="N415" s="35"/>
      <c r="O415" s="35"/>
      <c r="P415" s="35"/>
      <c r="Q415" s="35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2"/>
      <c r="B417" s="39"/>
      <c r="C417" s="40"/>
      <c r="D417" s="40"/>
      <c r="E417" s="35"/>
      <c r="F417" s="35"/>
      <c r="G417" s="40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40"/>
      <c r="E418" s="35"/>
      <c r="F418" s="35"/>
      <c r="G418" s="35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40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40"/>
      <c r="D422" s="35"/>
      <c r="E422" s="35"/>
      <c r="F422" s="40"/>
      <c r="G422" s="35"/>
      <c r="H422" s="35"/>
      <c r="I422" s="35"/>
      <c r="J422" s="35"/>
      <c r="K422" s="35"/>
      <c r="L422" s="40"/>
      <c r="M422" s="40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40"/>
      <c r="M423" s="35"/>
      <c r="N423" s="35"/>
      <c r="O423" s="35"/>
      <c r="P423" s="35"/>
      <c r="Q423" s="35"/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2015-06-15T19:09:47Z</dcterms:modified>
  <cp:category/>
  <cp:version/>
  <cp:contentType/>
  <cp:contentStatus/>
</cp:coreProperties>
</file>