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<sst xmlns="http://schemas.openxmlformats.org/spreadsheetml/2006/main" count="4745" uniqueCount="2203">
  <si>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</si>
  <si>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</si>
  <si>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</si>
  <si>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</si>
  <si>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</si>
  <si>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</si>
  <si>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</si>
  <si>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</si>
  <si>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</si>
  <si>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</si>
  <si>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</si>
  <si>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</si>
  <si>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</si>
  <si>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</si>
  <si>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</si>
  <si>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</si>
  <si>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</si>
  <si>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</si>
  <si>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</si>
  <si>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</si>
  <si>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</si>
  <si>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</si>
  <si>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</si>
  <si>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</si>
  <si>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</si>
  <si>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</si>
  <si>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</si>
  <si>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</si>
  <si>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</si>
  <si>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</si>
  <si>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</si>
  <si>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</si>
  <si>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</si>
  <si>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</si>
  <si>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</si>
  <si>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</si>
  <si>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</si>
  <si>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</si>
  <si>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</si>
  <si>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</si>
  <si>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</si>
  <si>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</si>
  <si>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</si>
  <si>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</si>
  <si>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</si>
  <si>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</si>
  <si>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</si>
  <si>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</si>
  <si>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</si>
  <si>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</si>
  <si>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</si>
  <si>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</si>
  <si>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</si>
  <si>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</si>
  <si>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</si>
  <si>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</si>
  <si>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</si>
  <si>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</si>
  <si>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</si>
  <si>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</si>
  <si>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</si>
  <si>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</si>
  <si>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</si>
  <si>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</si>
  <si>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</si>
  <si>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</si>
  <si>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</si>
  <si>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</si>
  <si>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</si>
  <si>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</si>
  <si>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</si>
  <si>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</si>
  <si>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</si>
  <si>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</si>
  <si>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</si>
  <si>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</si>
  <si>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</si>
  <si>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</si>
  <si>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</si>
  <si>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</si>
  <si>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</si>
  <si>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</si>
  <si>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</si>
  <si>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</si>
  <si>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</si>
  <si>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</si>
  <si>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</si>
  <si>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</si>
  <si>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</si>
  <si>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</si>
  <si>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</si>
  <si>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</si>
  <si>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</si>
  <si>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</si>
  <si>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</si>
  <si>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</si>
  <si>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</si>
  <si>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</si>
  <si>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</si>
  <si>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</si>
  <si>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</si>
  <si>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</si>
  <si>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</si>
  <si>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</si>
  <si>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</si>
  <si>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</si>
  <si>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</si>
  <si>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</si>
  <si>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</si>
  <si>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</si>
  <si>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</si>
  <si>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</si>
  <si>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</si>
  <si>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</si>
  <si>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</si>
  <si>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</si>
  <si>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</si>
  <si>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</si>
  <si>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</si>
  <si>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</si>
  <si>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</si>
  <si>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</si>
  <si>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</si>
  <si>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</si>
  <si>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</si>
  <si>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</si>
  <si>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</si>
  <si>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</si>
  <si>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</si>
  <si>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</si>
  <si>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</si>
  <si>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</si>
  <si>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</si>
  <si>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</si>
  <si>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</si>
  <si>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</si>
  <si>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</si>
  <si>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</si>
  <si>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</si>
  <si>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</si>
  <si>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</si>
  <si>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</si>
  <si>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</si>
  <si>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</si>
  <si>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</si>
  <si>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</si>
  <si>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</si>
  <si>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</si>
  <si>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</si>
  <si>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</si>
  <si>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</si>
  <si>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</si>
  <si>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</si>
  <si>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</si>
  <si>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</si>
  <si>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</si>
  <si>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</si>
  <si>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</si>
  <si>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</si>
  <si>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</si>
  <si>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</si>
  <si>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</si>
  <si>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</si>
  <si>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</si>
  <si>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</si>
  <si>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</si>
  <si>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</si>
  <si>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</si>
  <si>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</si>
  <si>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</si>
  <si>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</si>
  <si>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</si>
  <si>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</si>
  <si>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</si>
  <si>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</si>
  <si>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</si>
  <si>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</si>
  <si>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</si>
  <si>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</si>
  <si>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</si>
  <si>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</si>
  <si>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</si>
  <si>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</si>
  <si>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</si>
  <si>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</si>
  <si>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</si>
  <si>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</si>
  <si>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</si>
  <si>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</si>
  <si>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</si>
  <si>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</si>
  <si>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</si>
  <si>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</si>
  <si>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</si>
  <si>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</si>
  <si>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</si>
  <si>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</si>
  <si>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</si>
  <si>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</si>
  <si>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</si>
  <si>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</si>
  <si>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</si>
  <si>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</si>
  <si>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</si>
  <si>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</si>
  <si>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</si>
  <si>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</si>
  <si>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</si>
  <si>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</si>
  <si>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</si>
  <si>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</si>
  <si>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</si>
  <si>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</si>
  <si>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</si>
  <si>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</si>
  <si>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</si>
  <si>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</si>
  <si>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</si>
  <si>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</si>
  <si>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</si>
  <si>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</si>
  <si>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</si>
  <si>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</si>
  <si>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</si>
  <si>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</si>
  <si>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</si>
  <si>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</si>
  <si>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</si>
  <si>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</si>
  <si>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</si>
  <si>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</si>
  <si>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</si>
  <si>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</si>
  <si>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</si>
  <si>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</si>
  <si>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</si>
  <si>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</si>
  <si>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</si>
  <si>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</si>
  <si>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</si>
  <si>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</si>
  <si>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</si>
  <si>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</si>
  <si>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</si>
  <si>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</si>
  <si>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</si>
  <si>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</si>
  <si>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</si>
  <si>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</si>
  <si>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</si>
  <si>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</si>
  <si>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</si>
  <si>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</si>
  <si>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</si>
  <si>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</si>
  <si>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</si>
  <si>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</si>
  <si>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</si>
  <si>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</si>
  <si>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</si>
  <si>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</si>
  <si>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</si>
  <si>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</si>
  <si>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</si>
  <si>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</si>
  <si>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</si>
  <si>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</si>
  <si>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</si>
  <si>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</si>
  <si>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</si>
  <si>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</si>
  <si>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</si>
  <si>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</si>
  <si>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</si>
  <si>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</si>
  <si>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</si>
  <si>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</si>
  <si>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</si>
  <si>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</si>
  <si>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</si>
  <si>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</si>
  <si>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</si>
  <si>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</si>
  <si>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</si>
  <si>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</si>
  <si>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</si>
  <si>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</si>
  <si>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</si>
  <si>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</si>
  <si>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</si>
  <si>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</si>
  <si>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</si>
  <si>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</si>
  <si>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</si>
  <si>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</si>
  <si>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</si>
  <si>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</si>
  <si>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</si>
  <si>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</si>
  <si>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</si>
  <si>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</si>
  <si>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</si>
  <si>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</si>
  <si>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</si>
  <si>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</si>
  <si>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</si>
  <si>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</si>
  <si>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</si>
  <si>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</si>
  <si>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</si>
  <si>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</si>
  <si>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</si>
  <si>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</si>
  <si>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</si>
  <si>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</si>
  <si>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</si>
  <si>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</si>
  <si>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</si>
  <si>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</si>
  <si>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</si>
  <si>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</si>
  <si>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</si>
  <si>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</si>
  <si>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</si>
  <si>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</si>
  <si>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</si>
  <si>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</si>
  <si>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</si>
  <si>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</si>
  <si>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</si>
  <si>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</si>
  <si>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</si>
  <si>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</si>
  <si>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</si>
  <si>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</si>
  <si>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</si>
  <si>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</si>
  <si>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</si>
  <si>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</si>
  <si>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</si>
  <si>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</si>
  <si>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</si>
  <si>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</si>
  <si>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</si>
  <si>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</si>
  <si>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</si>
  <si>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</si>
  <si>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</si>
  <si>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</si>
  <si>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</si>
  <si>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</si>
  <si>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</si>
  <si>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</si>
  <si>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</si>
  <si>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</si>
  <si>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</si>
  <si>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</si>
  <si>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</si>
  <si>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</si>
  <si>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</si>
  <si>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</si>
  <si>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</si>
  <si>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</si>
  <si>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</si>
  <si>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</si>
  <si>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</si>
  <si>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</si>
  <si>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</si>
  <si>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</si>
  <si>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</si>
  <si>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</si>
  <si>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</si>
  <si>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</si>
  <si>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</si>
  <si>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</si>
  <si>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</si>
  <si>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</si>
  <si>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</si>
  <si>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</si>
  <si>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</si>
  <si>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</si>
  <si>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</si>
  <si>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</si>
  <si>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</si>
  <si>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</si>
  <si>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</si>
  <si>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</si>
  <si>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</si>
  <si>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</si>
  <si>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</si>
  <si>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</si>
  <si>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</si>
  <si>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</si>
  <si>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</si>
  <si>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</si>
  <si>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</si>
  <si>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</si>
  <si>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</si>
  <si>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</si>
  <si>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</si>
  <si>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</si>
  <si>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</si>
  <si>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</si>
  <si>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</si>
  <si>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</si>
  <si>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</si>
  <si>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</si>
  <si>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</si>
  <si>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</si>
  <si>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</si>
  <si>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</si>
  <si>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</si>
  <si>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</si>
  <si>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</si>
  <si>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</si>
  <si>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</si>
  <si>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</si>
  <si>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</si>
  <si>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</si>
  <si>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</si>
  <si>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</si>
  <si>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</si>
  <si>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</si>
  <si>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</si>
  <si>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</si>
  <si>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</si>
  <si>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</si>
  <si>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</si>
  <si>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</si>
  <si>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</si>
  <si>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</si>
  <si>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</si>
  <si>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</si>
  <si>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</si>
  <si>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</si>
  <si>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</si>
  <si>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</si>
  <si>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</si>
  <si>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</si>
  <si>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</si>
  <si>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</si>
  <si>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</si>
  <si>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</si>
  <si>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</si>
  <si>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</si>
  <si>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</si>
  <si>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</si>
  <si>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</si>
  <si>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</si>
  <si>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</si>
  <si>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</si>
  <si>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</si>
  <si>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</si>
  <si>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</si>
  <si>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</si>
  <si>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</si>
  <si>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</si>
  <si>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</si>
  <si>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</si>
  <si>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</si>
  <si>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</si>
  <si>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</si>
  <si>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</si>
  <si>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</si>
  <si>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</si>
  <si>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</si>
  <si>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</si>
  <si>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</si>
  <si>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</si>
  <si>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</si>
  <si>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</si>
  <si>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</si>
  <si>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</si>
  <si>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</si>
  <si>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</si>
  <si>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</si>
  <si>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</si>
  <si>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</si>
  <si>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</si>
  <si>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</si>
  <si>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</si>
  <si>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</si>
  <si>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</si>
  <si>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</si>
  <si>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</si>
  <si>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</si>
  <si>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</si>
  <si>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</si>
  <si>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</si>
  <si>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</si>
  <si>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</si>
  <si>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</si>
  <si>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</si>
  <si>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</si>
  <si>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</si>
  <si>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</si>
  <si>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</si>
  <si>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</si>
  <si>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</si>
  <si>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</si>
  <si>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</si>
  <si>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</si>
  <si>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</si>
  <si>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</si>
  <si>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</si>
  <si>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</si>
  <si>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</si>
  <si>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</si>
  <si>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</si>
  <si>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</si>
  <si>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</si>
  <si>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</si>
  <si>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</si>
  <si>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</si>
  <si>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</si>
  <si>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</si>
  <si>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</si>
  <si>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</si>
  <si>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</si>
  <si>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</si>
  <si>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</si>
  <si>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</si>
  <si>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</si>
  <si>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</si>
  <si>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</si>
  <si>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</si>
  <si>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</si>
  <si>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</si>
  <si>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</si>
  <si>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</si>
  <si>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</si>
  <si>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</si>
  <si>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</si>
  <si>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</si>
  <si>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</si>
  <si>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</si>
  <si>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</si>
  <si>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</si>
  <si>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</si>
  <si>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</si>
  <si>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</si>
  <si>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</si>
  <si>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</si>
  <si>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</si>
  <si>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</si>
  <si>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</si>
  <si>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</si>
  <si>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</si>
  <si>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</si>
  <si>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</si>
  <si>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</si>
  <si>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</si>
  <si>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</si>
  <si>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</si>
  <si>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</si>
  <si>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</si>
  <si>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</si>
  <si>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</si>
  <si>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</si>
  <si>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</si>
  <si>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</si>
  <si>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</si>
  <si>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</si>
  <si>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</si>
  <si>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</si>
  <si>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</si>
  <si>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</si>
  <si>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</si>
  <si>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</si>
  <si>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</si>
  <si>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</si>
  <si>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</si>
  <si>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</si>
  <si>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</si>
  <si>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</si>
  <si>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</si>
  <si>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</si>
  <si>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</si>
  <si>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</si>
  <si>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</si>
  <si>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</si>
  <si>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</si>
  <si>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</si>
  <si>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</si>
  <si>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</si>
  <si>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</si>
  <si>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</si>
  <si>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</si>
  <si>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</si>
  <si>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</si>
  <si>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</si>
  <si>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</si>
  <si>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</si>
  <si>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</si>
  <si>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</si>
  <si>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</si>
  <si>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</si>
  <si>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</si>
  <si>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</si>
  <si>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</si>
  <si>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</si>
  <si>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</si>
  <si>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</si>
  <si>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</si>
  <si>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</si>
  <si>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</si>
  <si>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</si>
  <si>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</si>
  <si>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</si>
  <si>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</si>
  <si>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</si>
  <si>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</si>
  <si>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</si>
  <si>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</si>
  <si>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</si>
  <si>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</si>
  <si>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</si>
  <si>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</si>
  <si>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</si>
  <si>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</si>
  <si>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</si>
  <si>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</si>
  <si>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</si>
  <si>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</si>
  <si>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</si>
  <si>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</si>
  <si>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</si>
  <si>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</si>
  <si>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</si>
  <si>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</si>
  <si>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</si>
  <si>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</si>
  <si>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</si>
  <si>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</si>
  <si>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</si>
  <si>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</si>
  <si>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</si>
  <si>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</si>
  <si>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</si>
  <si>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</si>
  <si>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</si>
  <si>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</si>
  <si>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</si>
  <si>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</si>
  <si>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</si>
  <si>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</si>
  <si>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</si>
  <si>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</si>
  <si>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</si>
  <si>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</si>
  <si>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</si>
  <si>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</si>
  <si>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</si>
  <si>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</si>
  <si>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</si>
  <si>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</si>
  <si>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</si>
  <si>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</si>
  <si>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</si>
  <si>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</si>
  <si>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</si>
  <si>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</si>
  <si>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</si>
  <si>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</si>
  <si>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</si>
  <si>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</si>
  <si>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</si>
  <si>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</si>
  <si>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</si>
  <si>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</si>
  <si>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</si>
  <si>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</si>
  <si>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</si>
  <si>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</si>
  <si>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</si>
  <si>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</si>
  <si>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</si>
  <si>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</si>
  <si>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</si>
  <si>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</si>
  <si>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</si>
  <si>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</si>
  <si>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</si>
  <si>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</si>
  <si>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</si>
  <si>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</si>
  <si>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</si>
  <si>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</si>
  <si>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</si>
  <si>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</si>
  <si>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</si>
  <si>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</si>
  <si>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</si>
  <si>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</si>
  <si>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</si>
  <si>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</si>
  <si>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</si>
  <si>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</si>
  <si>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</si>
  <si>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</si>
  <si>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</si>
  <si>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</si>
  <si>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</si>
  <si>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</si>
  <si>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</si>
  <si>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</si>
  <si>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</si>
  <si>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</si>
  <si>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</si>
  <si>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</si>
  <si>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</si>
  <si>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</si>
  <si>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</si>
  <si>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</si>
  <si>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</si>
  <si>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</si>
  <si>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</si>
  <si>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</si>
  <si>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</si>
  <si>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</si>
  <si>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</si>
  <si>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</si>
  <si>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</si>
  <si>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</si>
  <si>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</si>
  <si>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</si>
  <si>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</si>
  <si>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</si>
  <si>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</si>
  <si>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</si>
  <si>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</si>
  <si>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</si>
  <si>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</si>
  <si>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</si>
  <si>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</si>
  <si>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</si>
  <si>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</si>
  <si>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</si>
  <si>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</si>
  <si>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</si>
  <si>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</si>
  <si>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</si>
  <si>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</si>
  <si>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</si>
  <si>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</si>
  <si>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</si>
  <si>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</si>
  <si>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</si>
  <si>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</si>
  <si>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</si>
  <si>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</si>
  <si>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</si>
  <si>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</si>
  <si>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</si>
  <si>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</si>
  <si>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</si>
  <si>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</si>
  <si>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</si>
  <si>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</si>
  <si>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</si>
  <si>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</si>
  <si>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</si>
  <si>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</si>
  <si>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</si>
  <si>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</si>
  <si>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</si>
  <si>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</si>
  <si>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</si>
  <si>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</si>
  <si>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</si>
  <si>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</si>
  <si>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</si>
  <si>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</si>
  <si>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</si>
  <si>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</si>
  <si>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</si>
  <si>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</si>
  <si>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</si>
  <si>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</si>
  <si>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</si>
  <si>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</si>
  <si>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</si>
  <si>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</si>
  <si>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</si>
  <si>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</si>
  <si>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</si>
  <si>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</si>
  <si>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</si>
  <si>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</si>
  <si>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</si>
  <si>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</si>
  <si>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</si>
  <si>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</si>
  <si>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</si>
  <si>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</si>
  <si>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</si>
  <si>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</si>
  <si>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</si>
  <si>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</si>
  <si>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</si>
  <si>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</si>
  <si>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</si>
  <si>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</si>
  <si>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</si>
  <si>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</si>
  <si>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</si>
  <si>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</si>
  <si>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</si>
  <si>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</si>
  <si>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</si>
  <si>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</si>
  <si>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</si>
  <si>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</si>
  <si>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</si>
  <si>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</si>
  <si>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</si>
  <si>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</si>
  <si>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</si>
  <si>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</si>
  <si>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</si>
  <si>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</si>
  <si>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</si>
  <si>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</si>
  <si>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</si>
  <si>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</si>
  <si>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</si>
  <si>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</si>
  <si>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</si>
  <si>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</si>
  <si>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</si>
  <si>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</si>
  <si>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</si>
  <si>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</si>
  <si>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</si>
  <si>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</si>
  <si>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</si>
  <si>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</si>
  <si>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</si>
  <si>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</si>
  <si>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</si>
  <si>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</si>
  <si>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</si>
  <si>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</si>
  <si>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</si>
  <si>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</si>
  <si>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</si>
  <si>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</si>
  <si>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</si>
  <si>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</si>
  <si>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</si>
  <si>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</si>
  <si>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</si>
  <si>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</si>
  <si>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</si>
  <si>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</si>
  <si>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</si>
  <si>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</si>
  <si>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</si>
  <si>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</si>
  <si>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</si>
  <si>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</si>
  <si>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</si>
  <si>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</si>
  <si>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</si>
  <si>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</si>
  <si>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</si>
  <si>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</si>
  <si>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</si>
  <si>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</si>
  <si>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</si>
  <si>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</si>
  <si>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</si>
  <si>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</si>
  <si>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</si>
  <si>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</si>
  <si>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</si>
  <si>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</si>
  <si>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</si>
  <si>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</si>
  <si>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</si>
  <si>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</si>
  <si>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</si>
  <si>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</si>
  <si>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</si>
  <si>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</si>
  <si>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</si>
  <si>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</si>
  <si>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</si>
  <si>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</si>
  <si>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</si>
  <si>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</si>
  <si>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</si>
  <si>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</si>
  <si>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</si>
  <si>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</si>
  <si>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</si>
  <si>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</si>
  <si>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</si>
  <si>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</si>
  <si>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</si>
  <si>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</si>
  <si>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</si>
  <si>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</si>
  <si>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</si>
  <si>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</si>
  <si>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</si>
  <si>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</si>
  <si>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</si>
  <si>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</si>
  <si>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</si>
  <si>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</si>
  <si>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</si>
  <si>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</si>
  <si>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</si>
  <si>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</si>
  <si>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</si>
  <si>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</si>
  <si>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</si>
  <si>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</si>
  <si>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</si>
  <si>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</si>
  <si>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</si>
  <si>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</si>
  <si>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</si>
  <si>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</si>
  <si>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</si>
  <si>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</si>
  <si>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</si>
  <si>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</si>
  <si>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</si>
  <si>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</si>
  <si>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</si>
  <si>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</si>
  <si>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</si>
  <si>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</si>
  <si>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</si>
  <si>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</si>
  <si>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</si>
  <si>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</si>
  <si>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</si>
  <si>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</si>
  <si>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</si>
  <si>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</si>
  <si>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</si>
  <si>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</si>
  <si>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</si>
  <si>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</si>
  <si>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</si>
  <si>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</si>
  <si>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</si>
  <si>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</si>
  <si>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</si>
  <si>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</si>
  <si>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</si>
  <si>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</si>
  <si>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</si>
  <si>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</si>
  <si>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</si>
  <si>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</si>
  <si>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</si>
  <si>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</si>
  <si>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</si>
  <si>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</si>
  <si>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</si>
  <si>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</si>
  <si>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</si>
  <si>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</si>
  <si>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</si>
  <si>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</si>
  <si>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</si>
  <si>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</si>
  <si>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</si>
  <si>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</si>
  <si>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</si>
  <si>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</si>
  <si>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</si>
  <si>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</si>
  <si>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</si>
  <si>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</si>
  <si>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</si>
  <si>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</si>
  <si>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</si>
  <si>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</si>
  <si>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</si>
  <si>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</si>
  <si>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</si>
  <si>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</si>
  <si>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</si>
  <si>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</si>
  <si>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</si>
  <si>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</si>
  <si>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</si>
  <si>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</si>
  <si>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</si>
  <si>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</si>
  <si>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</si>
  <si>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</si>
  <si>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</si>
  <si>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</si>
  <si>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</si>
  <si>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</si>
  <si>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</si>
  <si>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</si>
  <si>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</si>
  <si>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</si>
  <si>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</si>
  <si>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</si>
  <si>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</si>
  <si>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</si>
  <si>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</si>
  <si>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</si>
  <si>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</si>
  <si>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</si>
  <si>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</si>
  <si>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</si>
  <si>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</si>
  <si>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</si>
  <si>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</si>
  <si>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</si>
  <si>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</si>
  <si>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</si>
  <si>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</si>
  <si>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</si>
  <si>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</si>
  <si>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</si>
  <si>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</si>
  <si>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</si>
  <si>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</si>
  <si>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</si>
  <si>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</si>
  <si>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</si>
  <si>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</si>
  <si>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</si>
  <si>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</si>
  <si>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</si>
  <si>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</si>
  <si>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</si>
  <si>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</si>
  <si>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</si>
  <si>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</si>
  <si>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</si>
  <si>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</si>
  <si>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</si>
  <si>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</si>
  <si>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</si>
  <si>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</si>
  <si>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</si>
  <si>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</si>
  <si>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</si>
  <si>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</si>
  <si>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</si>
  <si>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</si>
  <si>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</si>
  <si>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</si>
  <si>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</si>
  <si>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</si>
  <si>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</si>
  <si>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</si>
  <si>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</si>
  <si>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</si>
  <si>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</si>
  <si>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</si>
  <si>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</si>
  <si>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</si>
  <si>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</si>
  <si>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</si>
  <si>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</si>
  <si>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</si>
  <si>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</si>
  <si>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</si>
  <si>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</si>
  <si>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</si>
  <si>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</si>
  <si>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</si>
  <si>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</si>
  <si>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</si>
  <si>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</si>
  <si>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</si>
  <si>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</si>
  <si>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</si>
  <si>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</si>
  <si>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</si>
  <si>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</si>
  <si>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</si>
  <si>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</si>
  <si>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</si>
  <si>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</si>
  <si>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</si>
  <si>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</si>
  <si>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</si>
  <si>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</si>
  <si>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</si>
  <si>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</si>
  <si>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</si>
  <si>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</si>
  <si>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</si>
  <si>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</si>
  <si>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</si>
  <si>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</si>
  <si>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</si>
  <si>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</si>
  <si>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</si>
  <si>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</si>
  <si>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</si>
  <si>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</si>
  <si>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</si>
  <si>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</si>
  <si>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</si>
  <si>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</si>
  <si>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</si>
  <si>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</si>
  <si>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</si>
  <si>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</si>
  <si>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</si>
  <si>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</si>
  <si>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</si>
  <si>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</si>
  <si>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</si>
  <si>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</si>
  <si>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</si>
  <si>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</si>
  <si>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</si>
  <si>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</si>
  <si>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</si>
  <si>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</si>
  <si>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</si>
  <si>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</si>
  <si>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</si>
  <si>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</si>
  <si>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</si>
  <si>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</si>
  <si>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</si>
  <si>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</si>
  <si>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</si>
  <si>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</si>
  <si>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</si>
  <si>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</si>
  <si>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</si>
  <si>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</si>
  <si>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</si>
  <si>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</si>
  <si>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</si>
  <si>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</si>
  <si>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</si>
  <si>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</si>
  <si>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</si>
  <si>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</si>
  <si>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</si>
  <si>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</si>
  <si>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</si>
  <si>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</si>
  <si>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</si>
  <si>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</si>
  <si>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</si>
  <si>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</si>
  <si>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</si>
  <si>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</si>
  <si>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</si>
  <si>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</si>
  <si>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</si>
  <si>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</si>
  <si>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</si>
  <si>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</si>
  <si>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</si>
  <si>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</si>
  <si>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</si>
  <si>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</si>
  <si>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</si>
  <si>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</si>
  <si>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</si>
  <si>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</si>
  <si>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</si>
  <si>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</si>
  <si>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</si>
  <si>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</si>
  <si>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</si>
  <si>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</si>
  <si>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</si>
  <si>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</si>
  <si>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</si>
  <si>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</si>
  <si>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</si>
  <si>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</si>
  <si>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</si>
  <si>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</si>
  <si>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</si>
  <si>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</si>
  <si>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</si>
  <si>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</si>
  <si>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</si>
  <si>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</si>
  <si>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</si>
  <si>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</si>
  <si>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</si>
  <si>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</si>
  <si>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</si>
  <si>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</si>
  <si>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</si>
  <si>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</si>
  <si>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</si>
  <si>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</si>
  <si>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</si>
  <si>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</si>
  <si>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</si>
  <si>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</si>
  <si>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</si>
  <si>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</si>
  <si>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</si>
  <si>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</si>
  <si>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</si>
  <si>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</si>
  <si>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</si>
  <si>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</si>
  <si>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</si>
  <si>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</si>
  <si>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</si>
  <si>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</si>
  <si>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</si>
  <si>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</si>
  <si>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</si>
  <si>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</si>
  <si>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</si>
  <si>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</si>
  <si>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</si>
  <si>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</si>
  <si>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</si>
  <si>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</si>
  <si>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</si>
  <si>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</si>
  <si>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</si>
  <si>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</si>
  <si>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</si>
  <si>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</si>
  <si>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</si>
  <si>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</si>
  <si>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</si>
  <si>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</si>
  <si>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</si>
  <si>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</si>
  <si>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</si>
  <si>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</si>
  <si>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</si>
  <si>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</si>
  <si>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</si>
  <si>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</si>
  <si>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</si>
  <si>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</si>
  <si>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</si>
  <si>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</si>
  <si>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</si>
  <si>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</si>
  <si>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</si>
  <si>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</si>
  <si>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</si>
  <si>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</si>
  <si>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</si>
  <si>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</si>
  <si>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</si>
  <si>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</si>
  <si>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</si>
  <si>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</si>
  <si>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</si>
  <si>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</si>
  <si>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</si>
  <si>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</si>
  <si>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</si>
  <si>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</si>
  <si>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</si>
  <si>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</si>
  <si>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</si>
  <si>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</si>
  <si>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</si>
  <si>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</si>
  <si>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</si>
  <si>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</si>
  <si>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</si>
  <si>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</si>
  <si>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</si>
  <si>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</si>
  <si>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</si>
  <si>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</si>
  <si>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</si>
  <si>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</si>
  <si>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</si>
  <si>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</si>
  <si>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</si>
  <si>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</si>
  <si>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</si>
  <si>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</si>
  <si>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</si>
  <si>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</si>
  <si>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</si>
  <si>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</si>
  <si>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</si>
  <si>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</si>
  <si>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</si>
  <si>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</si>
  <si>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</si>
  <si>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</si>
  <si>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</si>
  <si>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</si>
  <si>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</si>
  <si>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</si>
  <si>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</si>
  <si>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</si>
  <si>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</si>
  <si>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</si>
  <si>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</si>
  <si>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</si>
  <si>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</si>
  <si>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</si>
  <si>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</si>
  <si>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</si>
  <si>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</si>
  <si>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</si>
  <si>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</si>
  <si>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</si>
  <si>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</si>
  <si>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</si>
  <si>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</si>
  <si>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</si>
  <si>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</si>
  <si>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</si>
  <si>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</si>
  <si>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</si>
  <si>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</si>
  <si>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</si>
  <si>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</si>
  <si>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</si>
  <si>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</si>
  <si>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</si>
  <si>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</si>
  <si>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</si>
  <si>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</si>
  <si>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</si>
  <si>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</si>
  <si>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</si>
  <si>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</si>
  <si>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</si>
  <si>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</si>
  <si>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</si>
  <si>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</si>
  <si>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</si>
  <si>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</si>
  <si>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</si>
  <si>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</si>
  <si>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</si>
  <si>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</si>
  <si>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</si>
  <si>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</si>
  <si>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</si>
  <si>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</si>
  <si>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</si>
  <si>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</si>
  <si>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</si>
  <si>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</si>
  <si>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</si>
  <si>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</si>
  <si>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</si>
  <si>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</si>
  <si>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</si>
  <si>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</si>
  <si>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</si>
  <si>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</si>
  <si>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</si>
  <si>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</si>
  <si>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</si>
  <si>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</si>
  <si>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</si>
  <si>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</si>
  <si>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</si>
  <si>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</si>
  <si>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</si>
  <si>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</si>
  <si>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</si>
  <si>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</si>
  <si>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</si>
  <si>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</si>
  <si>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</si>
  <si>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</si>
  <si>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</si>
  <si>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</si>
  <si>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</si>
  <si>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</si>
  <si>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</si>
  <si>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</si>
  <si>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</si>
  <si>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</si>
  <si>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</si>
  <si>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</si>
  <si>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</si>
  <si>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</si>
  <si>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</si>
  <si>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</si>
  <si>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</si>
  <si>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</si>
  <si>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</si>
  <si>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</si>
  <si>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</si>
  <si>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</si>
  <si>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</si>
  <si>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</si>
  <si>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</si>
  <si>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</si>
  <si>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</si>
  <si>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</si>
  <si>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</si>
  <si>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</si>
  <si>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</si>
  <si>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</si>
  <si>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</si>
  <si>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</si>
  <si>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</si>
  <si>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</si>
  <si>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</si>
  <si>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</si>
  <si>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</si>
  <si>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</si>
  <si>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</si>
  <si>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</si>
  <si>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</si>
  <si>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</si>
  <si>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</si>
  <si>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</si>
  <si>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</si>
  <si>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</si>
  <si>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</si>
  <si>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</si>
  <si>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</si>
  <si>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</si>
  <si>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</si>
  <si>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</si>
  <si>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</si>
  <si>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</si>
  <si>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</si>
  <si>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</si>
  <si>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</si>
  <si>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</si>
  <si>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</si>
  <si>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</si>
  <si>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</si>
  <si>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</si>
  <si>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</si>
  <si>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</si>
  <si>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</si>
  <si>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</si>
  <si>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</si>
  <si>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</si>
  <si>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</si>
  <si>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</si>
  <si>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</si>
  <si>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</si>
  <si>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</si>
  <si>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</si>
  <si>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</si>
  <si>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</si>
  <si>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</si>
  <si>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</si>
  <si>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</si>
  <si>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</si>
  <si>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</si>
  <si>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</si>
  <si>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</si>
  <si>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</si>
  <si>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</si>
  <si>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</si>
  <si>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</si>
  <si>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</si>
  <si>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</si>
  <si>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</si>
  <si>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</si>
  <si>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</si>
  <si>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</si>
  <si>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</si>
  <si>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</si>
  <si>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</si>
  <si>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</si>
  <si>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</si>
  <si>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</si>
  <si>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</si>
  <si>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</si>
  <si>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</si>
  <si>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</si>
  <si>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</si>
  <si>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</si>
  <si>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</si>
  <si>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</si>
  <si>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</si>
  <si>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</si>
  <si>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</si>
  <si>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</si>
  <si>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</si>
  <si>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</si>
  <si>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</si>
  <si>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</si>
  <si>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</si>
  <si>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</si>
  <si>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</si>
  <si>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</si>
  <si>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</si>
  <si>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</si>
  <si>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</si>
  <si>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</si>
  <si>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</si>
  <si>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</si>
  <si>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</si>
  <si>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</si>
  <si>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</si>
  <si>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</si>
  <si>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</si>
  <si>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</si>
  <si>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</si>
  <si>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</si>
  <si>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</si>
  <si>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</si>
  <si>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</si>
  <si>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</si>
  <si>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</si>
  <si>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</si>
  <si>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</si>
  <si>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</si>
  <si>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</si>
  <si>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</si>
  <si>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</si>
  <si>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</si>
  <si>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</si>
  <si>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</si>
  <si>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</si>
  <si>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</si>
  <si>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</si>
  <si>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</si>
  <si>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</si>
  <si>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</si>
  <si>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</si>
  <si>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</si>
  <si>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</si>
  <si>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</si>
  <si>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</si>
  <si>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</si>
  <si>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</si>
  <si>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</si>
  <si>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</si>
  <si>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</si>
  <si>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</si>
  <si>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</si>
  <si>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</si>
  <si>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</si>
  <si>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</si>
  <si>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</si>
  <si>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</si>
  <si>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</si>
  <si>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</si>
  <si>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</si>
  <si>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</si>
  <si>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</si>
  <si>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</si>
  <si>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</si>
  <si>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</si>
  <si>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</si>
  <si>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</si>
  <si>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</si>
  <si>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</si>
  <si>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</si>
  <si>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</si>
  <si>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</si>
  <si>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</si>
  <si>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</si>
  <si>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</si>
  <si>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</si>
  <si>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</si>
  <si>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</si>
  <si>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</si>
  <si>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</si>
  <si>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</si>
  <si>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</si>
  <si>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</si>
  <si>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</si>
  <si>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</si>
  <si>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</si>
  <si>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</si>
  <si>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</si>
  <si>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</si>
  <si>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</si>
  <si>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</si>
  <si>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</si>
  <si>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</si>
  <si>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</si>
  <si>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</si>
  <si>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</si>
  <si>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</si>
  <si>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</si>
  <si>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</si>
  <si>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</si>
  <si>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</si>
  <si>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</si>
  <si>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</si>
  <si>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</si>
  <si>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</si>
  <si>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</si>
  <si>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</si>
  <si>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</si>
  <si>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</si>
  <si>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</si>
  <si>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</si>
  <si>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</si>
  <si>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</si>
  <si>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</si>
  <si>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</si>
  <si>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</si>
  <si>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</si>
  <si>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</si>
  <si>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</si>
  <si>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</si>
  <si>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</si>
  <si>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</si>
  <si>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</si>
  <si>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</si>
  <si>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</si>
  <si>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</si>
  <si>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</si>
  <si>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</si>
  <si>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</si>
  <si>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</si>
  <si>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</si>
  <si>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</si>
  <si>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</si>
  <si>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</si>
  <si>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</si>
  <si>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</si>
  <si>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</si>
  <si>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</si>
  <si>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</si>
  <si>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</si>
  <si>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</si>
  <si>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</si>
  <si>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</si>
  <si>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</si>
  <si>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</si>
  <si>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</si>
  <si>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</si>
  <si>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</si>
  <si>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</si>
  <si>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</si>
  <si>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</si>
  <si>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</si>
  <si>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</si>
  <si>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</si>
  <si>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</si>
  <si>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</si>
  <si>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</si>
  <si>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</si>
  <si>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</si>
  <si>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</si>
  <si>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</si>
  <si>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</si>
  <si>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</si>
  <si>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</si>
  <si>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</si>
  <si>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</si>
  <si>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</si>
  <si>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</si>
  <si>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</si>
  <si>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</si>
  <si>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</si>
  <si>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</si>
  <si>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</si>
  <si>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</si>
  <si>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</si>
  <si>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</si>
  <si>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</si>
  <si>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</si>
  <si>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</si>
  <si>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</si>
  <si>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</si>
  <si>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</si>
  <si>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</si>
  <si>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</si>
  <si>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</si>
  <si>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</si>
  <si>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</si>
  <si>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</si>
  <si>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</si>
  <si>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</si>
  <si>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</si>
  <si>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</si>
  <si>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</si>
  <si>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</si>
  <si>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</si>
  <si>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</si>
  <si>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</si>
  <si>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</si>
  <si>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</si>
  <si>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</si>
  <si>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</si>
  <si>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</si>
  <si>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</si>
  <si>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</si>
  <si>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</si>
  <si>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</si>
  <si>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</si>
  <si>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</si>
  <si>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</si>
  <si>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</si>
  <si>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</si>
  <si>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</si>
  <si>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</si>
  <si>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</si>
  <si>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</si>
  <si>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</si>
  <si>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</si>
  <si>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</si>
  <si>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</si>
  <si>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</si>
  <si>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</si>
  <si>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</si>
  <si>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</si>
  <si>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</si>
  <si>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</si>
  <si>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</si>
  <si>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</si>
  <si>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</si>
  <si>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</si>
  <si>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</si>
  <si>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</si>
  <si>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</si>
  <si>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</si>
  <si>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</si>
  <si>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</si>
  <si>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</si>
  <si>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</si>
  <si>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</si>
  <si>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</si>
  <si>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</si>
  <si>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</si>
  <si>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</si>
  <si>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</si>
  <si>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</si>
  <si>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</si>
  <si>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</si>
  <si>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</si>
  <si>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</si>
  <si>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</si>
  <si>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</si>
  <si>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</si>
  <si>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</si>
  <si>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</si>
  <si>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</si>
  <si>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</si>
  <si>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</si>
  <si>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</si>
  <si>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</si>
  <si>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</si>
  <si>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</si>
  <si>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</si>
  <si>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</si>
  <si>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</si>
  <si>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</si>
  <si>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</si>
  <si>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</si>
  <si>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</si>
  <si>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</si>
  <si>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</si>
  <si>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</si>
  <si>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</si>
  <si>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</si>
  <si>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</si>
  <si>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</si>
  <si>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</si>
  <si>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</si>
  <si>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</si>
  <si>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</si>
  <si>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</si>
  <si>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</si>
  <si>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</si>
  <si>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</si>
  <si>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</si>
  <si>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</si>
  <si>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</si>
  <si>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</si>
  <si>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</si>
  <si>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</si>
  <si>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</si>
  <si>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</si>
  <si>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</si>
  <si>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</si>
  <si>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</si>
  <si>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</si>
  <si>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</si>
  <si>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</si>
  <si>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</si>
  <si>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</si>
  <si>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</si>
  <si>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</si>
  <si>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</si>
  <si>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</si>
  <si>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</si>
  <si>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</si>
  <si>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</si>
  <si>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</si>
  <si>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</si>
  <si>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</si>
  <si>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</si>
  <si>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</si>
  <si>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</si>
  <si>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</si>
  <si>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</si>
  <si>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</si>
  <si>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</si>
  <si>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</si>
  <si>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</si>
  <si>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</si>
  <si>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</si>
  <si>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</si>
  <si>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</si>
  <si>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</si>
  <si>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</si>
  <si>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</si>
  <si>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</si>
  <si>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</si>
  <si>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</si>
  <si>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</si>
  <si>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</si>
  <si>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</si>
  <si>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</si>
  <si>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</si>
  <si>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</si>
  <si>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</si>
  <si>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</si>
  <si>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</si>
  <si>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</si>
  <si>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</si>
  <si>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</si>
  <si>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</si>
  <si>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</si>
  <si>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</si>
  <si>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</si>
  <si>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</si>
  <si>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</si>
  <si>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</si>
  <si>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</si>
  <si>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</si>
  <si>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</si>
  <si>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</si>
  <si>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</si>
  <si>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</si>
  <si>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</si>
  <si>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</si>
  <si>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</si>
  <si>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</si>
  <si>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</si>
  <si>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</si>
  <si>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</si>
  <si>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</si>
  <si>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</si>
  <si>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</si>
  <si>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</si>
  <si>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</si>
  <si>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</si>
  <si>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</si>
  <si>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</si>
  <si>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</si>
  <si>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</si>
  <si>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</si>
  <si>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</si>
  <si>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</si>
  <si>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</si>
  <si>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</si>
  <si>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</si>
  <si>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</si>
  <si>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</si>
  <si>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</si>
  <si>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</si>
  <si>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</si>
  <si>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</si>
  <si>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</si>
  <si>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</si>
  <si>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</si>
  <si>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</si>
  <si>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</si>
  <si>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</si>
  <si>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</si>
  <si>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</si>
  <si>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</si>
  <si>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</si>
  <si>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</si>
  <si>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</si>
  <si>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</si>
  <si>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</si>
  <si>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</si>
  <si>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</si>
  <si>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</si>
  <si>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</si>
  <si>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</si>
  <si>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</si>
  <si>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</si>
  <si>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</si>
  <si>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</si>
  <si>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</si>
  <si>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</si>
  <si>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</si>
  <si>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</si>
  <si>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</si>
  <si>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</si>
  <si>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</si>
  <si>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</si>
  <si>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</si>
  <si>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</si>
  <si>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</si>
  <si>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</si>
  <si>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</si>
  <si>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</si>
  <si>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</si>
  <si>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</si>
  <si>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</si>
  <si>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</si>
  <si>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</si>
  <si>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</si>
  <si>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</si>
  <si>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</si>
  <si>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</si>
  <si>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</si>
  <si>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</si>
  <si>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</si>
  <si>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</si>
  <si>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</si>
  <si>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</si>
  <si>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</si>
  <si>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</si>
  <si>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</si>
  <si>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</si>
  <si>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</si>
  <si>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</si>
  <si>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</si>
  <si>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</si>
  <si>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</si>
  <si>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</si>
  <si>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</si>
  <si>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</si>
  <si>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</si>
  <si>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</si>
  <si>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</si>
  <si>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</si>
  <si>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</si>
  <si>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</si>
  <si>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</si>
  <si>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</si>
  <si>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</si>
  <si>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</si>
  <si>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</si>
  <si>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</si>
  <si>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</si>
  <si>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</si>
  <si>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</si>
  <si>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</si>
  <si>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</si>
  <si>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</si>
  <si>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</si>
  <si>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</si>
  <si>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</si>
  <si>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</si>
  <si>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</si>
  <si>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</si>
  <si>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</si>
  <si>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</si>
  <si>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</si>
  <si>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</si>
  <si>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</si>
  <si>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</si>
  <si>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</si>
  <si>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</si>
  <si>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</si>
  <si>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</si>
  <si>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</si>
  <si>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</si>
  <si>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</si>
  <si>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</si>
  <si>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</si>
  <si>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</si>
  <si>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</si>
  <si>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</si>
  <si>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</si>
  <si>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</si>
  <si>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</si>
  <si>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</si>
  <si>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</si>
  <si>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</si>
  <si>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</si>
  <si>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</si>
  <si>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</si>
  <si>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</si>
  <si>
    <t>ATLANTIC CITY</t>
  </si>
  <si>
    <t>BUENA VISTA TWP</t>
  </si>
  <si>
    <t>PLEASANTVILLE CITY</t>
  </si>
  <si>
    <t>ALLENDALE BORO</t>
  </si>
  <si>
    <t>FAIR LAWN BORO</t>
  </si>
  <si>
    <t>FRANKLIN LAKES BORO</t>
  </si>
  <si>
    <t>PARAMUS BORO</t>
  </si>
  <si>
    <t>RIDGEFIELD BORO</t>
  </si>
  <si>
    <t>HAINESPORT TWP</t>
  </si>
  <si>
    <t>LUMBERTON TWP</t>
  </si>
  <si>
    <t>MAPLE SHADE TWP</t>
  </si>
  <si>
    <t>CHESILHURST BORO</t>
  </si>
  <si>
    <t>HADDONFIELD BORO</t>
  </si>
  <si>
    <t>HADDON HEIGHTS BORO</t>
  </si>
  <si>
    <t>RUNNEMEDE BORO</t>
  </si>
  <si>
    <t>SOMERDALE BORO</t>
  </si>
  <si>
    <t>AVALON BORO</t>
  </si>
  <si>
    <t>NORTH WILDWOOD CITY</t>
  </si>
  <si>
    <t>WEST CAPE MAY BORO</t>
  </si>
  <si>
    <t>DEERFIELD TWP</t>
  </si>
  <si>
    <t>DEPTFORD TWP</t>
  </si>
  <si>
    <t>GLASSBORO BORO</t>
  </si>
  <si>
    <t>UNION CITY</t>
  </si>
  <si>
    <t>MILFORD BORO</t>
  </si>
  <si>
    <t>LAWRENCE TWP</t>
  </si>
  <si>
    <t>CRANBURY TWP</t>
  </si>
  <si>
    <t>NEW BRUNSWICK CITY</t>
  </si>
  <si>
    <t>ATLANTIC HIGHLANDS BORO</t>
  </si>
  <si>
    <t>AVON BY THE SEA BORO</t>
  </si>
  <si>
    <t>KEYPORT BORO</t>
  </si>
  <si>
    <t>RIVERDALE BORO</t>
  </si>
  <si>
    <t>PINE BEACH BORO</t>
  </si>
  <si>
    <t>SURF CITY BORO</t>
  </si>
  <si>
    <t>LITTLE FALLS TWP</t>
  </si>
  <si>
    <t>BEDMINSTER TWP</t>
  </si>
  <si>
    <t>BERNARDS TWP</t>
  </si>
  <si>
    <t>BRIDGEWATER TWP</t>
  </si>
  <si>
    <t>HAMPTON TWP</t>
  </si>
  <si>
    <t>NEWTON TOWN</t>
  </si>
  <si>
    <t>ROSELLE BORO</t>
  </si>
  <si>
    <t>LINWOOD CITY</t>
  </si>
  <si>
    <t>NORTHFIELD CITY</t>
  </si>
  <si>
    <t>SOMERS POINT CITY</t>
  </si>
  <si>
    <t>VENTNOR CITY</t>
  </si>
  <si>
    <t>BERGENFIELD BORO</t>
  </si>
  <si>
    <t>CLOSTER BORO</t>
  </si>
  <si>
    <t>ENGLEWOOD CLIFFS BORO</t>
  </si>
  <si>
    <t>GLEN ROCK BORO</t>
  </si>
  <si>
    <t>HACKENSACK CITY</t>
  </si>
  <si>
    <t>HASBROUCK HEIGHTS BORO</t>
  </si>
  <si>
    <t>MANSFIELD TWP</t>
  </si>
  <si>
    <t>MAGNOLIA BORO</t>
  </si>
  <si>
    <t>WATERFORD TWP</t>
  </si>
  <si>
    <t>CAPE MAY CITY</t>
  </si>
  <si>
    <t>WOODBINE BORO</t>
  </si>
  <si>
    <t>BLOOMFIELD TOWN</t>
  </si>
  <si>
    <t>WEST CALDWELL BORO</t>
  </si>
  <si>
    <t>CLAYTON BORO</t>
  </si>
  <si>
    <t>ELK TWP</t>
  </si>
  <si>
    <t>NATIONAL PARK BORO</t>
  </si>
  <si>
    <t>LEBANON TWP</t>
  </si>
  <si>
    <t>PENNINGTON BORO</t>
  </si>
  <si>
    <t>EAST BRUNSWICK TWP</t>
  </si>
  <si>
    <t>METUCHEN BORO</t>
  </si>
  <si>
    <t>MIDDLESEX BORO</t>
  </si>
  <si>
    <t>SAYREVILLE BORO</t>
  </si>
  <si>
    <t>BRIELLE BORO</t>
  </si>
  <si>
    <t>FREEHOLD BORO</t>
  </si>
  <si>
    <t>MANALAPAN TWP</t>
  </si>
  <si>
    <t>SEA GIRT BORO</t>
  </si>
  <si>
    <t>DOVER TOWN</t>
  </si>
  <si>
    <t>BARNEGAT LIGHT BORO</t>
  </si>
  <si>
    <t>BEACHWOOD BORO</t>
  </si>
  <si>
    <t>LAVALLETTE BORO</t>
  </si>
  <si>
    <t>MANTOLOKING BORO</t>
  </si>
  <si>
    <t>SOUTH TOMS RIVER BORO</t>
  </si>
  <si>
    <t>BERNARDSVILLE BORO</t>
  </si>
  <si>
    <t>GREEN BROOK TWP</t>
  </si>
  <si>
    <t>GREEN TWP</t>
  </si>
  <si>
    <t>HOPATCONG BORO</t>
  </si>
  <si>
    <t>NEW PROVIDENCE BORO</t>
  </si>
  <si>
    <t>SCOTCH PLAINS TWP</t>
  </si>
  <si>
    <t>WHITE TWP</t>
  </si>
  <si>
    <t>ABSECON CITY</t>
  </si>
  <si>
    <t>BUENA BORO</t>
  </si>
  <si>
    <t>ESTELLE MANOR CITY</t>
  </si>
  <si>
    <t>MARGATE CITY</t>
  </si>
  <si>
    <t>EMERSON BORO</t>
  </si>
  <si>
    <t>MAYWOOD BORO</t>
  </si>
  <si>
    <t>RIDGEWOOD TOWNSHIP</t>
  </si>
  <si>
    <t>ROCKLEIGH BORO</t>
  </si>
  <si>
    <t>BELLMAWR BORO</t>
  </si>
  <si>
    <t>BERLIN TWP</t>
  </si>
  <si>
    <t>STRATFORD BORO</t>
  </si>
  <si>
    <t>EAST ORANGE CITY</t>
  </si>
  <si>
    <t>WEEHAWKEN TWP</t>
  </si>
  <si>
    <t>BLOOMSBURY BORO</t>
  </si>
  <si>
    <t>CARTERET BORO</t>
  </si>
  <si>
    <t>MANASQUAN BORO</t>
  </si>
  <si>
    <t>LAKE COMO BORO</t>
  </si>
  <si>
    <t>HARDING TWP</t>
  </si>
  <si>
    <t>MENDHAM BORO</t>
  </si>
  <si>
    <t>WAYNE TWP</t>
  </si>
  <si>
    <t>QUINTON TWP</t>
  </si>
  <si>
    <t>ROCKY HILL BORO</t>
  </si>
  <si>
    <t>LAFAYETTE TWP</t>
  </si>
  <si>
    <t>HARDWICK TWP</t>
  </si>
  <si>
    <t>CORBIN CITY</t>
  </si>
  <si>
    <t>SADDLE RIVER BORO</t>
  </si>
  <si>
    <t>EASTAMPTON TWP</t>
  </si>
  <si>
    <t>PEMBERTON BORO</t>
  </si>
  <si>
    <t>COLLINGSWOOD BORO</t>
  </si>
  <si>
    <t>MIDDLE TWP</t>
  </si>
  <si>
    <t>WILDWOOD CREST BORO</t>
  </si>
  <si>
    <t>CEDAR GROVE TWP</t>
  </si>
  <si>
    <t>PAULSBORO BORO</t>
  </si>
  <si>
    <t>PITMAN BORO</t>
  </si>
  <si>
    <t>WEST AMWELL TWP</t>
  </si>
  <si>
    <t>HELMETTA BORO</t>
  </si>
  <si>
    <t>SOUTH PLAINFIELD BORO</t>
  </si>
  <si>
    <t>ALLENHURST BORO</t>
  </si>
  <si>
    <t>FARMINGDALE BORO</t>
  </si>
  <si>
    <t>LOCH ARBOUR VILLAGE</t>
  </si>
  <si>
    <t>ROOSEVELT BORO</t>
  </si>
  <si>
    <t>SPRING LAKE HEIGHTS BORO</t>
  </si>
  <si>
    <t>BUTLER BORO</t>
  </si>
  <si>
    <t>LITTLE EGG HARBOR TWP</t>
  </si>
  <si>
    <t>SEASIDE HEIGHTS BORO</t>
  </si>
  <si>
    <t>TOTOWA BORO</t>
  </si>
  <si>
    <t>SALEM CITY</t>
  </si>
  <si>
    <t>WOODSTOWN BORO</t>
  </si>
  <si>
    <t>BYRAM TWP</t>
  </si>
  <si>
    <t>FREDON TWP</t>
  </si>
  <si>
    <t>ALLAMUCHY TWP</t>
  </si>
  <si>
    <t>LIBERTY TWP</t>
  </si>
  <si>
    <t>CRESSKILL BORO</t>
  </si>
  <si>
    <t>EDGEWATER BORO</t>
  </si>
  <si>
    <t>HOHOKUS BORO</t>
  </si>
  <si>
    <t>PARK RIDGE BORO</t>
  </si>
  <si>
    <t>TEANECK TWP</t>
  </si>
  <si>
    <t>WOOD-RIDGE BORO</t>
  </si>
  <si>
    <t>DELRAN TWP</t>
  </si>
  <si>
    <t>SPRINGFIELD TWP</t>
  </si>
  <si>
    <t>CALDWELL BORO</t>
  </si>
  <si>
    <t>FAIRFIELD BORO</t>
  </si>
  <si>
    <t>WEST DEPTFORD TWP</t>
  </si>
  <si>
    <t>HARRISON TOWN</t>
  </si>
  <si>
    <t>OLD BRIDGE TWP</t>
  </si>
  <si>
    <t>KEANSBURG BORO</t>
  </si>
  <si>
    <t>RED BANK BORO</t>
  </si>
  <si>
    <t>CHATHAM BORO</t>
  </si>
  <si>
    <t>MOUNT ARLINGTON BORO</t>
  </si>
  <si>
    <t>FRANKLIN BORO</t>
  </si>
  <si>
    <t>HOPE TWP</t>
  </si>
  <si>
    <t>HADDON TWP</t>
  </si>
  <si>
    <t>VINELAND CITY</t>
  </si>
  <si>
    <t>SWEDESBORO BORO</t>
  </si>
  <si>
    <t>GUTTENBERG TOWN</t>
  </si>
  <si>
    <t>COLTS NECK TOWNSHIP</t>
  </si>
  <si>
    <t>HOLMDEL TWP</t>
  </si>
  <si>
    <t>NEPTUNE CITY BORO</t>
  </si>
  <si>
    <t>WEST LONG BRANCH BORO</t>
  </si>
  <si>
    <t>MORRISTOWN TOWN</t>
  </si>
  <si>
    <t>BAY HEAD BORO</t>
  </si>
  <si>
    <t>ELMER BORO</t>
  </si>
  <si>
    <t>BOUND BROOK BORO</t>
  </si>
  <si>
    <t>MOUNTAINSIDE BORO</t>
  </si>
  <si>
    <t>FAIRVIEW BORO</t>
  </si>
  <si>
    <t>LYNDHURST TWP</t>
  </si>
  <si>
    <t>MOONACHIE BORO</t>
  </si>
  <si>
    <t>WESTWOOD BORO</t>
  </si>
  <si>
    <t>BARRINGTON BORO</t>
  </si>
  <si>
    <t>FAIRFIELD TWP</t>
  </si>
  <si>
    <t>STOW CREEK TWP</t>
  </si>
  <si>
    <t>IRVINGTON TOWN</t>
  </si>
  <si>
    <t>CALIFON BORO</t>
  </si>
  <si>
    <t>EWING TWP</t>
  </si>
  <si>
    <t>HIGHTSTOWN BORO</t>
  </si>
  <si>
    <t>SOUTH AMBOY CITY</t>
  </si>
  <si>
    <t>RUMSON BORO</t>
  </si>
  <si>
    <t>POINT PLEASANT BEACH BORO</t>
  </si>
  <si>
    <t>HAWTHORNE BORO</t>
  </si>
  <si>
    <t>ELSINBORO TWP</t>
  </si>
  <si>
    <t>SOUTH BOUND BROOK BORO</t>
  </si>
  <si>
    <t>OGDENSBURG BORO</t>
  </si>
  <si>
    <t>ALPHA BORO</t>
  </si>
  <si>
    <t>20160107</t>
  </si>
  <si>
    <t>RIVERSIDE TWP</t>
  </si>
  <si>
    <t>MOUNT EPHRAIM BORO</t>
  </si>
  <si>
    <t>WILDWOOD CITY</t>
  </si>
  <si>
    <t>EAST GREENWICH TWP</t>
  </si>
  <si>
    <t>MONMOUTH BEACH BORO</t>
  </si>
  <si>
    <t>NORTH PLAINFIELD BORO</t>
  </si>
  <si>
    <t>Square feet of nonresidential construction reported on certificates of occupancy, January-December 2015</t>
  </si>
  <si>
    <t>20160208</t>
  </si>
  <si>
    <t>See Hardwick (2109)</t>
  </si>
  <si>
    <t>NEW MILFORD BORO</t>
  </si>
  <si>
    <t>PALISADES PARK BORO</t>
  </si>
  <si>
    <t>EDGEWATER PARK TWP</t>
  </si>
  <si>
    <t>RIVERTON BORO</t>
  </si>
  <si>
    <t>WILLINGBORO TWP</t>
  </si>
  <si>
    <t>WEST NEW YORK TOWN</t>
  </si>
  <si>
    <t>PRINCETON (CONSOLIDATED)</t>
  </si>
  <si>
    <t>MILLTOWN BORO</t>
  </si>
  <si>
    <t>ASBURY PARK CITY</t>
  </si>
  <si>
    <t>MIDDLETOWN TWP</t>
  </si>
  <si>
    <t>UNION BEACH BORO</t>
  </si>
  <si>
    <t>PASSAIC CITY</t>
  </si>
  <si>
    <t>MILLSTONE BORO</t>
  </si>
  <si>
    <t>PEAPACK-GLADSTONE BORO</t>
  </si>
  <si>
    <t>ROSELLE PARK BORO</t>
  </si>
  <si>
    <t>LOPATCONG TWP</t>
  </si>
  <si>
    <t>Source: New Jersey Department of Community Affairs, 2/8/16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</si>
</sst>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2183</v>
      </c>
      <c r="B1"/>
      <c r="D1"/>
      <c r="F1"/>
    </row>
    <row r="2" spans="1:22" s="12" customFormat="1" ht="12.75">
      <c r="A2" s="12" t="s">
        <v>2202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24967</v>
      </c>
      <c r="G7" s="18">
        <f aca="true" t="shared" si="0" ref="G7:T7">SUM(G31:G53)</f>
        <v>122813</v>
      </c>
      <c r="H7" s="18">
        <f t="shared" si="0"/>
        <v>2544</v>
      </c>
      <c r="I7" s="18">
        <f t="shared" si="0"/>
        <v>1905</v>
      </c>
      <c r="J7" s="18">
        <f t="shared" si="0"/>
        <v>0</v>
      </c>
      <c r="K7" s="18">
        <f t="shared" si="0"/>
        <v>1600</v>
      </c>
      <c r="L7" s="18">
        <f t="shared" si="0"/>
        <v>0</v>
      </c>
      <c r="M7" s="18">
        <f t="shared" si="0"/>
        <v>291580</v>
      </c>
      <c r="N7" s="18">
        <f t="shared" si="0"/>
        <v>0</v>
      </c>
      <c r="O7" s="18">
        <f t="shared" si="0"/>
        <v>0</v>
      </c>
      <c r="P7" s="18">
        <f t="shared" si="0"/>
        <v>576</v>
      </c>
      <c r="Q7" s="18">
        <f t="shared" si="0"/>
        <v>0</v>
      </c>
      <c r="R7" s="18">
        <f t="shared" si="0"/>
        <v>0</v>
      </c>
      <c r="S7" s="18">
        <f t="shared" si="0"/>
        <v>32975</v>
      </c>
      <c r="T7" s="18">
        <f t="shared" si="0"/>
        <v>47307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175825</v>
      </c>
      <c r="G8" s="18">
        <f aca="true" t="shared" si="1" ref="G8:T8">SUM(G54:G123)</f>
        <v>21997</v>
      </c>
      <c r="H8" s="18">
        <f t="shared" si="1"/>
        <v>0</v>
      </c>
      <c r="I8" s="18">
        <f t="shared" si="1"/>
        <v>5942</v>
      </c>
      <c r="J8" s="18">
        <f t="shared" si="1"/>
        <v>68331</v>
      </c>
      <c r="K8" s="18">
        <f t="shared" si="1"/>
        <v>1595</v>
      </c>
      <c r="L8" s="18">
        <f t="shared" si="1"/>
        <v>0</v>
      </c>
      <c r="M8" s="18">
        <f t="shared" si="1"/>
        <v>1334894</v>
      </c>
      <c r="N8" s="18">
        <f t="shared" si="1"/>
        <v>39283</v>
      </c>
      <c r="O8" s="18">
        <f t="shared" si="1"/>
        <v>28483</v>
      </c>
      <c r="P8" s="18">
        <f t="shared" si="1"/>
        <v>60897</v>
      </c>
      <c r="Q8" s="18">
        <f t="shared" si="1"/>
        <v>0</v>
      </c>
      <c r="R8" s="18">
        <f t="shared" si="1"/>
        <v>181512</v>
      </c>
      <c r="S8" s="18">
        <f t="shared" si="1"/>
        <v>131365</v>
      </c>
      <c r="T8" s="18">
        <f t="shared" si="1"/>
        <v>88552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192462</v>
      </c>
      <c r="G9" s="18">
        <f aca="true" t="shared" si="2" ref="G9:T9">SUM(G124:G163)</f>
        <v>53832</v>
      </c>
      <c r="H9" s="18">
        <f t="shared" si="2"/>
        <v>0</v>
      </c>
      <c r="I9" s="18">
        <f t="shared" si="2"/>
        <v>4005</v>
      </c>
      <c r="J9" s="18">
        <f t="shared" si="2"/>
        <v>59491</v>
      </c>
      <c r="K9" s="18">
        <f t="shared" si="2"/>
        <v>0</v>
      </c>
      <c r="L9" s="18">
        <f t="shared" si="2"/>
        <v>0</v>
      </c>
      <c r="M9" s="18">
        <f t="shared" si="2"/>
        <v>582278</v>
      </c>
      <c r="N9" s="18">
        <f t="shared" si="2"/>
        <v>0</v>
      </c>
      <c r="O9" s="18">
        <f t="shared" si="2"/>
        <v>30322</v>
      </c>
      <c r="P9" s="18">
        <f t="shared" si="2"/>
        <v>252896</v>
      </c>
      <c r="Q9" s="18">
        <f t="shared" si="2"/>
        <v>0</v>
      </c>
      <c r="R9" s="18">
        <f t="shared" si="2"/>
        <v>10000</v>
      </c>
      <c r="S9" s="18">
        <f t="shared" si="2"/>
        <v>996234</v>
      </c>
      <c r="T9" s="18">
        <f t="shared" si="2"/>
        <v>196938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113032</v>
      </c>
      <c r="G10" s="18">
        <f aca="true" t="shared" si="3" ref="G10:T10">SUM(G164:G200)</f>
        <v>516528</v>
      </c>
      <c r="H10" s="18">
        <f t="shared" si="3"/>
        <v>6000</v>
      </c>
      <c r="I10" s="18">
        <f t="shared" si="3"/>
        <v>18054</v>
      </c>
      <c r="J10" s="18">
        <f t="shared" si="3"/>
        <v>31858</v>
      </c>
      <c r="K10" s="18">
        <f t="shared" si="3"/>
        <v>798</v>
      </c>
      <c r="L10" s="18">
        <f t="shared" si="3"/>
        <v>400</v>
      </c>
      <c r="M10" s="18">
        <f t="shared" si="3"/>
        <v>302509</v>
      </c>
      <c r="N10" s="18">
        <f t="shared" si="3"/>
        <v>32775</v>
      </c>
      <c r="O10" s="18">
        <f t="shared" si="3"/>
        <v>134936</v>
      </c>
      <c r="P10" s="18">
        <f t="shared" si="3"/>
        <v>31950</v>
      </c>
      <c r="Q10" s="18">
        <f t="shared" si="3"/>
        <v>0</v>
      </c>
      <c r="R10" s="18">
        <f t="shared" si="3"/>
        <v>79071</v>
      </c>
      <c r="S10" s="18">
        <f t="shared" si="3"/>
        <v>65572</v>
      </c>
      <c r="T10" s="18">
        <f t="shared" si="3"/>
        <v>63371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33437</v>
      </c>
      <c r="G11" s="18">
        <f aca="true" t="shared" si="4" ref="G11:T11">SUM(G201:G216)</f>
        <v>7712</v>
      </c>
      <c r="H11" s="18">
        <f t="shared" si="4"/>
        <v>0</v>
      </c>
      <c r="I11" s="18">
        <f t="shared" si="4"/>
        <v>0</v>
      </c>
      <c r="J11" s="18">
        <f t="shared" si="4"/>
        <v>21021</v>
      </c>
      <c r="K11" s="18">
        <f t="shared" si="4"/>
        <v>0</v>
      </c>
      <c r="L11" s="18">
        <f t="shared" si="4"/>
        <v>0</v>
      </c>
      <c r="M11" s="18">
        <f t="shared" si="4"/>
        <v>67988</v>
      </c>
      <c r="N11" s="18">
        <f t="shared" si="4"/>
        <v>2865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50143</v>
      </c>
      <c r="T11" s="18">
        <f t="shared" si="4"/>
        <v>30557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88247</v>
      </c>
      <c r="G12" s="18">
        <f aca="true" t="shared" si="5" ref="G12:T12">SUM(G217:G230)</f>
        <v>8320</v>
      </c>
      <c r="H12" s="18">
        <f t="shared" si="5"/>
        <v>0</v>
      </c>
      <c r="I12" s="18">
        <f t="shared" si="5"/>
        <v>4393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2082</v>
      </c>
      <c r="N12" s="18">
        <f t="shared" si="5"/>
        <v>0</v>
      </c>
      <c r="O12" s="18">
        <f t="shared" si="5"/>
        <v>0</v>
      </c>
      <c r="P12" s="18">
        <f t="shared" si="5"/>
        <v>53200</v>
      </c>
      <c r="Q12" s="18">
        <f t="shared" si="5"/>
        <v>0</v>
      </c>
      <c r="R12" s="18">
        <f t="shared" si="5"/>
        <v>0</v>
      </c>
      <c r="S12" s="18">
        <f t="shared" si="5"/>
        <v>10260</v>
      </c>
      <c r="T12" s="18">
        <f t="shared" si="5"/>
        <v>57448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862815</v>
      </c>
      <c r="G13" s="18">
        <f aca="true" t="shared" si="6" ref="G13:T13">SUM(G231:G252)</f>
        <v>393540</v>
      </c>
      <c r="H13" s="18">
        <f t="shared" si="6"/>
        <v>0</v>
      </c>
      <c r="I13" s="18">
        <f t="shared" si="6"/>
        <v>4955</v>
      </c>
      <c r="J13" s="18">
        <f t="shared" si="6"/>
        <v>45371</v>
      </c>
      <c r="K13" s="18">
        <f t="shared" si="6"/>
        <v>0</v>
      </c>
      <c r="L13" s="18">
        <f t="shared" si="6"/>
        <v>0</v>
      </c>
      <c r="M13" s="18">
        <f t="shared" si="6"/>
        <v>1266031</v>
      </c>
      <c r="N13" s="18">
        <f t="shared" si="6"/>
        <v>0</v>
      </c>
      <c r="O13" s="18">
        <f t="shared" si="6"/>
        <v>107552</v>
      </c>
      <c r="P13" s="18">
        <f t="shared" si="6"/>
        <v>9236</v>
      </c>
      <c r="Q13" s="18">
        <f t="shared" si="6"/>
        <v>10008</v>
      </c>
      <c r="R13" s="18">
        <f t="shared" si="6"/>
        <v>0</v>
      </c>
      <c r="S13" s="18">
        <f t="shared" si="6"/>
        <v>1128510</v>
      </c>
      <c r="T13" s="18">
        <f t="shared" si="6"/>
        <v>17525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113824</v>
      </c>
      <c r="G14" s="18">
        <f aca="true" t="shared" si="7" ref="G14:T14">SUM(G253:G276)</f>
        <v>314257</v>
      </c>
      <c r="H14" s="18">
        <f t="shared" si="7"/>
        <v>0</v>
      </c>
      <c r="I14" s="18">
        <f t="shared" si="7"/>
        <v>1200</v>
      </c>
      <c r="J14" s="18">
        <f t="shared" si="7"/>
        <v>58050</v>
      </c>
      <c r="K14" s="18">
        <f t="shared" si="7"/>
        <v>0</v>
      </c>
      <c r="L14" s="18">
        <f t="shared" si="7"/>
        <v>0</v>
      </c>
      <c r="M14" s="18">
        <f t="shared" si="7"/>
        <v>218336</v>
      </c>
      <c r="N14" s="18">
        <f t="shared" si="7"/>
        <v>0</v>
      </c>
      <c r="O14" s="18">
        <f t="shared" si="7"/>
        <v>0</v>
      </c>
      <c r="P14" s="18">
        <f t="shared" si="7"/>
        <v>34570</v>
      </c>
      <c r="Q14" s="18">
        <f t="shared" si="7"/>
        <v>0</v>
      </c>
      <c r="R14" s="18">
        <f t="shared" si="7"/>
        <v>45954</v>
      </c>
      <c r="S14" s="18">
        <f t="shared" si="7"/>
        <v>103336</v>
      </c>
      <c r="T14" s="18">
        <f t="shared" si="7"/>
        <v>76132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108267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10805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4068199</v>
      </c>
      <c r="N15" s="18">
        <f t="shared" si="8"/>
        <v>114715</v>
      </c>
      <c r="O15" s="18">
        <f t="shared" si="8"/>
        <v>4080</v>
      </c>
      <c r="P15" s="18">
        <f t="shared" si="8"/>
        <v>4800</v>
      </c>
      <c r="Q15" s="18">
        <f t="shared" si="8"/>
        <v>0</v>
      </c>
      <c r="R15" s="18">
        <f t="shared" si="8"/>
        <v>0</v>
      </c>
      <c r="S15" s="18">
        <f t="shared" si="8"/>
        <v>482029</v>
      </c>
      <c r="T15" s="18">
        <f t="shared" si="8"/>
        <v>1040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96271</v>
      </c>
      <c r="G16" s="18">
        <f aca="true" t="shared" si="9" ref="G16:T16">SUM(G289:G314)</f>
        <v>59626</v>
      </c>
      <c r="H16" s="18">
        <f t="shared" si="9"/>
        <v>0</v>
      </c>
      <c r="I16" s="18">
        <f t="shared" si="9"/>
        <v>22270</v>
      </c>
      <c r="J16" s="18">
        <f t="shared" si="9"/>
        <v>4443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14607</v>
      </c>
      <c r="Q16" s="18">
        <f t="shared" si="9"/>
        <v>3137</v>
      </c>
      <c r="R16" s="18">
        <f t="shared" si="9"/>
        <v>46900</v>
      </c>
      <c r="S16" s="18">
        <f t="shared" si="9"/>
        <v>78374</v>
      </c>
      <c r="T16" s="18">
        <f t="shared" si="9"/>
        <v>175481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374377</v>
      </c>
      <c r="G17" s="18">
        <f aca="true" t="shared" si="10" ref="G17:T17">SUM(G315:G327)</f>
        <v>16888</v>
      </c>
      <c r="H17" s="18">
        <f t="shared" si="10"/>
        <v>0</v>
      </c>
      <c r="I17" s="18">
        <f t="shared" si="10"/>
        <v>20062</v>
      </c>
      <c r="J17" s="18">
        <f t="shared" si="10"/>
        <v>63383</v>
      </c>
      <c r="K17" s="18">
        <f t="shared" si="10"/>
        <v>51375</v>
      </c>
      <c r="L17" s="18">
        <f t="shared" si="10"/>
        <v>81873</v>
      </c>
      <c r="M17" s="18">
        <f t="shared" si="10"/>
        <v>973494</v>
      </c>
      <c r="N17" s="18">
        <f t="shared" si="10"/>
        <v>0</v>
      </c>
      <c r="O17" s="18">
        <f t="shared" si="10"/>
        <v>17235</v>
      </c>
      <c r="P17" s="18">
        <f t="shared" si="10"/>
        <v>7988</v>
      </c>
      <c r="Q17" s="18">
        <f t="shared" si="10"/>
        <v>3511</v>
      </c>
      <c r="R17" s="18">
        <f t="shared" si="10"/>
        <v>551</v>
      </c>
      <c r="S17" s="18">
        <f t="shared" si="10"/>
        <v>18851</v>
      </c>
      <c r="T17" s="18">
        <f t="shared" si="10"/>
        <v>43521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865835</v>
      </c>
      <c r="G18" s="18">
        <f aca="true" t="shared" si="11" ref="G18:T18">SUM(G328:G352)</f>
        <v>609976</v>
      </c>
      <c r="H18" s="18">
        <f t="shared" si="11"/>
        <v>0</v>
      </c>
      <c r="I18" s="18">
        <f t="shared" si="11"/>
        <v>10046</v>
      </c>
      <c r="J18" s="18">
        <f t="shared" si="11"/>
        <v>98936</v>
      </c>
      <c r="K18" s="18">
        <f t="shared" si="11"/>
        <v>0</v>
      </c>
      <c r="L18" s="18">
        <f t="shared" si="11"/>
        <v>0</v>
      </c>
      <c r="M18" s="18">
        <f t="shared" si="11"/>
        <v>1267218</v>
      </c>
      <c r="N18" s="18">
        <f t="shared" si="11"/>
        <v>0</v>
      </c>
      <c r="O18" s="18">
        <f t="shared" si="11"/>
        <v>10032</v>
      </c>
      <c r="P18" s="18">
        <f t="shared" si="11"/>
        <v>12764</v>
      </c>
      <c r="Q18" s="18">
        <f t="shared" si="11"/>
        <v>0</v>
      </c>
      <c r="R18" s="18">
        <f t="shared" si="11"/>
        <v>52434</v>
      </c>
      <c r="S18" s="18">
        <f t="shared" si="11"/>
        <v>2545703</v>
      </c>
      <c r="T18" s="18">
        <f t="shared" si="11"/>
        <v>81164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382695</v>
      </c>
      <c r="G19" s="18">
        <f aca="true" t="shared" si="12" ref="G19:T19">SUM(G353:G405)</f>
        <v>169145</v>
      </c>
      <c r="H19" s="18">
        <f t="shared" si="12"/>
        <v>0</v>
      </c>
      <c r="I19" s="18">
        <f t="shared" si="12"/>
        <v>17985</v>
      </c>
      <c r="J19" s="18">
        <f t="shared" si="12"/>
        <v>138856</v>
      </c>
      <c r="K19" s="18">
        <f t="shared" si="12"/>
        <v>33391</v>
      </c>
      <c r="L19" s="18">
        <f t="shared" si="12"/>
        <v>768</v>
      </c>
      <c r="M19" s="18">
        <f t="shared" si="12"/>
        <v>360981</v>
      </c>
      <c r="N19" s="18">
        <f t="shared" si="12"/>
        <v>7809</v>
      </c>
      <c r="O19" s="18">
        <f t="shared" si="12"/>
        <v>2435</v>
      </c>
      <c r="P19" s="18">
        <f t="shared" si="12"/>
        <v>624</v>
      </c>
      <c r="Q19" s="18">
        <f t="shared" si="12"/>
        <v>0</v>
      </c>
      <c r="R19" s="18">
        <f t="shared" si="12"/>
        <v>181086</v>
      </c>
      <c r="S19" s="18">
        <f t="shared" si="12"/>
        <v>5320</v>
      </c>
      <c r="T19" s="18">
        <f t="shared" si="12"/>
        <v>164170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432735</v>
      </c>
      <c r="G20" s="18">
        <f aca="true" t="shared" si="13" ref="G20:T20">SUM(G406:G444)</f>
        <v>94964</v>
      </c>
      <c r="H20" s="18">
        <f t="shared" si="13"/>
        <v>0</v>
      </c>
      <c r="I20" s="18">
        <f t="shared" si="13"/>
        <v>7850</v>
      </c>
      <c r="J20" s="18">
        <f t="shared" si="13"/>
        <v>15207</v>
      </c>
      <c r="K20" s="18">
        <f t="shared" si="13"/>
        <v>0</v>
      </c>
      <c r="L20" s="18">
        <f t="shared" si="13"/>
        <v>6538</v>
      </c>
      <c r="M20" s="18">
        <f t="shared" si="13"/>
        <v>741760</v>
      </c>
      <c r="N20" s="18">
        <f t="shared" si="13"/>
        <v>0</v>
      </c>
      <c r="O20" s="18">
        <f t="shared" si="13"/>
        <v>13530</v>
      </c>
      <c r="P20" s="18">
        <f t="shared" si="13"/>
        <v>148425</v>
      </c>
      <c r="Q20" s="18">
        <f t="shared" si="13"/>
        <v>0</v>
      </c>
      <c r="R20" s="18">
        <f t="shared" si="13"/>
        <v>19191</v>
      </c>
      <c r="S20" s="18">
        <f t="shared" si="13"/>
        <v>36019</v>
      </c>
      <c r="T20" s="18">
        <f t="shared" si="13"/>
        <v>83018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269370</v>
      </c>
      <c r="G21" s="18">
        <f aca="true" t="shared" si="14" ref="G21:T21">SUM(G445:G477)</f>
        <v>214120</v>
      </c>
      <c r="H21" s="18">
        <f t="shared" si="14"/>
        <v>0</v>
      </c>
      <c r="I21" s="18">
        <f t="shared" si="14"/>
        <v>22562</v>
      </c>
      <c r="J21" s="18">
        <f t="shared" si="14"/>
        <v>84263</v>
      </c>
      <c r="K21" s="18">
        <f t="shared" si="14"/>
        <v>0</v>
      </c>
      <c r="L21" s="18">
        <f t="shared" si="14"/>
        <v>2864</v>
      </c>
      <c r="M21" s="18">
        <f t="shared" si="14"/>
        <v>349941</v>
      </c>
      <c r="N21" s="18">
        <f t="shared" si="14"/>
        <v>5891</v>
      </c>
      <c r="O21" s="18">
        <f t="shared" si="14"/>
        <v>201770</v>
      </c>
      <c r="P21" s="18">
        <f t="shared" si="14"/>
        <v>11250</v>
      </c>
      <c r="Q21" s="18">
        <f t="shared" si="14"/>
        <v>0</v>
      </c>
      <c r="R21" s="18">
        <f t="shared" si="14"/>
        <v>0</v>
      </c>
      <c r="S21" s="18">
        <f t="shared" si="14"/>
        <v>192741</v>
      </c>
      <c r="T21" s="18">
        <f t="shared" si="14"/>
        <v>168512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37786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4137</v>
      </c>
      <c r="J22" s="18">
        <f t="shared" si="15"/>
        <v>5485</v>
      </c>
      <c r="K22" s="18">
        <f t="shared" si="15"/>
        <v>0</v>
      </c>
      <c r="L22" s="18">
        <f t="shared" si="15"/>
        <v>0</v>
      </c>
      <c r="M22" s="18">
        <f t="shared" si="15"/>
        <v>344853</v>
      </c>
      <c r="N22" s="18">
        <f t="shared" si="15"/>
        <v>0</v>
      </c>
      <c r="O22" s="18">
        <f t="shared" si="15"/>
        <v>2716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3000</v>
      </c>
      <c r="T22" s="18">
        <f t="shared" si="15"/>
        <v>12331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11300</v>
      </c>
      <c r="G23" s="18">
        <f aca="true" t="shared" si="16" ref="G23:T23">SUM(G494:G508)</f>
        <v>10101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576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1425047</v>
      </c>
      <c r="T23" s="18">
        <f t="shared" si="16"/>
        <v>111336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306349</v>
      </c>
      <c r="G24" s="18">
        <f aca="true" t="shared" si="17" ref="G24:T24">SUM(G509:G529)</f>
        <v>37995</v>
      </c>
      <c r="H24" s="18">
        <f t="shared" si="17"/>
        <v>0</v>
      </c>
      <c r="I24" s="18">
        <f t="shared" si="17"/>
        <v>26654</v>
      </c>
      <c r="J24" s="18">
        <f t="shared" si="17"/>
        <v>86771</v>
      </c>
      <c r="K24" s="18">
        <f t="shared" si="17"/>
        <v>0</v>
      </c>
      <c r="L24" s="18">
        <f t="shared" si="17"/>
        <v>0</v>
      </c>
      <c r="M24" s="18">
        <f t="shared" si="17"/>
        <v>228399</v>
      </c>
      <c r="N24" s="18">
        <f t="shared" si="17"/>
        <v>2</v>
      </c>
      <c r="O24" s="18">
        <f t="shared" si="17"/>
        <v>3168</v>
      </c>
      <c r="P24" s="18">
        <f t="shared" si="17"/>
        <v>111832</v>
      </c>
      <c r="Q24" s="18">
        <f t="shared" si="17"/>
        <v>0</v>
      </c>
      <c r="R24" s="18">
        <f t="shared" si="17"/>
        <v>23131</v>
      </c>
      <c r="S24" s="18">
        <f t="shared" si="17"/>
        <v>22800</v>
      </c>
      <c r="T24" s="18">
        <f t="shared" si="17"/>
        <v>53896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21499</v>
      </c>
      <c r="G25" s="18">
        <f aca="true" t="shared" si="18" ref="G25:T25">SUM(G530:G553)</f>
        <v>52292</v>
      </c>
      <c r="H25" s="18">
        <f t="shared" si="18"/>
        <v>0</v>
      </c>
      <c r="I25" s="18">
        <f t="shared" si="18"/>
        <v>0</v>
      </c>
      <c r="J25" s="18">
        <f t="shared" si="18"/>
        <v>1305</v>
      </c>
      <c r="K25" s="18">
        <f t="shared" si="18"/>
        <v>0</v>
      </c>
      <c r="L25" s="18">
        <f t="shared" si="18"/>
        <v>0</v>
      </c>
      <c r="M25" s="18">
        <f t="shared" si="18"/>
        <v>9216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33100</v>
      </c>
      <c r="T25" s="18">
        <f t="shared" si="18"/>
        <v>108630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199439</v>
      </c>
      <c r="G26" s="18">
        <f aca="true" t="shared" si="19" ref="G26:T26">SUM(G554:G574)</f>
        <v>59207</v>
      </c>
      <c r="H26" s="18">
        <f t="shared" si="19"/>
        <v>0</v>
      </c>
      <c r="I26" s="18">
        <f t="shared" si="19"/>
        <v>48940</v>
      </c>
      <c r="J26" s="18">
        <f t="shared" si="19"/>
        <v>71693</v>
      </c>
      <c r="K26" s="18">
        <f t="shared" si="19"/>
        <v>920</v>
      </c>
      <c r="L26" s="18">
        <f t="shared" si="19"/>
        <v>775</v>
      </c>
      <c r="M26" s="18">
        <f t="shared" si="19"/>
        <v>788987</v>
      </c>
      <c r="N26" s="18">
        <f t="shared" si="19"/>
        <v>0</v>
      </c>
      <c r="O26" s="18">
        <f t="shared" si="19"/>
        <v>37115</v>
      </c>
      <c r="P26" s="18">
        <f t="shared" si="19"/>
        <v>2000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24323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18401</v>
      </c>
      <c r="G27" s="18">
        <f aca="true" t="shared" si="20" ref="G27:T27">SUM(G575:G597)</f>
        <v>33055</v>
      </c>
      <c r="H27" s="18">
        <f t="shared" si="20"/>
        <v>6706</v>
      </c>
      <c r="I27" s="18">
        <f t="shared" si="20"/>
        <v>8369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37510</v>
      </c>
      <c r="N27" s="18">
        <f t="shared" si="20"/>
        <v>0</v>
      </c>
      <c r="O27" s="18">
        <f t="shared" si="20"/>
        <v>0</v>
      </c>
      <c r="P27" s="18">
        <f t="shared" si="20"/>
        <v>35568</v>
      </c>
      <c r="Q27" s="18">
        <f t="shared" si="20"/>
        <v>0</v>
      </c>
      <c r="R27" s="18">
        <f t="shared" si="20"/>
        <v>0</v>
      </c>
      <c r="S27" s="18">
        <f t="shared" si="20"/>
        <v>20359</v>
      </c>
      <c r="T27" s="18">
        <f t="shared" si="20"/>
        <v>86464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185366</v>
      </c>
      <c r="G28" s="18">
        <f aca="true" t="shared" si="21" ref="G28:T28">G598</f>
        <v>15262</v>
      </c>
      <c r="H28" s="18">
        <f t="shared" si="21"/>
        <v>1</v>
      </c>
      <c r="I28" s="18">
        <f t="shared" si="21"/>
        <v>171769</v>
      </c>
      <c r="J28" s="18">
        <f t="shared" si="21"/>
        <v>50200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138446</v>
      </c>
      <c r="P28" s="18">
        <f t="shared" si="21"/>
        <v>3986</v>
      </c>
      <c r="Q28" s="18">
        <f t="shared" si="21"/>
        <v>0</v>
      </c>
      <c r="R28" s="18">
        <f t="shared" si="21"/>
        <v>0</v>
      </c>
      <c r="S28" s="18">
        <f t="shared" si="21"/>
        <v>490304</v>
      </c>
      <c r="T28" s="18">
        <f t="shared" si="21"/>
        <v>93963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4914299</v>
      </c>
      <c r="G29" s="18">
        <f aca="true" t="shared" si="22" ref="G29:T29">SUM(G7:G28)</f>
        <v>2811630</v>
      </c>
      <c r="H29" s="18">
        <f t="shared" si="22"/>
        <v>16751</v>
      </c>
      <c r="I29" s="18">
        <f t="shared" si="22"/>
        <v>411903</v>
      </c>
      <c r="J29" s="18">
        <f t="shared" si="22"/>
        <v>918349</v>
      </c>
      <c r="K29" s="18">
        <f t="shared" si="22"/>
        <v>90255</v>
      </c>
      <c r="L29" s="18">
        <f t="shared" si="22"/>
        <v>93218</v>
      </c>
      <c r="M29" s="18">
        <f t="shared" si="22"/>
        <v>13236257</v>
      </c>
      <c r="N29" s="18">
        <f t="shared" si="22"/>
        <v>203340</v>
      </c>
      <c r="O29" s="18">
        <f t="shared" si="22"/>
        <v>731821</v>
      </c>
      <c r="P29" s="18">
        <f t="shared" si="22"/>
        <v>797313</v>
      </c>
      <c r="Q29" s="18">
        <f t="shared" si="22"/>
        <v>16656</v>
      </c>
      <c r="R29" s="18">
        <f t="shared" si="22"/>
        <v>639830</v>
      </c>
      <c r="S29" s="18">
        <f t="shared" si="22"/>
        <v>7872042</v>
      </c>
      <c r="T29" s="18">
        <f t="shared" si="22"/>
        <v>1785679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39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2176</v>
      </c>
      <c r="W31" s="42" t="s">
        <v>1422</v>
      </c>
      <c r="X31" s="39" t="s">
        <v>2073</v>
      </c>
      <c r="Y31" s="40">
        <v>49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83526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112529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2184</v>
      </c>
      <c r="W32" s="42" t="s">
        <v>1425</v>
      </c>
      <c r="X32" s="39" t="s">
        <v>1990</v>
      </c>
      <c r="Y32" s="35"/>
      <c r="Z32" s="40">
        <v>83526</v>
      </c>
      <c r="AA32" s="35"/>
      <c r="AB32" s="35"/>
      <c r="AC32" s="35"/>
      <c r="AD32" s="35"/>
      <c r="AE32" s="35"/>
      <c r="AF32" s="40">
        <v>112529</v>
      </c>
      <c r="AG32" s="35"/>
      <c r="AH32" s="35"/>
      <c r="AI32" s="35"/>
      <c r="AJ32" s="35"/>
      <c r="AK32" s="35"/>
      <c r="AL32" s="35"/>
      <c r="AM32" s="35"/>
    </row>
    <row r="33" spans="1:39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2176</v>
      </c>
      <c r="W33" s="42" t="s">
        <v>1428</v>
      </c>
      <c r="X33" s="39" t="s">
        <v>1934</v>
      </c>
      <c r="Y33" s="40">
        <v>588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3850</v>
      </c>
      <c r="G34" s="44">
        <v>0</v>
      </c>
      <c r="H34" s="44">
        <v>2544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2184</v>
      </c>
      <c r="W34" s="42" t="s">
        <v>1431</v>
      </c>
      <c r="X34" s="39" t="s">
        <v>2074</v>
      </c>
      <c r="Y34" s="40">
        <v>3850</v>
      </c>
      <c r="Z34" s="35"/>
      <c r="AA34" s="40">
        <v>2544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13745</v>
      </c>
      <c r="T35" s="44">
        <v>457</v>
      </c>
      <c r="U35" s="27"/>
      <c r="V35" s="55" t="s">
        <v>2184</v>
      </c>
      <c r="W35" s="42" t="s">
        <v>1434</v>
      </c>
      <c r="X35" s="39" t="s">
        <v>1991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>
        <v>13745</v>
      </c>
      <c r="AM35" s="40">
        <v>457</v>
      </c>
    </row>
    <row r="36" spans="1:39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960</v>
      </c>
      <c r="T36" s="44">
        <v>0</v>
      </c>
      <c r="U36" s="27"/>
      <c r="V36" s="55" t="s">
        <v>2184</v>
      </c>
      <c r="W36" s="42" t="s">
        <v>1437</v>
      </c>
      <c r="X36" s="39" t="s">
        <v>2097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>
        <v>960</v>
      </c>
      <c r="AM36" s="35"/>
    </row>
    <row r="37" spans="1:39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2176</v>
      </c>
      <c r="W37" s="42" t="s">
        <v>1443</v>
      </c>
      <c r="X37" s="39" t="s">
        <v>1948</v>
      </c>
      <c r="Y37" s="40">
        <v>3504</v>
      </c>
      <c r="Z37" s="40">
        <v>9909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>
        <v>3556</v>
      </c>
    </row>
    <row r="38" spans="1:39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3504</v>
      </c>
      <c r="G38" s="44">
        <v>9909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3556</v>
      </c>
      <c r="U38" s="27"/>
      <c r="V38" s="55" t="s">
        <v>2184</v>
      </c>
      <c r="W38" s="42" t="s">
        <v>1446</v>
      </c>
      <c r="X38" s="39" t="s">
        <v>2075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40">
        <v>3799</v>
      </c>
      <c r="AM38" s="40">
        <v>3</v>
      </c>
    </row>
    <row r="39" spans="1:39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3799</v>
      </c>
      <c r="T39" s="44">
        <v>3</v>
      </c>
      <c r="U39" s="27"/>
      <c r="V39" s="55" t="s">
        <v>2184</v>
      </c>
      <c r="W39" s="42" t="s">
        <v>1449</v>
      </c>
      <c r="X39" s="39" t="s">
        <v>1897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>
        <v>3684</v>
      </c>
    </row>
    <row r="40" spans="1:39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3684</v>
      </c>
      <c r="U40" s="27"/>
      <c r="V40" s="55" t="s">
        <v>2176</v>
      </c>
      <c r="W40" s="42" t="s">
        <v>1452</v>
      </c>
      <c r="X40" s="39" t="s">
        <v>1825</v>
      </c>
      <c r="Y40" s="40">
        <v>14163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14163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2176</v>
      </c>
      <c r="W41" s="42" t="s">
        <v>1455</v>
      </c>
      <c r="X41" s="39" t="s">
        <v>1734</v>
      </c>
      <c r="Y41" s="35"/>
      <c r="Z41" s="35"/>
      <c r="AA41" s="35"/>
      <c r="AB41" s="40">
        <v>1905</v>
      </c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>
        <v>1926</v>
      </c>
    </row>
    <row r="42" spans="1:39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1905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1926</v>
      </c>
      <c r="U42" s="27"/>
      <c r="V42" s="55" t="s">
        <v>2176</v>
      </c>
      <c r="W42" s="42" t="s">
        <v>1458</v>
      </c>
      <c r="X42" s="39" t="s">
        <v>1800</v>
      </c>
      <c r="Y42" s="40">
        <v>910</v>
      </c>
      <c r="Z42" s="40">
        <v>4698</v>
      </c>
      <c r="AA42" s="35"/>
      <c r="AB42" s="35"/>
      <c r="AC42" s="35"/>
      <c r="AD42" s="35"/>
      <c r="AE42" s="35"/>
      <c r="AF42" s="35"/>
      <c r="AG42" s="35"/>
      <c r="AH42" s="35"/>
      <c r="AI42" s="40">
        <v>576</v>
      </c>
      <c r="AJ42" s="35"/>
      <c r="AK42" s="35"/>
      <c r="AL42" s="40">
        <v>7437</v>
      </c>
      <c r="AM42" s="40">
        <v>20558</v>
      </c>
    </row>
    <row r="43" spans="1:39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4698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576</v>
      </c>
      <c r="Q43" s="44">
        <v>0</v>
      </c>
      <c r="R43" s="44">
        <v>0</v>
      </c>
      <c r="S43" s="44">
        <v>7437</v>
      </c>
      <c r="T43" s="44">
        <v>20558</v>
      </c>
      <c r="U43" s="27"/>
      <c r="V43" s="55" t="s">
        <v>2176</v>
      </c>
      <c r="W43" s="42" t="s">
        <v>1460</v>
      </c>
      <c r="X43" s="39" t="s">
        <v>2030</v>
      </c>
      <c r="Y43" s="35"/>
      <c r="Z43" s="35"/>
      <c r="AA43" s="35"/>
      <c r="AB43" s="35"/>
      <c r="AC43" s="35"/>
      <c r="AD43" s="40">
        <v>1600</v>
      </c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1600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2184</v>
      </c>
      <c r="W44" s="42" t="s">
        <v>1465</v>
      </c>
      <c r="X44" s="39" t="s">
        <v>2076</v>
      </c>
      <c r="Y44" s="35"/>
      <c r="Z44" s="35"/>
      <c r="AA44" s="35"/>
      <c r="AB44" s="35"/>
      <c r="AC44" s="35"/>
      <c r="AD44" s="35"/>
      <c r="AE44" s="35"/>
      <c r="AF44" s="40">
        <v>1</v>
      </c>
      <c r="AG44" s="35"/>
      <c r="AH44" s="35"/>
      <c r="AI44" s="35"/>
      <c r="AJ44" s="35"/>
      <c r="AK44" s="35"/>
      <c r="AL44" s="35"/>
      <c r="AM44" s="35"/>
    </row>
    <row r="45" spans="1:39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2176</v>
      </c>
      <c r="W45" s="42" t="s">
        <v>1468</v>
      </c>
      <c r="X45" s="39" t="s">
        <v>1862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>
        <v>12292</v>
      </c>
    </row>
    <row r="46" spans="1:39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5" t="s">
        <v>2176</v>
      </c>
      <c r="W46" s="42" t="s">
        <v>1470</v>
      </c>
      <c r="X46" s="39" t="s">
        <v>2031</v>
      </c>
      <c r="Y46" s="35"/>
      <c r="Z46" s="40">
        <v>492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12292</v>
      </c>
      <c r="U47" s="27"/>
      <c r="V47" s="55" t="s">
        <v>2184</v>
      </c>
      <c r="W47" s="42" t="s">
        <v>1473</v>
      </c>
      <c r="X47" s="39" t="s">
        <v>1992</v>
      </c>
      <c r="Y47" s="35"/>
      <c r="Z47" s="40">
        <v>18218</v>
      </c>
      <c r="AA47" s="35"/>
      <c r="AB47" s="35"/>
      <c r="AC47" s="35"/>
      <c r="AD47" s="35"/>
      <c r="AE47" s="35"/>
      <c r="AF47" s="40">
        <v>179050</v>
      </c>
      <c r="AG47" s="35"/>
      <c r="AH47" s="35"/>
      <c r="AI47" s="35"/>
      <c r="AJ47" s="35"/>
      <c r="AK47" s="35"/>
      <c r="AL47" s="35"/>
      <c r="AM47" s="40">
        <v>966</v>
      </c>
    </row>
    <row r="48" spans="1:39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492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2176</v>
      </c>
      <c r="W48" s="42" t="s">
        <v>1479</v>
      </c>
      <c r="X48" s="39" t="s">
        <v>2032</v>
      </c>
      <c r="Y48" s="40">
        <v>823</v>
      </c>
      <c r="Z48" s="40">
        <v>5970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>
        <v>896</v>
      </c>
    </row>
    <row r="49" spans="1:39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18218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179050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966</v>
      </c>
      <c r="U49" s="27"/>
      <c r="V49" s="55" t="s">
        <v>2184</v>
      </c>
      <c r="W49" s="42" t="s">
        <v>1482</v>
      </c>
      <c r="X49" s="39" t="s">
        <v>2033</v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40">
        <v>350</v>
      </c>
      <c r="AM49" s="40">
        <v>1286</v>
      </c>
    </row>
    <row r="50" spans="1:39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2176</v>
      </c>
      <c r="W50" s="42" t="s">
        <v>1485</v>
      </c>
      <c r="X50" s="39" t="s">
        <v>1926</v>
      </c>
      <c r="Y50" s="40">
        <v>1080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40">
        <v>6684</v>
      </c>
      <c r="AM50" s="40">
        <v>1683</v>
      </c>
    </row>
    <row r="51" spans="1:39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823</v>
      </c>
      <c r="G51" s="44">
        <v>5970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896</v>
      </c>
      <c r="U51" s="27"/>
      <c r="V51" s="55" t="s">
        <v>2176</v>
      </c>
      <c r="W51" s="42" t="s">
        <v>1489</v>
      </c>
      <c r="X51" s="39" t="s">
        <v>1993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>
        <v>3960</v>
      </c>
    </row>
    <row r="52" spans="1:39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350</v>
      </c>
      <c r="T52" s="44">
        <v>1286</v>
      </c>
      <c r="U52" s="27"/>
      <c r="V52" s="55" t="s">
        <v>2184</v>
      </c>
      <c r="W52" s="42" t="s">
        <v>1492</v>
      </c>
      <c r="X52" s="39" t="s">
        <v>1917</v>
      </c>
      <c r="Y52" s="40">
        <v>16050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0">
        <v>3250</v>
      </c>
      <c r="AM52" s="40">
        <v>1762</v>
      </c>
    </row>
    <row r="53" spans="1:39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6684</v>
      </c>
      <c r="T53" s="44">
        <v>1683</v>
      </c>
      <c r="U53" s="27"/>
      <c r="V53" s="55" t="s">
        <v>2176</v>
      </c>
      <c r="W53" s="42" t="s">
        <v>1495</v>
      </c>
      <c r="X53" s="39" t="s">
        <v>2034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>
        <v>608</v>
      </c>
    </row>
    <row r="54" spans="1:39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3960</v>
      </c>
      <c r="U54" s="27"/>
      <c r="V54" s="55" t="s">
        <v>2176</v>
      </c>
      <c r="W54" s="42" t="s">
        <v>1504</v>
      </c>
      <c r="X54" s="39" t="s">
        <v>1949</v>
      </c>
      <c r="Y54" s="35"/>
      <c r="Z54" s="35"/>
      <c r="AA54" s="35"/>
      <c r="AB54" s="35"/>
      <c r="AC54" s="40">
        <v>10226</v>
      </c>
      <c r="AD54" s="35"/>
      <c r="AE54" s="35"/>
      <c r="AF54" s="40">
        <v>78991</v>
      </c>
      <c r="AG54" s="35"/>
      <c r="AH54" s="35"/>
      <c r="AI54" s="35"/>
      <c r="AJ54" s="35"/>
      <c r="AK54" s="35"/>
      <c r="AL54" s="35"/>
      <c r="AM54" s="35"/>
    </row>
    <row r="55" spans="1:39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1762</v>
      </c>
      <c r="U55" s="27"/>
      <c r="V55" s="55" t="s">
        <v>2184</v>
      </c>
      <c r="W55" s="42" t="s">
        <v>1507</v>
      </c>
      <c r="X55" s="39" t="s">
        <v>2035</v>
      </c>
      <c r="Y55" s="35"/>
      <c r="Z55" s="40">
        <v>512</v>
      </c>
      <c r="AA55" s="35"/>
      <c r="AB55" s="35"/>
      <c r="AC55" s="40">
        <v>128</v>
      </c>
      <c r="AD55" s="35"/>
      <c r="AE55" s="35"/>
      <c r="AF55" s="35"/>
      <c r="AG55" s="35"/>
      <c r="AH55" s="35"/>
      <c r="AI55" s="35"/>
      <c r="AJ55" s="35"/>
      <c r="AK55" s="35"/>
      <c r="AL55" s="40">
        <v>6000</v>
      </c>
      <c r="AM55" s="40">
        <v>720</v>
      </c>
    </row>
    <row r="56" spans="1:39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608</v>
      </c>
      <c r="U56" s="27"/>
      <c r="V56" s="55" t="s">
        <v>2176</v>
      </c>
      <c r="W56" s="42" t="s">
        <v>1510</v>
      </c>
      <c r="X56" s="39" t="s">
        <v>2125</v>
      </c>
      <c r="Y56" s="35"/>
      <c r="Z56" s="35"/>
      <c r="AA56" s="35"/>
      <c r="AB56" s="35"/>
      <c r="AC56" s="35"/>
      <c r="AD56" s="35"/>
      <c r="AE56" s="35"/>
      <c r="AF56" s="40">
        <v>10810</v>
      </c>
      <c r="AG56" s="35"/>
      <c r="AH56" s="35"/>
      <c r="AI56" s="35"/>
      <c r="AJ56" s="35"/>
      <c r="AK56" s="35"/>
      <c r="AL56" s="35"/>
      <c r="AM56" s="35"/>
    </row>
    <row r="57" spans="1:39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2176</v>
      </c>
      <c r="W57" s="42" t="s">
        <v>1522</v>
      </c>
      <c r="X57" s="39" t="s">
        <v>1878</v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>
        <v>468</v>
      </c>
    </row>
    <row r="58" spans="1:39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2176</v>
      </c>
      <c r="W58" s="42" t="s">
        <v>1525</v>
      </c>
      <c r="X58" s="39" t="s">
        <v>2126</v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>
        <v>38679</v>
      </c>
    </row>
    <row r="59" spans="1:39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10226</v>
      </c>
      <c r="K59" s="44">
        <v>0</v>
      </c>
      <c r="L59" s="44">
        <v>0</v>
      </c>
      <c r="M59" s="44">
        <v>78991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2184</v>
      </c>
      <c r="W59" s="42" t="s">
        <v>1528</v>
      </c>
      <c r="X59" s="39" t="s">
        <v>2077</v>
      </c>
      <c r="Y59" s="35"/>
      <c r="Z59" s="35"/>
      <c r="AA59" s="35"/>
      <c r="AB59" s="35"/>
      <c r="AC59" s="40">
        <v>5952</v>
      </c>
      <c r="AD59" s="35"/>
      <c r="AE59" s="35"/>
      <c r="AF59" s="40">
        <v>5687</v>
      </c>
      <c r="AG59" s="35"/>
      <c r="AH59" s="35"/>
      <c r="AI59" s="35"/>
      <c r="AJ59" s="35"/>
      <c r="AK59" s="35"/>
      <c r="AL59" s="35"/>
      <c r="AM59" s="35"/>
    </row>
    <row r="60" spans="1:39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6000</v>
      </c>
      <c r="T60" s="44">
        <v>720</v>
      </c>
      <c r="U60" s="27"/>
      <c r="V60" s="55" t="s">
        <v>2176</v>
      </c>
      <c r="W60" s="42" t="s">
        <v>1531</v>
      </c>
      <c r="X60" s="39" t="s">
        <v>1826</v>
      </c>
      <c r="Y60" s="35"/>
      <c r="Z60" s="35"/>
      <c r="AA60" s="35"/>
      <c r="AB60" s="40">
        <v>742</v>
      </c>
      <c r="AC60" s="35"/>
      <c r="AD60" s="35"/>
      <c r="AE60" s="35"/>
      <c r="AF60" s="40">
        <v>1850</v>
      </c>
      <c r="AG60" s="40">
        <v>39283</v>
      </c>
      <c r="AH60" s="35"/>
      <c r="AI60" s="35"/>
      <c r="AJ60" s="35"/>
      <c r="AK60" s="40">
        <v>74812</v>
      </c>
      <c r="AL60" s="35"/>
      <c r="AM60" s="35"/>
    </row>
    <row r="61" spans="1:39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10810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2176</v>
      </c>
      <c r="W61" s="42" t="s">
        <v>1534</v>
      </c>
      <c r="X61" s="39" t="s">
        <v>2036</v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40">
        <v>10994</v>
      </c>
      <c r="AL61" s="35"/>
      <c r="AM61" s="35"/>
    </row>
    <row r="62" spans="1:39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5" t="s">
        <v>2176</v>
      </c>
      <c r="W62" s="42" t="s">
        <v>1537</v>
      </c>
      <c r="X62" s="39" t="s">
        <v>1994</v>
      </c>
      <c r="Y62" s="35"/>
      <c r="Z62" s="35"/>
      <c r="AA62" s="35"/>
      <c r="AB62" s="35"/>
      <c r="AC62" s="35"/>
      <c r="AD62" s="35"/>
      <c r="AE62" s="35"/>
      <c r="AF62" s="40">
        <v>87930</v>
      </c>
      <c r="AG62" s="35"/>
      <c r="AH62" s="35"/>
      <c r="AI62" s="40">
        <v>25302</v>
      </c>
      <c r="AJ62" s="35"/>
      <c r="AK62" s="35"/>
      <c r="AL62" s="40">
        <v>17040</v>
      </c>
      <c r="AM62" s="40">
        <v>3810</v>
      </c>
    </row>
    <row r="63" spans="1:39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1730</v>
      </c>
      <c r="W63" s="42" t="s">
        <v>1540</v>
      </c>
      <c r="X63" s="39" t="s">
        <v>2157</v>
      </c>
      <c r="Y63" s="40">
        <v>1350</v>
      </c>
      <c r="Z63" s="35"/>
      <c r="AA63" s="35"/>
      <c r="AB63" s="35"/>
      <c r="AC63" s="40">
        <v>240</v>
      </c>
      <c r="AD63" s="35"/>
      <c r="AE63" s="35"/>
      <c r="AF63" s="35"/>
      <c r="AG63" s="35"/>
      <c r="AH63" s="35"/>
      <c r="AI63" s="40">
        <v>6285</v>
      </c>
      <c r="AJ63" s="35"/>
      <c r="AK63" s="35"/>
      <c r="AL63" s="35"/>
      <c r="AM63" s="35"/>
    </row>
    <row r="64" spans="1:39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2184</v>
      </c>
      <c r="W64" s="42" t="s">
        <v>1543</v>
      </c>
      <c r="X64" s="39" t="s">
        <v>1863</v>
      </c>
      <c r="Y64" s="35"/>
      <c r="Z64" s="35"/>
      <c r="AA64" s="35"/>
      <c r="AB64" s="35"/>
      <c r="AC64" s="35"/>
      <c r="AD64" s="35"/>
      <c r="AE64" s="35"/>
      <c r="AF64" s="40">
        <v>815799</v>
      </c>
      <c r="AG64" s="35"/>
      <c r="AH64" s="40">
        <v>18485</v>
      </c>
      <c r="AI64" s="35"/>
      <c r="AJ64" s="35"/>
      <c r="AK64" s="35"/>
      <c r="AL64" s="35"/>
      <c r="AM64" s="35"/>
    </row>
    <row r="65" spans="1:39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55" t="s">
        <v>2176</v>
      </c>
      <c r="W65" s="42" t="s">
        <v>1546</v>
      </c>
      <c r="X65" s="39" t="s">
        <v>1995</v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40">
        <v>10994</v>
      </c>
      <c r="AL65" s="35"/>
      <c r="AM65" s="40">
        <v>1183</v>
      </c>
    </row>
    <row r="66" spans="1:39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38679</v>
      </c>
      <c r="U66" s="27"/>
      <c r="V66" s="55" t="s">
        <v>2176</v>
      </c>
      <c r="W66" s="42" t="s">
        <v>1549</v>
      </c>
      <c r="X66" s="39" t="s">
        <v>1735</v>
      </c>
      <c r="Y66" s="35"/>
      <c r="Z66" s="40">
        <v>5051</v>
      </c>
      <c r="AA66" s="35"/>
      <c r="AB66" s="35"/>
      <c r="AC66" s="40">
        <v>1267</v>
      </c>
      <c r="AD66" s="35"/>
      <c r="AE66" s="35"/>
      <c r="AF66" s="40">
        <v>95557</v>
      </c>
      <c r="AG66" s="35"/>
      <c r="AH66" s="35"/>
      <c r="AI66" s="35"/>
      <c r="AJ66" s="35"/>
      <c r="AK66" s="35"/>
      <c r="AL66" s="35"/>
      <c r="AM66" s="40">
        <v>7138</v>
      </c>
    </row>
    <row r="67" spans="1:39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5952</v>
      </c>
      <c r="K67" s="44">
        <v>0</v>
      </c>
      <c r="L67" s="44">
        <v>0</v>
      </c>
      <c r="M67" s="44">
        <v>5687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2184</v>
      </c>
      <c r="W67" s="42" t="s">
        <v>1552</v>
      </c>
      <c r="X67" s="39" t="s">
        <v>2037</v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>
        <v>988</v>
      </c>
    </row>
    <row r="68" spans="1:39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742</v>
      </c>
      <c r="J68" s="44">
        <v>0</v>
      </c>
      <c r="K68" s="44">
        <v>0</v>
      </c>
      <c r="L68" s="44">
        <v>0</v>
      </c>
      <c r="M68" s="44">
        <v>1850</v>
      </c>
      <c r="N68" s="44">
        <v>39283</v>
      </c>
      <c r="O68" s="44">
        <v>0</v>
      </c>
      <c r="P68" s="44">
        <v>0</v>
      </c>
      <c r="Q68" s="44">
        <v>0</v>
      </c>
      <c r="R68" s="44">
        <v>74812</v>
      </c>
      <c r="S68" s="44">
        <v>0</v>
      </c>
      <c r="T68" s="44">
        <v>0</v>
      </c>
      <c r="U68" s="27"/>
      <c r="V68" s="56" t="s">
        <v>1730</v>
      </c>
      <c r="W68" s="42" t="s">
        <v>1555</v>
      </c>
      <c r="X68" s="39" t="s">
        <v>2038</v>
      </c>
      <c r="Y68" s="40">
        <v>4789</v>
      </c>
      <c r="Z68" s="35"/>
      <c r="AA68" s="35"/>
      <c r="AB68" s="35"/>
      <c r="AC68" s="35"/>
      <c r="AD68" s="35"/>
      <c r="AE68" s="35"/>
      <c r="AF68" s="40">
        <v>42704</v>
      </c>
      <c r="AG68" s="35"/>
      <c r="AH68" s="35"/>
      <c r="AI68" s="35"/>
      <c r="AJ68" s="35"/>
      <c r="AK68" s="35"/>
      <c r="AL68" s="35"/>
      <c r="AM68" s="40">
        <v>1000</v>
      </c>
    </row>
    <row r="69" spans="1:39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10994</v>
      </c>
      <c r="S69" s="44">
        <v>0</v>
      </c>
      <c r="T69" s="44">
        <v>0</v>
      </c>
      <c r="U69" s="27"/>
      <c r="V69" s="55" t="s">
        <v>2176</v>
      </c>
      <c r="W69" s="42" t="s">
        <v>1558</v>
      </c>
      <c r="X69" s="39" t="s">
        <v>1935</v>
      </c>
      <c r="Y69" s="35"/>
      <c r="Z69" s="35"/>
      <c r="AA69" s="35"/>
      <c r="AB69" s="35"/>
      <c r="AC69" s="40">
        <v>10300</v>
      </c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87930</v>
      </c>
      <c r="N70" s="44">
        <v>0</v>
      </c>
      <c r="O70" s="44">
        <v>0</v>
      </c>
      <c r="P70" s="44">
        <v>25302</v>
      </c>
      <c r="Q70" s="44">
        <v>0</v>
      </c>
      <c r="R70" s="44">
        <v>0</v>
      </c>
      <c r="S70" s="44">
        <v>17040</v>
      </c>
      <c r="T70" s="44">
        <v>3810</v>
      </c>
      <c r="U70" s="27"/>
      <c r="V70" s="55" t="s">
        <v>2176</v>
      </c>
      <c r="W70" s="42" t="s">
        <v>1561</v>
      </c>
      <c r="X70" s="39" t="s">
        <v>2039</v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>
        <v>528</v>
      </c>
    </row>
    <row r="71" spans="1:39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1350</v>
      </c>
      <c r="G71" s="44">
        <v>0</v>
      </c>
      <c r="H71" s="44">
        <v>0</v>
      </c>
      <c r="I71" s="44">
        <v>0</v>
      </c>
      <c r="J71" s="44">
        <v>240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6285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2176</v>
      </c>
      <c r="W71" s="42" t="s">
        <v>1564</v>
      </c>
      <c r="X71" s="39" t="s">
        <v>1936</v>
      </c>
      <c r="Y71" s="35"/>
      <c r="Z71" s="35"/>
      <c r="AA71" s="35"/>
      <c r="AB71" s="35"/>
      <c r="AC71" s="40">
        <v>14295</v>
      </c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815799</v>
      </c>
      <c r="N72" s="44">
        <v>0</v>
      </c>
      <c r="O72" s="44">
        <v>18485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2176</v>
      </c>
      <c r="W72" s="42" t="s">
        <v>1570</v>
      </c>
      <c r="X72" s="39" t="s">
        <v>2127</v>
      </c>
      <c r="Y72" s="35"/>
      <c r="Z72" s="35"/>
      <c r="AA72" s="35"/>
      <c r="AB72" s="35"/>
      <c r="AC72" s="35"/>
      <c r="AD72" s="35"/>
      <c r="AE72" s="35"/>
      <c r="AF72" s="40">
        <v>618</v>
      </c>
      <c r="AG72" s="35"/>
      <c r="AH72" s="35"/>
      <c r="AI72" s="35"/>
      <c r="AJ72" s="35"/>
      <c r="AK72" s="35"/>
      <c r="AL72" s="35"/>
      <c r="AM72" s="35"/>
    </row>
    <row r="73" spans="1:39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10994</v>
      </c>
      <c r="S73" s="44">
        <v>0</v>
      </c>
      <c r="T73" s="44">
        <v>1183</v>
      </c>
      <c r="U73" s="27"/>
      <c r="V73" s="55" t="s">
        <v>2176</v>
      </c>
      <c r="W73" s="42" t="s">
        <v>1576</v>
      </c>
      <c r="X73" s="39" t="s">
        <v>1898</v>
      </c>
      <c r="Y73" s="40">
        <v>597</v>
      </c>
      <c r="Z73" s="35"/>
      <c r="AA73" s="35"/>
      <c r="AB73" s="35"/>
      <c r="AC73" s="35"/>
      <c r="AD73" s="35"/>
      <c r="AE73" s="35"/>
      <c r="AF73" s="40">
        <v>14606</v>
      </c>
      <c r="AG73" s="35"/>
      <c r="AH73" s="35"/>
      <c r="AI73" s="40">
        <v>1850</v>
      </c>
      <c r="AJ73" s="35"/>
      <c r="AK73" s="35"/>
      <c r="AL73" s="35"/>
      <c r="AM73" s="40">
        <v>501</v>
      </c>
    </row>
    <row r="74" spans="1:39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5051</v>
      </c>
      <c r="H74" s="44">
        <v>0</v>
      </c>
      <c r="I74" s="44">
        <v>0</v>
      </c>
      <c r="J74" s="44">
        <v>1267</v>
      </c>
      <c r="K74" s="44">
        <v>0</v>
      </c>
      <c r="L74" s="44">
        <v>0</v>
      </c>
      <c r="M74" s="44">
        <v>95557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7138</v>
      </c>
      <c r="U74" s="27"/>
      <c r="V74" s="55" t="s">
        <v>2176</v>
      </c>
      <c r="W74" s="42" t="s">
        <v>1579</v>
      </c>
      <c r="X74" s="39" t="s">
        <v>1950</v>
      </c>
      <c r="Y74" s="40">
        <v>240</v>
      </c>
      <c r="Z74" s="35"/>
      <c r="AA74" s="35"/>
      <c r="AB74" s="40">
        <v>5200</v>
      </c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>
        <v>4108</v>
      </c>
    </row>
    <row r="75" spans="1:39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988</v>
      </c>
      <c r="U75" s="27"/>
      <c r="V75" s="55" t="s">
        <v>2176</v>
      </c>
      <c r="W75" s="42" t="s">
        <v>1582</v>
      </c>
      <c r="X75" s="39" t="s">
        <v>2158</v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>
        <v>880</v>
      </c>
    </row>
    <row r="76" spans="1:39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4789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42704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1000</v>
      </c>
      <c r="U76" s="27"/>
      <c r="V76" s="55" t="s">
        <v>2176</v>
      </c>
      <c r="W76" s="42" t="s">
        <v>1585</v>
      </c>
      <c r="X76" s="39" t="s">
        <v>1899</v>
      </c>
      <c r="Y76" s="35"/>
      <c r="Z76" s="35"/>
      <c r="AA76" s="35"/>
      <c r="AB76" s="35"/>
      <c r="AC76" s="40">
        <v>4018</v>
      </c>
      <c r="AD76" s="35"/>
      <c r="AE76" s="35"/>
      <c r="AF76" s="35"/>
      <c r="AG76" s="35"/>
      <c r="AH76" s="35"/>
      <c r="AI76" s="35"/>
      <c r="AJ76" s="35"/>
      <c r="AK76" s="35"/>
      <c r="AL76" s="35"/>
      <c r="AM76" s="40">
        <v>1152</v>
      </c>
    </row>
    <row r="77" spans="1:39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2176</v>
      </c>
      <c r="W77" s="42" t="s">
        <v>1588</v>
      </c>
      <c r="X77" s="39" t="s">
        <v>2078</v>
      </c>
      <c r="Y77" s="40">
        <v>160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>
        <v>377</v>
      </c>
    </row>
    <row r="78" spans="1:39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528</v>
      </c>
      <c r="U78" s="27"/>
      <c r="V78" s="55" t="s">
        <v>2176</v>
      </c>
      <c r="W78" s="42" t="s">
        <v>1591</v>
      </c>
      <c r="X78" s="39" t="s">
        <v>1951</v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>
        <v>352</v>
      </c>
    </row>
    <row r="79" spans="1:39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14295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2176</v>
      </c>
      <c r="W79" s="42" t="s">
        <v>1594</v>
      </c>
      <c r="X79" s="39" t="s">
        <v>1736</v>
      </c>
      <c r="Y79" s="35"/>
      <c r="Z79" s="35"/>
      <c r="AA79" s="35"/>
      <c r="AB79" s="35"/>
      <c r="AC79" s="35"/>
      <c r="AD79" s="35"/>
      <c r="AE79" s="35"/>
      <c r="AF79" s="40">
        <v>44632</v>
      </c>
      <c r="AG79" s="35"/>
      <c r="AH79" s="40">
        <v>1972</v>
      </c>
      <c r="AI79" s="35"/>
      <c r="AJ79" s="35"/>
      <c r="AK79" s="35"/>
      <c r="AL79" s="35"/>
      <c r="AM79" s="40">
        <v>1622</v>
      </c>
    </row>
    <row r="80" spans="1:39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2176</v>
      </c>
      <c r="W80" s="42" t="s">
        <v>1597</v>
      </c>
      <c r="X80" s="39" t="s">
        <v>2159</v>
      </c>
      <c r="Y80" s="40">
        <v>23332</v>
      </c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1:39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618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5" t="s">
        <v>2176</v>
      </c>
      <c r="W81" s="42" t="s">
        <v>1600</v>
      </c>
      <c r="X81" s="39" t="s">
        <v>2186</v>
      </c>
      <c r="Y81" s="40">
        <v>2880</v>
      </c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1:39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2176</v>
      </c>
      <c r="W82" s="42" t="s">
        <v>1606</v>
      </c>
      <c r="X82" s="39" t="s">
        <v>1864</v>
      </c>
      <c r="Y82" s="35"/>
      <c r="Z82" s="35"/>
      <c r="AA82" s="35"/>
      <c r="AB82" s="35"/>
      <c r="AC82" s="35"/>
      <c r="AD82" s="35"/>
      <c r="AE82" s="35"/>
      <c r="AF82" s="40">
        <v>6692</v>
      </c>
      <c r="AG82" s="35"/>
      <c r="AH82" s="35"/>
      <c r="AI82" s="35"/>
      <c r="AJ82" s="35"/>
      <c r="AK82" s="35"/>
      <c r="AL82" s="35"/>
      <c r="AM82" s="35"/>
    </row>
    <row r="83" spans="1:39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597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14606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501</v>
      </c>
      <c r="U83" s="27"/>
      <c r="V83" s="55" t="s">
        <v>2176</v>
      </c>
      <c r="W83" s="42" t="s">
        <v>1612</v>
      </c>
      <c r="X83" s="39" t="s">
        <v>1865</v>
      </c>
      <c r="Y83" s="40">
        <v>100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40">
        <v>83576</v>
      </c>
      <c r="AM83" s="40">
        <v>168</v>
      </c>
    </row>
    <row r="84" spans="1:39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240</v>
      </c>
      <c r="G84" s="44">
        <v>0</v>
      </c>
      <c r="H84" s="44">
        <v>0</v>
      </c>
      <c r="I84" s="44">
        <v>5200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4108</v>
      </c>
      <c r="U84" s="27"/>
      <c r="V84" s="55" t="s">
        <v>2176</v>
      </c>
      <c r="W84" s="42" t="s">
        <v>1616</v>
      </c>
      <c r="X84" s="39" t="s">
        <v>1900</v>
      </c>
      <c r="Y84" s="35"/>
      <c r="Z84" s="35"/>
      <c r="AA84" s="35"/>
      <c r="AB84" s="35"/>
      <c r="AC84" s="35"/>
      <c r="AD84" s="35"/>
      <c r="AE84" s="35"/>
      <c r="AF84" s="40">
        <v>10276</v>
      </c>
      <c r="AG84" s="35"/>
      <c r="AH84" s="35"/>
      <c r="AI84" s="35"/>
      <c r="AJ84" s="35"/>
      <c r="AK84" s="35"/>
      <c r="AL84" s="35"/>
      <c r="AM84" s="35"/>
    </row>
    <row r="85" spans="1:39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880</v>
      </c>
      <c r="U85" s="27"/>
      <c r="V85" s="55" t="s">
        <v>2176</v>
      </c>
      <c r="W85" s="42" t="s">
        <v>1622</v>
      </c>
      <c r="X85" s="39" t="s">
        <v>2187</v>
      </c>
      <c r="Y85" s="40">
        <v>9451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1:39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1152</v>
      </c>
      <c r="U86" s="27"/>
      <c r="V86" s="55" t="s">
        <v>2176</v>
      </c>
      <c r="W86" s="42" t="s">
        <v>1625</v>
      </c>
      <c r="X86" s="39" t="s">
        <v>1996</v>
      </c>
      <c r="Y86" s="40">
        <v>0</v>
      </c>
      <c r="Z86" s="40">
        <v>16434</v>
      </c>
      <c r="AA86" s="35"/>
      <c r="AB86" s="35"/>
      <c r="AC86" s="40">
        <v>900</v>
      </c>
      <c r="AD86" s="35"/>
      <c r="AE86" s="35"/>
      <c r="AF86" s="35"/>
      <c r="AG86" s="35"/>
      <c r="AH86" s="35"/>
      <c r="AI86" s="35"/>
      <c r="AJ86" s="35"/>
      <c r="AK86" s="35"/>
      <c r="AL86" s="35"/>
      <c r="AM86" s="40">
        <v>4550</v>
      </c>
    </row>
    <row r="87" spans="1:39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160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377</v>
      </c>
      <c r="U87" s="27"/>
      <c r="V87" s="55" t="s">
        <v>2176</v>
      </c>
      <c r="W87" s="42" t="s">
        <v>1628</v>
      </c>
      <c r="X87" s="39" t="s">
        <v>2128</v>
      </c>
      <c r="Y87" s="35"/>
      <c r="Z87" s="35"/>
      <c r="AA87" s="35"/>
      <c r="AB87" s="35"/>
      <c r="AC87" s="35"/>
      <c r="AD87" s="35"/>
      <c r="AE87" s="35"/>
      <c r="AF87" s="40">
        <v>5407</v>
      </c>
      <c r="AG87" s="35"/>
      <c r="AH87" s="35"/>
      <c r="AI87" s="35"/>
      <c r="AJ87" s="35"/>
      <c r="AK87" s="35"/>
      <c r="AL87" s="35"/>
      <c r="AM87" s="35"/>
    </row>
    <row r="88" spans="1:39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55" t="s">
        <v>2176</v>
      </c>
      <c r="W88" s="42" t="s">
        <v>1631</v>
      </c>
      <c r="X88" s="39" t="s">
        <v>1952</v>
      </c>
      <c r="Y88" s="40">
        <v>76859</v>
      </c>
      <c r="Z88" s="35"/>
      <c r="AA88" s="35"/>
      <c r="AB88" s="35"/>
      <c r="AC88" s="35"/>
      <c r="AD88" s="35"/>
      <c r="AE88" s="35"/>
      <c r="AF88" s="40">
        <v>1856</v>
      </c>
      <c r="AG88" s="35"/>
      <c r="AH88" s="35"/>
      <c r="AI88" s="35"/>
      <c r="AJ88" s="35"/>
      <c r="AK88" s="35"/>
      <c r="AL88" s="35"/>
      <c r="AM88" s="40">
        <v>1840</v>
      </c>
    </row>
    <row r="89" spans="1:39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44632</v>
      </c>
      <c r="N89" s="44">
        <v>0</v>
      </c>
      <c r="O89" s="44">
        <v>1972</v>
      </c>
      <c r="P89" s="44">
        <v>0</v>
      </c>
      <c r="Q89" s="44">
        <v>0</v>
      </c>
      <c r="R89" s="44">
        <v>0</v>
      </c>
      <c r="S89" s="44">
        <v>0</v>
      </c>
      <c r="T89" s="44">
        <v>1622</v>
      </c>
      <c r="U89" s="27"/>
      <c r="V89" s="55" t="s">
        <v>2176</v>
      </c>
      <c r="W89" s="42" t="s">
        <v>1634</v>
      </c>
      <c r="X89" s="39" t="s">
        <v>1997</v>
      </c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0">
        <v>27460</v>
      </c>
      <c r="AJ89" s="35"/>
      <c r="AK89" s="35"/>
      <c r="AL89" s="35"/>
      <c r="AM89" s="35"/>
    </row>
    <row r="90" spans="1:39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23332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2176</v>
      </c>
      <c r="W90" s="42" t="s">
        <v>1640</v>
      </c>
      <c r="X90" s="39" t="s">
        <v>2079</v>
      </c>
      <c r="Y90" s="40">
        <v>16448</v>
      </c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>
        <v>952</v>
      </c>
    </row>
    <row r="91" spans="1:39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2880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2176</v>
      </c>
      <c r="W91" s="42" t="s">
        <v>1643</v>
      </c>
      <c r="X91" s="39" t="s">
        <v>1901</v>
      </c>
      <c r="Y91" s="35"/>
      <c r="Z91" s="35"/>
      <c r="AA91" s="35"/>
      <c r="AB91" s="35"/>
      <c r="AC91" s="35"/>
      <c r="AD91" s="35"/>
      <c r="AE91" s="35"/>
      <c r="AF91" s="35"/>
      <c r="AG91" s="35"/>
      <c r="AH91" s="40">
        <v>8026</v>
      </c>
      <c r="AI91" s="35"/>
      <c r="AJ91" s="35"/>
      <c r="AK91" s="35"/>
      <c r="AL91" s="35"/>
      <c r="AM91" s="35"/>
    </row>
    <row r="92" spans="1:39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2176</v>
      </c>
      <c r="W92" s="42" t="s">
        <v>1652</v>
      </c>
      <c r="X92" s="39" t="s">
        <v>2080</v>
      </c>
      <c r="Y92" s="40">
        <v>1680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>
        <v>13054</v>
      </c>
      <c r="AM92" s="40">
        <v>1872</v>
      </c>
    </row>
    <row r="93" spans="1:39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2176</v>
      </c>
      <c r="W93" s="42" t="s">
        <v>1655</v>
      </c>
      <c r="X93" s="39" t="s">
        <v>1879</v>
      </c>
      <c r="Y93" s="40">
        <v>795</v>
      </c>
      <c r="Z93" s="35"/>
      <c r="AA93" s="35"/>
      <c r="AB93" s="35"/>
      <c r="AC93" s="35"/>
      <c r="AD93" s="40">
        <v>1595</v>
      </c>
      <c r="AE93" s="35"/>
      <c r="AF93" s="40">
        <v>52448</v>
      </c>
      <c r="AG93" s="35"/>
      <c r="AH93" s="35"/>
      <c r="AI93" s="35"/>
      <c r="AJ93" s="35"/>
      <c r="AK93" s="35"/>
      <c r="AL93" s="35"/>
      <c r="AM93" s="40">
        <v>691</v>
      </c>
    </row>
    <row r="94" spans="1:39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2176</v>
      </c>
      <c r="W94" s="42" t="s">
        <v>1658</v>
      </c>
      <c r="X94" s="39" t="s">
        <v>1827</v>
      </c>
      <c r="Y94" s="40">
        <v>11682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>
        <v>300</v>
      </c>
    </row>
    <row r="95" spans="1:39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168</v>
      </c>
      <c r="U95" s="27"/>
      <c r="V95" s="55" t="s">
        <v>2176</v>
      </c>
      <c r="W95" s="42" t="s">
        <v>1661</v>
      </c>
      <c r="X95" s="39" t="s">
        <v>2098</v>
      </c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>
        <v>476</v>
      </c>
    </row>
    <row r="96" spans="1:39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5" t="s">
        <v>2176</v>
      </c>
      <c r="W96" s="42" t="s">
        <v>1666</v>
      </c>
      <c r="X96" s="39" t="s">
        <v>2129</v>
      </c>
      <c r="Y96" s="40">
        <v>180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1:39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2176</v>
      </c>
      <c r="W97" s="42" t="s">
        <v>1669</v>
      </c>
      <c r="X97" s="39" t="s">
        <v>1927</v>
      </c>
      <c r="Y97" s="35"/>
      <c r="Z97" s="35"/>
      <c r="AA97" s="35"/>
      <c r="AB97" s="35"/>
      <c r="AC97" s="40">
        <v>21005</v>
      </c>
      <c r="AD97" s="35"/>
      <c r="AE97" s="35"/>
      <c r="AF97" s="40">
        <v>4012</v>
      </c>
      <c r="AG97" s="35"/>
      <c r="AH97" s="35"/>
      <c r="AI97" s="35"/>
      <c r="AJ97" s="35"/>
      <c r="AK97" s="40">
        <v>70105</v>
      </c>
      <c r="AL97" s="35"/>
      <c r="AM97" s="40">
        <v>1300</v>
      </c>
    </row>
    <row r="98" spans="1:39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9451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2184</v>
      </c>
      <c r="W98" s="42" t="s">
        <v>1672</v>
      </c>
      <c r="X98" s="39" t="s">
        <v>1937</v>
      </c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>
        <v>5685</v>
      </c>
    </row>
    <row r="99" spans="1:39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16434</v>
      </c>
      <c r="H99" s="44">
        <v>0</v>
      </c>
      <c r="I99" s="44">
        <v>0</v>
      </c>
      <c r="J99" s="44">
        <v>900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4550</v>
      </c>
      <c r="U99" s="27"/>
      <c r="V99" s="55" t="s">
        <v>2176</v>
      </c>
      <c r="W99" s="42" t="s">
        <v>1678</v>
      </c>
      <c r="X99" s="39" t="s">
        <v>1953</v>
      </c>
      <c r="Y99" s="40">
        <v>6352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1:39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5407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2184</v>
      </c>
      <c r="W100" s="42" t="s">
        <v>1687</v>
      </c>
      <c r="X100" s="39" t="s">
        <v>2160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>
        <v>8445</v>
      </c>
      <c r="AM100" s="35"/>
    </row>
    <row r="101" spans="1:39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76859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1856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1840</v>
      </c>
      <c r="U101" s="27"/>
      <c r="V101" s="55" t="s">
        <v>2176</v>
      </c>
      <c r="W101" s="42" t="s">
        <v>1693</v>
      </c>
      <c r="X101" s="39" t="s">
        <v>2130</v>
      </c>
      <c r="Y101" s="35"/>
      <c r="Z101" s="35"/>
      <c r="AA101" s="35"/>
      <c r="AB101" s="35"/>
      <c r="AC101" s="35"/>
      <c r="AD101" s="35"/>
      <c r="AE101" s="35"/>
      <c r="AF101" s="40">
        <v>55019</v>
      </c>
      <c r="AG101" s="35"/>
      <c r="AH101" s="35"/>
      <c r="AI101" s="35"/>
      <c r="AJ101" s="35"/>
      <c r="AK101" s="35"/>
      <c r="AL101" s="35"/>
      <c r="AM101" s="40">
        <v>342</v>
      </c>
    </row>
    <row r="102" spans="1:39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27460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2176</v>
      </c>
      <c r="W102" s="42" t="s">
        <v>1696</v>
      </c>
      <c r="X102" s="39" t="s">
        <v>1954</v>
      </c>
      <c r="Y102" s="40">
        <v>2880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40">
        <v>14607</v>
      </c>
      <c r="AL102" s="35"/>
      <c r="AM102" s="40">
        <v>540</v>
      </c>
    </row>
    <row r="103" spans="1:39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5" t="s">
        <v>2176</v>
      </c>
      <c r="W103" s="42" t="s">
        <v>1700</v>
      </c>
      <c r="X103" s="39" t="s">
        <v>1938</v>
      </c>
      <c r="Y103" s="40">
        <v>54475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40">
        <v>10350</v>
      </c>
      <c r="AJ103" s="35"/>
      <c r="AK103" s="35"/>
      <c r="AL103" s="35"/>
      <c r="AM103" s="40">
        <v>1800</v>
      </c>
    </row>
    <row r="104" spans="1:39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16448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952</v>
      </c>
      <c r="U104" s="27"/>
      <c r="V104" s="55" t="s">
        <v>2184</v>
      </c>
      <c r="W104" s="42" t="s">
        <v>1709</v>
      </c>
      <c r="X104" s="39" t="s">
        <v>1955</v>
      </c>
      <c r="Y104" s="40">
        <v>6650</v>
      </c>
      <c r="Z104" s="35"/>
      <c r="AA104" s="35"/>
      <c r="AB104" s="35"/>
      <c r="AC104" s="35"/>
      <c r="AD104" s="35"/>
      <c r="AE104" s="35"/>
      <c r="AF104" s="40">
        <v>13865</v>
      </c>
      <c r="AG104" s="35"/>
      <c r="AH104" s="35"/>
      <c r="AI104" s="40">
        <v>966</v>
      </c>
      <c r="AJ104" s="35"/>
      <c r="AK104" s="35"/>
      <c r="AL104" s="35"/>
      <c r="AM104" s="40">
        <v>7664</v>
      </c>
    </row>
    <row r="105" spans="1:39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2176</v>
      </c>
      <c r="W105" s="42" t="s">
        <v>1712</v>
      </c>
      <c r="X105" s="39" t="s">
        <v>1846</v>
      </c>
      <c r="Y105" s="40">
        <v>2100</v>
      </c>
      <c r="Z105" s="35"/>
      <c r="AA105" s="35"/>
      <c r="AB105" s="35"/>
      <c r="AC105" s="35"/>
      <c r="AD105" s="35"/>
      <c r="AE105" s="35"/>
      <c r="AF105" s="40">
        <v>55101</v>
      </c>
      <c r="AG105" s="35"/>
      <c r="AH105" s="40">
        <v>24778</v>
      </c>
      <c r="AI105" s="35"/>
      <c r="AJ105" s="35"/>
      <c r="AK105" s="35"/>
      <c r="AL105" s="35"/>
      <c r="AM105" s="40">
        <v>1517</v>
      </c>
    </row>
    <row r="106" spans="1:39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2176</v>
      </c>
      <c r="W106" s="42" t="s">
        <v>1715</v>
      </c>
      <c r="X106" s="39" t="s">
        <v>1828</v>
      </c>
      <c r="Y106" s="40">
        <v>32974</v>
      </c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>
        <v>1428</v>
      </c>
    </row>
    <row r="107" spans="1:39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2176</v>
      </c>
      <c r="W107" s="42" t="s">
        <v>1718</v>
      </c>
      <c r="X107" s="39" t="s">
        <v>1810</v>
      </c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40">
        <v>601</v>
      </c>
      <c r="AJ107" s="35"/>
      <c r="AK107" s="35"/>
      <c r="AL107" s="40">
        <v>4032</v>
      </c>
      <c r="AM107" s="40">
        <v>6724</v>
      </c>
    </row>
    <row r="108" spans="1:39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1680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13054</v>
      </c>
      <c r="T108" s="44">
        <v>1872</v>
      </c>
      <c r="U108" s="27"/>
      <c r="V108" s="55" t="s">
        <v>2176</v>
      </c>
      <c r="W108" s="42" t="s">
        <v>1</v>
      </c>
      <c r="X108" s="39" t="s">
        <v>1902</v>
      </c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>
        <v>5108</v>
      </c>
    </row>
    <row r="109" spans="1:39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1595</v>
      </c>
      <c r="L109" s="44">
        <v>0</v>
      </c>
      <c r="M109" s="44">
        <v>52448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691</v>
      </c>
      <c r="U109" s="27"/>
      <c r="V109" s="55" t="s">
        <v>2176</v>
      </c>
      <c r="W109" s="42" t="s">
        <v>4</v>
      </c>
      <c r="X109" s="39" t="s">
        <v>1956</v>
      </c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>
        <v>1460</v>
      </c>
      <c r="AM109" s="35"/>
    </row>
    <row r="110" spans="1:39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11682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55" t="s">
        <v>2184</v>
      </c>
      <c r="W110" s="42" t="s">
        <v>7</v>
      </c>
      <c r="X110" s="39" t="s">
        <v>2131</v>
      </c>
      <c r="Y110" s="40">
        <v>7151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>
        <v>1667</v>
      </c>
      <c r="AM110" s="35"/>
    </row>
    <row r="111" spans="1:39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476</v>
      </c>
      <c r="U111" s="27"/>
      <c r="V111" s="55" t="s">
        <v>2176</v>
      </c>
      <c r="W111" s="42" t="s">
        <v>10</v>
      </c>
      <c r="X111" s="39" t="s">
        <v>2099</v>
      </c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>
        <v>3338</v>
      </c>
    </row>
    <row r="112" spans="1:39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2184</v>
      </c>
      <c r="W112" s="42" t="s">
        <v>13</v>
      </c>
      <c r="X112" s="39" t="s">
        <v>2188</v>
      </c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>
        <v>799</v>
      </c>
      <c r="AM112" s="35"/>
    </row>
    <row r="113" spans="1:39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180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2176</v>
      </c>
      <c r="W113" s="42" t="s">
        <v>16</v>
      </c>
      <c r="X113" s="39" t="s">
        <v>1737</v>
      </c>
      <c r="Y113" s="40">
        <v>6484</v>
      </c>
      <c r="Z113" s="40">
        <v>5051</v>
      </c>
      <c r="AA113" s="35"/>
      <c r="AB113" s="35"/>
      <c r="AC113" s="40">
        <v>47847</v>
      </c>
      <c r="AD113" s="35"/>
      <c r="AE113" s="35"/>
      <c r="AF113" s="40">
        <v>84998</v>
      </c>
      <c r="AG113" s="35"/>
      <c r="AH113" s="35"/>
      <c r="AI113" s="35"/>
      <c r="AJ113" s="35"/>
      <c r="AK113" s="35"/>
      <c r="AL113" s="40">
        <v>300</v>
      </c>
      <c r="AM113" s="40">
        <v>8609</v>
      </c>
    </row>
    <row r="114" spans="1:39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21005</v>
      </c>
      <c r="K114" s="44">
        <v>0</v>
      </c>
      <c r="L114" s="44">
        <v>0</v>
      </c>
      <c r="M114" s="44">
        <v>4012</v>
      </c>
      <c r="N114" s="44">
        <v>0</v>
      </c>
      <c r="O114" s="44">
        <v>0</v>
      </c>
      <c r="P114" s="44">
        <v>0</v>
      </c>
      <c r="Q114" s="44">
        <v>0</v>
      </c>
      <c r="R114" s="44">
        <v>70105</v>
      </c>
      <c r="S114" s="44">
        <v>0</v>
      </c>
      <c r="T114" s="44">
        <v>1300</v>
      </c>
      <c r="U114" s="27"/>
      <c r="V114" s="55" t="s">
        <v>2176</v>
      </c>
      <c r="W114" s="42" t="s">
        <v>22</v>
      </c>
      <c r="X114" s="39" t="s">
        <v>1811</v>
      </c>
      <c r="Y114" s="35"/>
      <c r="Z114" s="40">
        <v>7650</v>
      </c>
      <c r="AA114" s="35"/>
      <c r="AB114" s="35"/>
      <c r="AC114" s="35"/>
      <c r="AD114" s="35"/>
      <c r="AE114" s="35"/>
      <c r="AF114" s="35"/>
      <c r="AG114" s="35"/>
      <c r="AH114" s="35"/>
      <c r="AI114" s="40">
        <v>240979</v>
      </c>
      <c r="AJ114" s="35"/>
      <c r="AK114" s="35"/>
      <c r="AL114" s="40">
        <v>932425</v>
      </c>
      <c r="AM114" s="40">
        <v>5625</v>
      </c>
    </row>
    <row r="115" spans="1:39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55" t="s">
        <v>2176</v>
      </c>
      <c r="W115" s="42" t="s">
        <v>25</v>
      </c>
      <c r="X115" s="39" t="s">
        <v>1998</v>
      </c>
      <c r="Y115" s="35"/>
      <c r="Z115" s="40">
        <v>10159</v>
      </c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>
        <v>22176</v>
      </c>
      <c r="AM115" s="40">
        <v>5108</v>
      </c>
    </row>
    <row r="116" spans="1:39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2176</v>
      </c>
      <c r="W116" s="42" t="s">
        <v>28</v>
      </c>
      <c r="X116" s="39" t="s">
        <v>1999</v>
      </c>
      <c r="Y116" s="35"/>
      <c r="Z116" s="35"/>
      <c r="AA116" s="35"/>
      <c r="AB116" s="35"/>
      <c r="AC116" s="35"/>
      <c r="AD116" s="35"/>
      <c r="AE116" s="35"/>
      <c r="AF116" s="35"/>
      <c r="AG116" s="35"/>
      <c r="AH116" s="40">
        <v>5544</v>
      </c>
      <c r="AI116" s="35"/>
      <c r="AJ116" s="35"/>
      <c r="AK116" s="35"/>
      <c r="AL116" s="40">
        <v>2445</v>
      </c>
      <c r="AM116" s="40">
        <v>1800</v>
      </c>
    </row>
    <row r="117" spans="1:39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6352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5" t="s">
        <v>2176</v>
      </c>
      <c r="W117" s="42" t="s">
        <v>31</v>
      </c>
      <c r="X117" s="39" t="s">
        <v>2040</v>
      </c>
      <c r="Y117" s="35"/>
      <c r="Z117" s="35"/>
      <c r="AA117" s="35"/>
      <c r="AB117" s="35"/>
      <c r="AC117" s="40">
        <v>2132</v>
      </c>
      <c r="AD117" s="35"/>
      <c r="AE117" s="35"/>
      <c r="AF117" s="35"/>
      <c r="AG117" s="35"/>
      <c r="AH117" s="35"/>
      <c r="AI117" s="35"/>
      <c r="AJ117" s="35"/>
      <c r="AK117" s="35"/>
      <c r="AL117" s="35"/>
      <c r="AM117" s="40">
        <v>5336</v>
      </c>
    </row>
    <row r="118" spans="1:39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2176</v>
      </c>
      <c r="W118" s="42" t="s">
        <v>34</v>
      </c>
      <c r="X118" s="39" t="s">
        <v>2000</v>
      </c>
      <c r="Y118" s="40">
        <v>19695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>
        <v>288</v>
      </c>
    </row>
    <row r="119" spans="1:39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2184</v>
      </c>
      <c r="W119" s="42" t="s">
        <v>36</v>
      </c>
      <c r="X119" s="39" t="s">
        <v>1801</v>
      </c>
      <c r="Y119" s="40">
        <v>912</v>
      </c>
      <c r="Z119" s="35"/>
      <c r="AA119" s="35"/>
      <c r="AB119" s="35"/>
      <c r="AC119" s="40">
        <v>6572</v>
      </c>
      <c r="AD119" s="35"/>
      <c r="AE119" s="35"/>
      <c r="AF119" s="40">
        <v>279</v>
      </c>
      <c r="AG119" s="35"/>
      <c r="AH119" s="35"/>
      <c r="AI119" s="35"/>
      <c r="AJ119" s="35"/>
      <c r="AK119" s="35"/>
      <c r="AL119" s="35"/>
      <c r="AM119" s="40">
        <v>6929</v>
      </c>
    </row>
    <row r="120" spans="1:39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8445</v>
      </c>
      <c r="T120" s="44">
        <v>0</v>
      </c>
      <c r="U120" s="27"/>
      <c r="V120" s="55" t="s">
        <v>2176</v>
      </c>
      <c r="W120" s="42" t="s">
        <v>42</v>
      </c>
      <c r="X120" s="39" t="s">
        <v>1880</v>
      </c>
      <c r="Y120" s="35"/>
      <c r="Z120" s="35"/>
      <c r="AA120" s="35"/>
      <c r="AB120" s="40">
        <v>900</v>
      </c>
      <c r="AC120" s="35"/>
      <c r="AD120" s="35"/>
      <c r="AE120" s="35"/>
      <c r="AF120" s="35"/>
      <c r="AG120" s="35"/>
      <c r="AH120" s="35"/>
      <c r="AI120" s="35"/>
      <c r="AJ120" s="35"/>
      <c r="AK120" s="35"/>
      <c r="AL120" s="40">
        <v>3790</v>
      </c>
      <c r="AM120" s="40">
        <v>5079</v>
      </c>
    </row>
    <row r="121" spans="1:39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2176</v>
      </c>
      <c r="W121" s="42" t="s">
        <v>45</v>
      </c>
      <c r="X121" s="39" t="s">
        <v>1957</v>
      </c>
      <c r="Y121" s="35"/>
      <c r="Z121" s="35"/>
      <c r="AA121" s="35"/>
      <c r="AB121" s="35"/>
      <c r="AC121" s="40">
        <v>2940</v>
      </c>
      <c r="AD121" s="35"/>
      <c r="AE121" s="35"/>
      <c r="AF121" s="40">
        <v>59722</v>
      </c>
      <c r="AG121" s="35"/>
      <c r="AH121" s="35"/>
      <c r="AI121" s="35"/>
      <c r="AJ121" s="35"/>
      <c r="AK121" s="35"/>
      <c r="AL121" s="35"/>
      <c r="AM121" s="40">
        <v>1152</v>
      </c>
    </row>
    <row r="122" spans="1:39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55019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342</v>
      </c>
      <c r="U122" s="27"/>
      <c r="V122" s="55" t="s">
        <v>2176</v>
      </c>
      <c r="W122" s="42" t="s">
        <v>48</v>
      </c>
      <c r="X122" s="39" t="s">
        <v>1738</v>
      </c>
      <c r="Y122" s="40">
        <v>49824</v>
      </c>
      <c r="Z122" s="40">
        <v>14332</v>
      </c>
      <c r="AA122" s="35"/>
      <c r="AB122" s="40">
        <v>3105</v>
      </c>
      <c r="AC122" s="35"/>
      <c r="AD122" s="35"/>
      <c r="AE122" s="35"/>
      <c r="AF122" s="40">
        <v>87722</v>
      </c>
      <c r="AG122" s="35"/>
      <c r="AH122" s="35"/>
      <c r="AI122" s="35"/>
      <c r="AJ122" s="35"/>
      <c r="AK122" s="40">
        <v>10000</v>
      </c>
      <c r="AL122" s="35"/>
      <c r="AM122" s="40">
        <v>2811</v>
      </c>
    </row>
    <row r="123" spans="1:39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2880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14607</v>
      </c>
      <c r="S123" s="44">
        <v>0</v>
      </c>
      <c r="T123" s="44">
        <v>540</v>
      </c>
      <c r="U123" s="27"/>
      <c r="V123" s="55" t="s">
        <v>2176</v>
      </c>
      <c r="W123" s="42" t="s">
        <v>54</v>
      </c>
      <c r="X123" s="39" t="s">
        <v>1913</v>
      </c>
      <c r="Y123" s="40">
        <v>11337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>
        <v>6760</v>
      </c>
    </row>
    <row r="124" spans="1:39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54475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10350</v>
      </c>
      <c r="Q124" s="44">
        <v>0</v>
      </c>
      <c r="R124" s="44">
        <v>0</v>
      </c>
      <c r="S124" s="44">
        <v>0</v>
      </c>
      <c r="T124" s="44">
        <v>1800</v>
      </c>
      <c r="U124" s="27"/>
      <c r="V124" s="55" t="s">
        <v>2176</v>
      </c>
      <c r="W124" s="42" t="s">
        <v>60</v>
      </c>
      <c r="X124" s="39" t="s">
        <v>2100</v>
      </c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>
        <v>680</v>
      </c>
    </row>
    <row r="125" spans="1:39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2176</v>
      </c>
      <c r="W125" s="42" t="s">
        <v>63</v>
      </c>
      <c r="X125" s="39" t="s">
        <v>1958</v>
      </c>
      <c r="Y125" s="35"/>
      <c r="Z125" s="40">
        <v>8320</v>
      </c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>
        <v>4076</v>
      </c>
      <c r="AM125" s="40">
        <v>1200</v>
      </c>
    </row>
    <row r="126" spans="1:39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5" t="s">
        <v>2176</v>
      </c>
      <c r="W126" s="42" t="s">
        <v>66</v>
      </c>
      <c r="X126" s="39" t="s">
        <v>2177</v>
      </c>
      <c r="Y126" s="40">
        <v>860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1:39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6650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13865</v>
      </c>
      <c r="N127" s="44">
        <v>0</v>
      </c>
      <c r="O127" s="44">
        <v>0</v>
      </c>
      <c r="P127" s="44">
        <v>966</v>
      </c>
      <c r="Q127" s="44">
        <v>0</v>
      </c>
      <c r="R127" s="44">
        <v>0</v>
      </c>
      <c r="S127" s="44">
        <v>0</v>
      </c>
      <c r="T127" s="44">
        <v>7664</v>
      </c>
      <c r="U127" s="27"/>
      <c r="V127" s="55" t="s">
        <v>2176</v>
      </c>
      <c r="W127" s="42" t="s">
        <v>69</v>
      </c>
      <c r="X127" s="39" t="s">
        <v>2189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>
        <v>1224</v>
      </c>
    </row>
    <row r="128" spans="1:39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2100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55101</v>
      </c>
      <c r="N128" s="44">
        <v>0</v>
      </c>
      <c r="O128" s="44">
        <v>24778</v>
      </c>
      <c r="P128" s="44">
        <v>0</v>
      </c>
      <c r="Q128" s="44">
        <v>0</v>
      </c>
      <c r="R128" s="44">
        <v>0</v>
      </c>
      <c r="S128" s="44">
        <v>0</v>
      </c>
      <c r="T128" s="44">
        <v>1517</v>
      </c>
      <c r="U128" s="27"/>
      <c r="V128" s="55" t="s">
        <v>2176</v>
      </c>
      <c r="W128" s="42" t="s">
        <v>72</v>
      </c>
      <c r="X128" s="39" t="s">
        <v>1866</v>
      </c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>
        <v>13736</v>
      </c>
      <c r="AM128" s="40">
        <v>2336</v>
      </c>
    </row>
    <row r="129" spans="1:39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32974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1428</v>
      </c>
      <c r="U129" s="27"/>
      <c r="V129" s="55" t="s">
        <v>2184</v>
      </c>
      <c r="W129" s="42" t="s">
        <v>75</v>
      </c>
      <c r="X129" s="39" t="s">
        <v>1739</v>
      </c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40">
        <v>5048</v>
      </c>
      <c r="AM129" s="40">
        <v>87884</v>
      </c>
    </row>
    <row r="130" spans="1:39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4032</v>
      </c>
      <c r="T130" s="44">
        <v>6724</v>
      </c>
      <c r="U130" s="27"/>
      <c r="V130" s="55" t="s">
        <v>2176</v>
      </c>
      <c r="W130" s="42" t="s">
        <v>78</v>
      </c>
      <c r="X130" s="39" t="s">
        <v>2132</v>
      </c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>
        <v>14052</v>
      </c>
    </row>
    <row r="131" spans="1:39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5108</v>
      </c>
      <c r="U131" s="27"/>
      <c r="V131" s="55" t="s">
        <v>2184</v>
      </c>
      <c r="W131" s="42" t="s">
        <v>81</v>
      </c>
      <c r="X131" s="39" t="s">
        <v>1959</v>
      </c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>
        <v>6116</v>
      </c>
    </row>
    <row r="132" spans="1:39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55" t="s">
        <v>2176</v>
      </c>
      <c r="W132" s="42" t="s">
        <v>84</v>
      </c>
      <c r="X132" s="39" t="s">
        <v>1845</v>
      </c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40">
        <v>4280</v>
      </c>
      <c r="AM132" s="40">
        <v>929</v>
      </c>
    </row>
    <row r="133" spans="1:39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7151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1667</v>
      </c>
      <c r="T133" s="44">
        <v>0</v>
      </c>
      <c r="U133" s="27"/>
      <c r="V133" s="55" t="s">
        <v>2184</v>
      </c>
      <c r="W133" s="42" t="s">
        <v>86</v>
      </c>
      <c r="X133" s="39" t="s">
        <v>1881</v>
      </c>
      <c r="Y133" s="35"/>
      <c r="Z133" s="40">
        <v>8320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1:39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3338</v>
      </c>
      <c r="U134" s="27"/>
      <c r="V134" s="55" t="s">
        <v>2176</v>
      </c>
      <c r="W134" s="42" t="s">
        <v>89</v>
      </c>
      <c r="X134" s="39" t="s">
        <v>2190</v>
      </c>
      <c r="Y134" s="35"/>
      <c r="Z134" s="35"/>
      <c r="AA134" s="35"/>
      <c r="AB134" s="35"/>
      <c r="AC134" s="35"/>
      <c r="AD134" s="35"/>
      <c r="AE134" s="35"/>
      <c r="AF134" s="40">
        <v>280591</v>
      </c>
      <c r="AG134" s="35"/>
      <c r="AH134" s="35"/>
      <c r="AI134" s="35"/>
      <c r="AJ134" s="35"/>
      <c r="AK134" s="35"/>
      <c r="AL134" s="35"/>
      <c r="AM134" s="40">
        <v>1712</v>
      </c>
    </row>
    <row r="135" spans="1:39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799</v>
      </c>
      <c r="T135" s="44">
        <v>0</v>
      </c>
      <c r="U135" s="27"/>
      <c r="V135" s="55" t="s">
        <v>2176</v>
      </c>
      <c r="W135" s="42" t="s">
        <v>92</v>
      </c>
      <c r="X135" s="39" t="s">
        <v>1918</v>
      </c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>
        <v>3729</v>
      </c>
    </row>
    <row r="136" spans="1:39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6484</v>
      </c>
      <c r="G136" s="44">
        <v>5051</v>
      </c>
      <c r="H136" s="44">
        <v>0</v>
      </c>
      <c r="I136" s="44">
        <v>0</v>
      </c>
      <c r="J136" s="44">
        <v>47847</v>
      </c>
      <c r="K136" s="44">
        <v>0</v>
      </c>
      <c r="L136" s="44">
        <v>0</v>
      </c>
      <c r="M136" s="44">
        <v>84998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8609</v>
      </c>
      <c r="U136" s="27"/>
      <c r="V136" s="55" t="s">
        <v>2176</v>
      </c>
      <c r="W136" s="42" t="s">
        <v>105</v>
      </c>
      <c r="X136" s="39" t="s">
        <v>2161</v>
      </c>
      <c r="Y136" s="40">
        <v>3518</v>
      </c>
      <c r="Z136" s="40">
        <v>5557</v>
      </c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>
        <v>408</v>
      </c>
    </row>
    <row r="137" spans="1:39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2176</v>
      </c>
      <c r="W137" s="42" t="s">
        <v>108</v>
      </c>
      <c r="X137" s="39" t="s">
        <v>2081</v>
      </c>
      <c r="Y137" s="40">
        <v>11209</v>
      </c>
      <c r="Z137" s="35"/>
      <c r="AA137" s="35"/>
      <c r="AB137" s="35"/>
      <c r="AC137" s="35"/>
      <c r="AD137" s="35"/>
      <c r="AE137" s="35"/>
      <c r="AF137" s="35"/>
      <c r="AG137" s="35"/>
      <c r="AH137" s="40">
        <v>10074</v>
      </c>
      <c r="AI137" s="35"/>
      <c r="AJ137" s="35"/>
      <c r="AK137" s="35"/>
      <c r="AL137" s="35"/>
      <c r="AM137" s="35"/>
    </row>
    <row r="138" spans="1:39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5625</v>
      </c>
      <c r="U138" s="27"/>
      <c r="V138" s="55" t="s">
        <v>2176</v>
      </c>
      <c r="W138" s="42" t="s">
        <v>111</v>
      </c>
      <c r="X138" s="39" t="s">
        <v>1960</v>
      </c>
      <c r="Y138" s="40">
        <v>19360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>
        <v>2296</v>
      </c>
    </row>
    <row r="139" spans="1:39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10159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22176</v>
      </c>
      <c r="T139" s="44">
        <v>5108</v>
      </c>
      <c r="U139" s="27"/>
      <c r="V139" s="55" t="s">
        <v>2176</v>
      </c>
      <c r="W139" s="42" t="s">
        <v>114</v>
      </c>
      <c r="X139" s="39" t="s">
        <v>2082</v>
      </c>
      <c r="Y139" s="40">
        <v>3372</v>
      </c>
      <c r="Z139" s="35"/>
      <c r="AA139" s="40">
        <v>6000</v>
      </c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1:39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5544</v>
      </c>
      <c r="P140" s="44">
        <v>0</v>
      </c>
      <c r="Q140" s="44">
        <v>0</v>
      </c>
      <c r="R140" s="44">
        <v>0</v>
      </c>
      <c r="S140" s="44">
        <v>2445</v>
      </c>
      <c r="T140" s="44">
        <v>1800</v>
      </c>
      <c r="U140" s="27"/>
      <c r="V140" s="55" t="s">
        <v>2176</v>
      </c>
      <c r="W140" s="42" t="s">
        <v>120</v>
      </c>
      <c r="X140" s="39" t="s">
        <v>1829</v>
      </c>
      <c r="Y140" s="35"/>
      <c r="Z140" s="40">
        <v>9200</v>
      </c>
      <c r="AA140" s="35"/>
      <c r="AB140" s="35"/>
      <c r="AC140" s="40">
        <v>268</v>
      </c>
      <c r="AD140" s="35"/>
      <c r="AE140" s="35"/>
      <c r="AF140" s="35"/>
      <c r="AG140" s="35"/>
      <c r="AH140" s="40">
        <v>124862</v>
      </c>
      <c r="AI140" s="40">
        <v>20000</v>
      </c>
      <c r="AJ140" s="35"/>
      <c r="AK140" s="35"/>
      <c r="AL140" s="35"/>
      <c r="AM140" s="40">
        <v>2856</v>
      </c>
    </row>
    <row r="141" spans="1:39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2132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5336</v>
      </c>
      <c r="U141" s="27"/>
      <c r="V141" s="55" t="s">
        <v>2176</v>
      </c>
      <c r="W141" s="42" t="s">
        <v>123</v>
      </c>
      <c r="X141" s="39" t="s">
        <v>1740</v>
      </c>
      <c r="Y141" s="40">
        <v>1860</v>
      </c>
      <c r="Z141" s="40">
        <v>5557</v>
      </c>
      <c r="AA141" s="35"/>
      <c r="AB141" s="40">
        <v>4448</v>
      </c>
      <c r="AC141" s="40">
        <v>22666</v>
      </c>
      <c r="AD141" s="35"/>
      <c r="AE141" s="35"/>
      <c r="AF141" s="40">
        <v>30390</v>
      </c>
      <c r="AG141" s="35"/>
      <c r="AH141" s="35"/>
      <c r="AI141" s="35"/>
      <c r="AJ141" s="35"/>
      <c r="AK141" s="35"/>
      <c r="AL141" s="35"/>
      <c r="AM141" s="40">
        <v>2497</v>
      </c>
    </row>
    <row r="142" spans="1:39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19695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288</v>
      </c>
      <c r="U142" s="27"/>
      <c r="V142" s="55" t="s">
        <v>2176</v>
      </c>
      <c r="W142" s="42" t="s">
        <v>126</v>
      </c>
      <c r="X142" s="39" t="s">
        <v>2001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>
        <v>1200</v>
      </c>
      <c r="AM142" s="40">
        <v>1</v>
      </c>
    </row>
    <row r="143" spans="1:39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912</v>
      </c>
      <c r="G143" s="44">
        <v>0</v>
      </c>
      <c r="H143" s="44">
        <v>0</v>
      </c>
      <c r="I143" s="44">
        <v>0</v>
      </c>
      <c r="J143" s="44">
        <v>6572</v>
      </c>
      <c r="K143" s="44">
        <v>0</v>
      </c>
      <c r="L143" s="44">
        <v>0</v>
      </c>
      <c r="M143" s="44">
        <v>279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6929</v>
      </c>
      <c r="U143" s="27"/>
      <c r="V143" s="55" t="s">
        <v>2176</v>
      </c>
      <c r="W143" s="42" t="s">
        <v>132</v>
      </c>
      <c r="X143" s="39" t="s">
        <v>2101</v>
      </c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>
        <v>984</v>
      </c>
    </row>
    <row r="144" spans="1:39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2176</v>
      </c>
      <c r="W144" s="42" t="s">
        <v>138</v>
      </c>
      <c r="X144" s="39" t="s">
        <v>1961</v>
      </c>
      <c r="Y144" s="40">
        <v>3148</v>
      </c>
      <c r="Z144" s="35"/>
      <c r="AA144" s="35"/>
      <c r="AB144" s="40">
        <v>3519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40">
        <v>6000</v>
      </c>
      <c r="AM144" s="35"/>
    </row>
    <row r="145" spans="1:39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900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3790</v>
      </c>
      <c r="T145" s="44">
        <v>5079</v>
      </c>
      <c r="U145" s="27"/>
      <c r="V145" s="55" t="s">
        <v>2184</v>
      </c>
      <c r="W145" s="42" t="s">
        <v>141</v>
      </c>
      <c r="X145" s="39" t="s">
        <v>1741</v>
      </c>
      <c r="Y145" s="40">
        <v>5320</v>
      </c>
      <c r="Z145" s="40">
        <v>487894</v>
      </c>
      <c r="AA145" s="35"/>
      <c r="AB145" s="40">
        <v>10087</v>
      </c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>
        <v>9102</v>
      </c>
    </row>
    <row r="146" spans="1:39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2940</v>
      </c>
      <c r="K146" s="44">
        <v>0</v>
      </c>
      <c r="L146" s="44">
        <v>0</v>
      </c>
      <c r="M146" s="44">
        <v>59722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55" t="s">
        <v>2176</v>
      </c>
      <c r="W146" s="42" t="s">
        <v>144</v>
      </c>
      <c r="X146" s="39" t="s">
        <v>2144</v>
      </c>
      <c r="Y146" s="35"/>
      <c r="Z146" s="35"/>
      <c r="AA146" s="35"/>
      <c r="AB146" s="35"/>
      <c r="AC146" s="35"/>
      <c r="AD146" s="35"/>
      <c r="AE146" s="35"/>
      <c r="AF146" s="40">
        <v>102320</v>
      </c>
      <c r="AG146" s="35"/>
      <c r="AH146" s="35"/>
      <c r="AI146" s="35"/>
      <c r="AJ146" s="35"/>
      <c r="AK146" s="35"/>
      <c r="AL146" s="35"/>
      <c r="AM146" s="35"/>
    </row>
    <row r="147" spans="1:39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49824</v>
      </c>
      <c r="G147" s="44">
        <v>14332</v>
      </c>
      <c r="H147" s="44">
        <v>0</v>
      </c>
      <c r="I147" s="44">
        <v>3105</v>
      </c>
      <c r="J147" s="44">
        <v>0</v>
      </c>
      <c r="K147" s="44">
        <v>0</v>
      </c>
      <c r="L147" s="44">
        <v>0</v>
      </c>
      <c r="M147" s="44">
        <v>87722</v>
      </c>
      <c r="N147" s="44">
        <v>0</v>
      </c>
      <c r="O147" s="44">
        <v>0</v>
      </c>
      <c r="P147" s="44">
        <v>0</v>
      </c>
      <c r="Q147" s="44">
        <v>0</v>
      </c>
      <c r="R147" s="44">
        <v>10000</v>
      </c>
      <c r="S147" s="44">
        <v>0</v>
      </c>
      <c r="T147" s="44">
        <v>2811</v>
      </c>
      <c r="U147" s="27"/>
      <c r="V147" s="55" t="s">
        <v>2176</v>
      </c>
      <c r="W147" s="42" t="s">
        <v>147</v>
      </c>
      <c r="X147" s="39" t="s">
        <v>2002</v>
      </c>
      <c r="Y147" s="40">
        <v>6254</v>
      </c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40">
        <v>71920</v>
      </c>
      <c r="AL147" s="35"/>
      <c r="AM147" s="40">
        <v>2008</v>
      </c>
    </row>
    <row r="148" spans="1:39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5" t="s">
        <v>2176</v>
      </c>
      <c r="W148" s="42" t="s">
        <v>150</v>
      </c>
      <c r="X148" s="39" t="s">
        <v>2003</v>
      </c>
      <c r="Y148" s="35"/>
      <c r="Z148" s="35"/>
      <c r="AA148" s="35"/>
      <c r="AB148" s="35"/>
      <c r="AC148" s="35"/>
      <c r="AD148" s="35"/>
      <c r="AE148" s="40">
        <v>400</v>
      </c>
      <c r="AF148" s="35"/>
      <c r="AG148" s="35"/>
      <c r="AH148" s="35"/>
      <c r="AI148" s="35"/>
      <c r="AJ148" s="35"/>
      <c r="AK148" s="35"/>
      <c r="AL148" s="35"/>
      <c r="AM148" s="40">
        <v>330</v>
      </c>
    </row>
    <row r="149" spans="1:39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11337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6760</v>
      </c>
      <c r="U149" s="27"/>
      <c r="V149" s="55" t="s">
        <v>2184</v>
      </c>
      <c r="W149" s="42" t="s">
        <v>162</v>
      </c>
      <c r="X149" s="39" t="s">
        <v>1867</v>
      </c>
      <c r="Y149" s="35"/>
      <c r="Z149" s="40">
        <v>8320</v>
      </c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>
        <v>144</v>
      </c>
    </row>
    <row r="150" spans="1:39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2176</v>
      </c>
      <c r="W150" s="42" t="s">
        <v>165</v>
      </c>
      <c r="X150" s="39" t="s">
        <v>2041</v>
      </c>
      <c r="Y150" s="40">
        <v>1306</v>
      </c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>
        <v>54340</v>
      </c>
      <c r="AM150" s="40">
        <v>120</v>
      </c>
    </row>
    <row r="151" spans="1:39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680</v>
      </c>
      <c r="U151" s="27"/>
      <c r="V151" s="55" t="s">
        <v>2176</v>
      </c>
      <c r="W151" s="42" t="s">
        <v>171</v>
      </c>
      <c r="X151" s="39" t="s">
        <v>2178</v>
      </c>
      <c r="Y151" s="40">
        <v>3280</v>
      </c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1:39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4076</v>
      </c>
      <c r="T152" s="44">
        <v>1200</v>
      </c>
      <c r="U152" s="27"/>
      <c r="V152" s="55" t="s">
        <v>2176</v>
      </c>
      <c r="W152" s="42" t="s">
        <v>177</v>
      </c>
      <c r="X152" s="39" t="s">
        <v>1962</v>
      </c>
      <c r="Y152" s="35"/>
      <c r="Z152" s="35"/>
      <c r="AA152" s="35"/>
      <c r="AB152" s="35"/>
      <c r="AC152" s="40">
        <v>8000</v>
      </c>
      <c r="AD152" s="35"/>
      <c r="AE152" s="35"/>
      <c r="AF152" s="40">
        <v>30850</v>
      </c>
      <c r="AG152" s="40">
        <v>32775</v>
      </c>
      <c r="AH152" s="35"/>
      <c r="AI152" s="35"/>
      <c r="AJ152" s="35"/>
      <c r="AK152" s="35"/>
      <c r="AL152" s="35"/>
      <c r="AM152" s="40">
        <v>2960</v>
      </c>
    </row>
    <row r="153" spans="1:39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860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2176</v>
      </c>
      <c r="W153" s="42" t="s">
        <v>180</v>
      </c>
      <c r="X153" s="39" t="s">
        <v>1963</v>
      </c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>
        <v>720</v>
      </c>
    </row>
    <row r="154" spans="1:39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1224</v>
      </c>
      <c r="U154" s="27"/>
      <c r="V154" s="55" t="s">
        <v>2176</v>
      </c>
      <c r="W154" s="42" t="s">
        <v>186</v>
      </c>
      <c r="X154" s="39" t="s">
        <v>2004</v>
      </c>
      <c r="Y154" s="40">
        <v>1200</v>
      </c>
      <c r="Z154" s="35"/>
      <c r="AA154" s="35"/>
      <c r="AB154" s="35"/>
      <c r="AC154" s="40">
        <v>924</v>
      </c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1:39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2336</v>
      </c>
      <c r="U155" s="27"/>
      <c r="V155" s="55" t="s">
        <v>2176</v>
      </c>
      <c r="W155" s="42" t="s">
        <v>189</v>
      </c>
      <c r="X155" s="39" t="s">
        <v>2005</v>
      </c>
      <c r="Y155" s="40">
        <v>6371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1:39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5048</v>
      </c>
      <c r="T156" s="44">
        <v>87884</v>
      </c>
      <c r="U156" s="27"/>
      <c r="V156" s="55" t="s">
        <v>2184</v>
      </c>
      <c r="W156" s="42" t="s">
        <v>192</v>
      </c>
      <c r="X156" s="39" t="s">
        <v>2083</v>
      </c>
      <c r="Y156" s="35"/>
      <c r="Z156" s="35"/>
      <c r="AA156" s="35"/>
      <c r="AB156" s="35"/>
      <c r="AC156" s="35"/>
      <c r="AD156" s="40">
        <v>798</v>
      </c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1:39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14052</v>
      </c>
      <c r="U157" s="27"/>
      <c r="V157" s="55" t="s">
        <v>2176</v>
      </c>
      <c r="W157" s="42" t="s">
        <v>198</v>
      </c>
      <c r="X157" s="39" t="s">
        <v>1964</v>
      </c>
      <c r="Y157" s="40">
        <v>28391</v>
      </c>
      <c r="Z157" s="35"/>
      <c r="AA157" s="35"/>
      <c r="AB157" s="35"/>
      <c r="AC157" s="35"/>
      <c r="AD157" s="35"/>
      <c r="AE157" s="35"/>
      <c r="AF157" s="40">
        <v>13021</v>
      </c>
      <c r="AG157" s="35"/>
      <c r="AH157" s="35"/>
      <c r="AI157" s="35"/>
      <c r="AJ157" s="35"/>
      <c r="AK157" s="35"/>
      <c r="AL157" s="35"/>
      <c r="AM157" s="40">
        <v>80</v>
      </c>
    </row>
    <row r="158" spans="1:39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6116</v>
      </c>
      <c r="U158" s="27"/>
      <c r="V158" s="55" t="s">
        <v>2184</v>
      </c>
      <c r="W158" s="42" t="s">
        <v>201</v>
      </c>
      <c r="X158" s="39" t="s">
        <v>2042</v>
      </c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>
        <v>3840</v>
      </c>
      <c r="AM158" s="40">
        <v>16464</v>
      </c>
    </row>
    <row r="159" spans="1:39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4280</v>
      </c>
      <c r="T159" s="44">
        <v>929</v>
      </c>
      <c r="U159" s="27"/>
      <c r="V159" s="55" t="s">
        <v>2176</v>
      </c>
      <c r="W159" s="42" t="s">
        <v>204</v>
      </c>
      <c r="X159" s="39" t="s">
        <v>1830</v>
      </c>
      <c r="Y159" s="40">
        <v>18443</v>
      </c>
      <c r="Z159" s="35"/>
      <c r="AA159" s="35"/>
      <c r="AB159" s="35"/>
      <c r="AC159" s="35"/>
      <c r="AD159" s="35"/>
      <c r="AE159" s="35"/>
      <c r="AF159" s="40">
        <v>125928</v>
      </c>
      <c r="AG159" s="35"/>
      <c r="AH159" s="35"/>
      <c r="AI159" s="40">
        <v>11950</v>
      </c>
      <c r="AJ159" s="35"/>
      <c r="AK159" s="40">
        <v>7151</v>
      </c>
      <c r="AL159" s="40">
        <v>192</v>
      </c>
      <c r="AM159" s="40">
        <v>22401</v>
      </c>
    </row>
    <row r="160" spans="1:39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5" t="s">
        <v>2176</v>
      </c>
      <c r="W160" s="42" t="s">
        <v>211</v>
      </c>
      <c r="X160" s="39" t="s">
        <v>2006</v>
      </c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>
        <v>654</v>
      </c>
    </row>
    <row r="161" spans="1:39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280591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1712</v>
      </c>
      <c r="U161" s="27"/>
      <c r="V161" s="55" t="s">
        <v>2184</v>
      </c>
      <c r="W161" s="42" t="s">
        <v>214</v>
      </c>
      <c r="X161" s="39" t="s">
        <v>2043</v>
      </c>
      <c r="Y161" s="35"/>
      <c r="Z161" s="40">
        <v>576</v>
      </c>
      <c r="AA161" s="35"/>
      <c r="AB161" s="35"/>
      <c r="AC161" s="35"/>
      <c r="AD161" s="35"/>
      <c r="AE161" s="35"/>
      <c r="AF161" s="35"/>
      <c r="AG161" s="40">
        <v>1825</v>
      </c>
      <c r="AH161" s="35"/>
      <c r="AI161" s="35"/>
      <c r="AJ161" s="35"/>
      <c r="AK161" s="35"/>
      <c r="AL161" s="40">
        <v>2936</v>
      </c>
      <c r="AM161" s="35"/>
    </row>
    <row r="162" spans="1:39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3729</v>
      </c>
      <c r="U162" s="27"/>
      <c r="V162" s="55" t="s">
        <v>2176</v>
      </c>
      <c r="W162" s="42" t="s">
        <v>220</v>
      </c>
      <c r="X162" s="39" t="s">
        <v>1868</v>
      </c>
      <c r="Y162" s="35"/>
      <c r="Z162" s="35"/>
      <c r="AA162" s="35"/>
      <c r="AB162" s="35"/>
      <c r="AC162" s="40">
        <v>8000</v>
      </c>
      <c r="AD162" s="35"/>
      <c r="AE162" s="35"/>
      <c r="AF162" s="35"/>
      <c r="AG162" s="35"/>
      <c r="AH162" s="35"/>
      <c r="AI162" s="35"/>
      <c r="AJ162" s="35"/>
      <c r="AK162" s="35"/>
      <c r="AL162" s="40">
        <v>7400</v>
      </c>
      <c r="AM162" s="40">
        <v>6458</v>
      </c>
    </row>
    <row r="163" spans="1:39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2184</v>
      </c>
      <c r="W163" s="42" t="s">
        <v>223</v>
      </c>
      <c r="X163" s="39" t="s">
        <v>1903</v>
      </c>
      <c r="Y163" s="35"/>
      <c r="Z163" s="40">
        <v>3929</v>
      </c>
      <c r="AA163" s="35"/>
      <c r="AB163" s="35"/>
      <c r="AC163" s="40">
        <v>267</v>
      </c>
      <c r="AD163" s="35"/>
      <c r="AE163" s="35"/>
      <c r="AF163" s="35"/>
      <c r="AG163" s="35"/>
      <c r="AH163" s="35"/>
      <c r="AI163" s="35"/>
      <c r="AJ163" s="35"/>
      <c r="AK163" s="35"/>
      <c r="AL163" s="40">
        <v>37800</v>
      </c>
      <c r="AM163" s="40">
        <v>9726</v>
      </c>
    </row>
    <row r="164" spans="1:39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2184</v>
      </c>
      <c r="W164" s="42" t="s">
        <v>226</v>
      </c>
      <c r="X164" s="39" t="s">
        <v>2102</v>
      </c>
      <c r="Y164" s="35"/>
      <c r="Z164" s="35"/>
      <c r="AA164" s="35"/>
      <c r="AB164" s="35"/>
      <c r="AC164" s="35"/>
      <c r="AD164" s="35"/>
      <c r="AE164" s="35"/>
      <c r="AF164" s="40">
        <v>41160</v>
      </c>
      <c r="AG164" s="35"/>
      <c r="AH164" s="35"/>
      <c r="AI164" s="35"/>
      <c r="AJ164" s="35"/>
      <c r="AK164" s="35"/>
      <c r="AL164" s="40">
        <v>1257</v>
      </c>
      <c r="AM164" s="35"/>
    </row>
    <row r="165" spans="1:39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2176</v>
      </c>
      <c r="W165" s="42" t="s">
        <v>229</v>
      </c>
      <c r="X165" s="39" t="s">
        <v>2007</v>
      </c>
      <c r="Y165" s="35"/>
      <c r="Z165" s="35"/>
      <c r="AA165" s="35"/>
      <c r="AB165" s="35"/>
      <c r="AC165" s="35"/>
      <c r="AD165" s="35"/>
      <c r="AE165" s="35"/>
      <c r="AF165" s="35"/>
      <c r="AG165" s="40">
        <v>1040</v>
      </c>
      <c r="AH165" s="35"/>
      <c r="AI165" s="35"/>
      <c r="AJ165" s="35"/>
      <c r="AK165" s="35"/>
      <c r="AL165" s="40">
        <v>750</v>
      </c>
      <c r="AM165" s="35"/>
    </row>
    <row r="166" spans="1:39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3518</v>
      </c>
      <c r="G166" s="44">
        <v>5557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408</v>
      </c>
      <c r="U166" s="27"/>
      <c r="V166" s="55" t="s">
        <v>2176</v>
      </c>
      <c r="W166" s="42" t="s">
        <v>232</v>
      </c>
      <c r="X166" s="39" t="s">
        <v>1742</v>
      </c>
      <c r="Y166" s="35"/>
      <c r="Z166" s="40">
        <v>2887</v>
      </c>
      <c r="AA166" s="35"/>
      <c r="AB166" s="35"/>
      <c r="AC166" s="35"/>
      <c r="AD166" s="35"/>
      <c r="AE166" s="35"/>
      <c r="AF166" s="40">
        <v>18591</v>
      </c>
      <c r="AG166" s="35"/>
      <c r="AH166" s="35"/>
      <c r="AI166" s="35"/>
      <c r="AJ166" s="35"/>
      <c r="AK166" s="35"/>
      <c r="AL166" s="35"/>
      <c r="AM166" s="40">
        <v>5876</v>
      </c>
    </row>
    <row r="167" spans="1:39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11209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10074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2176</v>
      </c>
      <c r="W167" s="42" t="s">
        <v>235</v>
      </c>
      <c r="X167" s="39" t="s">
        <v>1831</v>
      </c>
      <c r="Y167" s="40">
        <v>33053</v>
      </c>
      <c r="Z167" s="35"/>
      <c r="AA167" s="35"/>
      <c r="AB167" s="35"/>
      <c r="AC167" s="35"/>
      <c r="AD167" s="35"/>
      <c r="AE167" s="35"/>
      <c r="AF167" s="40">
        <v>5772</v>
      </c>
      <c r="AG167" s="35"/>
      <c r="AH167" s="35"/>
      <c r="AI167" s="35"/>
      <c r="AJ167" s="35"/>
      <c r="AK167" s="35"/>
      <c r="AL167" s="35"/>
      <c r="AM167" s="35"/>
    </row>
    <row r="168" spans="1:39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2296</v>
      </c>
      <c r="U168" s="27"/>
      <c r="V168" s="55" t="s">
        <v>2184</v>
      </c>
      <c r="W168" s="42" t="s">
        <v>241</v>
      </c>
      <c r="X168" s="39" t="s">
        <v>1847</v>
      </c>
      <c r="Y168" s="40">
        <v>384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>
        <v>6242</v>
      </c>
    </row>
    <row r="169" spans="1:39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3372</v>
      </c>
      <c r="G169" s="44">
        <v>0</v>
      </c>
      <c r="H169" s="44">
        <v>6000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2176</v>
      </c>
      <c r="W169" s="42" t="s">
        <v>244</v>
      </c>
      <c r="X169" s="39" t="s">
        <v>2008</v>
      </c>
      <c r="Y169" s="35"/>
      <c r="Z169" s="35"/>
      <c r="AA169" s="35"/>
      <c r="AB169" s="35"/>
      <c r="AC169" s="35"/>
      <c r="AD169" s="35"/>
      <c r="AE169" s="35"/>
      <c r="AF169" s="40">
        <v>2465</v>
      </c>
      <c r="AG169" s="35"/>
      <c r="AH169" s="35"/>
      <c r="AI169" s="35"/>
      <c r="AJ169" s="35"/>
      <c r="AK169" s="35"/>
      <c r="AL169" s="35"/>
      <c r="AM169" s="40">
        <v>1600</v>
      </c>
    </row>
    <row r="170" spans="1:39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2176</v>
      </c>
      <c r="W170" s="42" t="s">
        <v>250</v>
      </c>
      <c r="X170" s="39" t="s">
        <v>2179</v>
      </c>
      <c r="Y170" s="35"/>
      <c r="Z170" s="40">
        <v>320</v>
      </c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1:39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9200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124862</v>
      </c>
      <c r="P171" s="44">
        <v>20000</v>
      </c>
      <c r="Q171" s="44">
        <v>0</v>
      </c>
      <c r="R171" s="44">
        <v>0</v>
      </c>
      <c r="S171" s="44">
        <v>0</v>
      </c>
      <c r="T171" s="44">
        <v>2856</v>
      </c>
      <c r="U171" s="27"/>
      <c r="V171" s="55" t="s">
        <v>2184</v>
      </c>
      <c r="W171" s="42" t="s">
        <v>253</v>
      </c>
      <c r="X171" s="39" t="s">
        <v>2103</v>
      </c>
      <c r="Y171" s="35"/>
      <c r="Z171" s="35"/>
      <c r="AA171" s="35"/>
      <c r="AB171" s="35"/>
      <c r="AC171" s="40">
        <v>12754</v>
      </c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1:39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1860</v>
      </c>
      <c r="G172" s="44">
        <v>5557</v>
      </c>
      <c r="H172" s="44">
        <v>0</v>
      </c>
      <c r="I172" s="44">
        <v>4448</v>
      </c>
      <c r="J172" s="44">
        <v>22666</v>
      </c>
      <c r="K172" s="44">
        <v>0</v>
      </c>
      <c r="L172" s="44">
        <v>0</v>
      </c>
      <c r="M172" s="44">
        <v>30390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2497</v>
      </c>
      <c r="U172" s="27"/>
      <c r="V172" s="55" t="s">
        <v>2176</v>
      </c>
      <c r="W172" s="42" t="s">
        <v>256</v>
      </c>
      <c r="X172" s="39" t="s">
        <v>2044</v>
      </c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>
        <v>1</v>
      </c>
    </row>
    <row r="173" spans="1:39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1</v>
      </c>
      <c r="U173" s="27"/>
      <c r="V173" s="55" t="s">
        <v>2176</v>
      </c>
      <c r="W173" s="42" t="s">
        <v>260</v>
      </c>
      <c r="X173" s="39" t="s">
        <v>1904</v>
      </c>
      <c r="Y173" s="40">
        <v>7214</v>
      </c>
      <c r="Z173" s="35"/>
      <c r="AA173" s="35"/>
      <c r="AB173" s="35"/>
      <c r="AC173" s="35"/>
      <c r="AD173" s="35"/>
      <c r="AE173" s="35"/>
      <c r="AF173" s="40">
        <v>218</v>
      </c>
      <c r="AG173" s="35"/>
      <c r="AH173" s="35"/>
      <c r="AI173" s="40">
        <v>2970</v>
      </c>
      <c r="AJ173" s="35"/>
      <c r="AK173" s="35"/>
      <c r="AL173" s="35"/>
      <c r="AM173" s="40">
        <v>2916</v>
      </c>
    </row>
    <row r="174" spans="1:39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2184</v>
      </c>
      <c r="W174" s="42" t="s">
        <v>266</v>
      </c>
      <c r="X174" s="39" t="s">
        <v>2009</v>
      </c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>
        <v>1920</v>
      </c>
    </row>
    <row r="175" spans="1:39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984</v>
      </c>
      <c r="U175" s="27"/>
      <c r="V175" s="55" t="s">
        <v>2176</v>
      </c>
      <c r="W175" s="42" t="s">
        <v>269</v>
      </c>
      <c r="X175" s="39" t="s">
        <v>1743</v>
      </c>
      <c r="Y175" s="40">
        <v>192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>
        <v>1503</v>
      </c>
    </row>
    <row r="176" spans="1:39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2176</v>
      </c>
      <c r="W176" s="42" t="s">
        <v>272</v>
      </c>
      <c r="X176" s="39" t="s">
        <v>2162</v>
      </c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>
        <v>800</v>
      </c>
    </row>
    <row r="177" spans="1:39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3148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6000</v>
      </c>
      <c r="T177" s="44">
        <v>0</v>
      </c>
      <c r="U177" s="27"/>
      <c r="V177" s="55" t="s">
        <v>2176</v>
      </c>
      <c r="W177" s="42" t="s">
        <v>275</v>
      </c>
      <c r="X177" s="39" t="s">
        <v>1986</v>
      </c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>
        <v>3110</v>
      </c>
    </row>
    <row r="178" spans="1:39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5320</v>
      </c>
      <c r="G178" s="44">
        <v>487894</v>
      </c>
      <c r="H178" s="44">
        <v>0</v>
      </c>
      <c r="I178" s="44">
        <v>10087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9102</v>
      </c>
      <c r="U178" s="27"/>
      <c r="V178" s="55" t="s">
        <v>2184</v>
      </c>
      <c r="W178" s="42" t="s">
        <v>278</v>
      </c>
      <c r="X178" s="39" t="s">
        <v>1744</v>
      </c>
      <c r="Y178" s="40">
        <v>1792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>
        <v>3108</v>
      </c>
    </row>
    <row r="179" spans="1:39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102320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2184</v>
      </c>
      <c r="W179" s="42" t="s">
        <v>284</v>
      </c>
      <c r="X179" s="39" t="s">
        <v>1832</v>
      </c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>
        <v>11964</v>
      </c>
    </row>
    <row r="180" spans="1:39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6254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71920</v>
      </c>
      <c r="S180" s="44">
        <v>0</v>
      </c>
      <c r="T180" s="44">
        <v>2008</v>
      </c>
      <c r="U180" s="27"/>
      <c r="V180" s="55" t="s">
        <v>2184</v>
      </c>
      <c r="W180" s="42" t="s">
        <v>287</v>
      </c>
      <c r="X180" s="39" t="s">
        <v>1812</v>
      </c>
      <c r="Y180" s="40">
        <v>35987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>
        <v>9720</v>
      </c>
    </row>
    <row r="181" spans="1:39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400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330</v>
      </c>
      <c r="U181" s="27"/>
      <c r="V181" s="55" t="s">
        <v>2176</v>
      </c>
      <c r="W181" s="42" t="s">
        <v>293</v>
      </c>
      <c r="X181" s="39" t="s">
        <v>2163</v>
      </c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>
        <v>3584</v>
      </c>
    </row>
    <row r="182" spans="1:39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1730</v>
      </c>
      <c r="W182" s="42" t="s">
        <v>296</v>
      </c>
      <c r="X182" s="39" t="s">
        <v>1965</v>
      </c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>
        <v>12168</v>
      </c>
    </row>
    <row r="183" spans="1:39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2176</v>
      </c>
      <c r="W183" s="42" t="s">
        <v>306</v>
      </c>
      <c r="X183" s="39" t="s">
        <v>2145</v>
      </c>
      <c r="Y183" s="40">
        <v>43062</v>
      </c>
      <c r="Z183" s="40">
        <v>8320</v>
      </c>
      <c r="AA183" s="35"/>
      <c r="AB183" s="40">
        <v>4393</v>
      </c>
      <c r="AC183" s="35"/>
      <c r="AD183" s="35"/>
      <c r="AE183" s="35"/>
      <c r="AF183" s="40">
        <v>1864</v>
      </c>
      <c r="AG183" s="35"/>
      <c r="AH183" s="35"/>
      <c r="AI183" s="40">
        <v>50230</v>
      </c>
      <c r="AJ183" s="35"/>
      <c r="AK183" s="35"/>
      <c r="AL183" s="40">
        <v>10260</v>
      </c>
      <c r="AM183" s="40">
        <v>6655</v>
      </c>
    </row>
    <row r="184" spans="1:39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2184</v>
      </c>
      <c r="W184" s="42" t="s">
        <v>310</v>
      </c>
      <c r="X184" s="39" t="s">
        <v>1966</v>
      </c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40">
        <v>2397</v>
      </c>
      <c r="AJ184" s="35"/>
      <c r="AK184" s="35"/>
      <c r="AL184" s="40">
        <v>576931</v>
      </c>
      <c r="AM184" s="35"/>
    </row>
    <row r="185" spans="1:39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144</v>
      </c>
      <c r="U185" s="27"/>
      <c r="V185" s="55" t="s">
        <v>2176</v>
      </c>
      <c r="W185" s="42" t="s">
        <v>312</v>
      </c>
      <c r="X185" s="39" t="s">
        <v>2045</v>
      </c>
      <c r="Y185" s="35"/>
      <c r="Z185" s="40">
        <v>148035</v>
      </c>
      <c r="AA185" s="35"/>
      <c r="AB185" s="35"/>
      <c r="AC185" s="35"/>
      <c r="AD185" s="35"/>
      <c r="AE185" s="35"/>
      <c r="AF185" s="40">
        <v>95726</v>
      </c>
      <c r="AG185" s="35"/>
      <c r="AH185" s="35"/>
      <c r="AI185" s="35"/>
      <c r="AJ185" s="35"/>
      <c r="AK185" s="35"/>
      <c r="AL185" s="40">
        <v>111000</v>
      </c>
      <c r="AM185" s="40">
        <v>238</v>
      </c>
    </row>
    <row r="186" spans="1:39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1306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54340</v>
      </c>
      <c r="T186" s="44">
        <v>120</v>
      </c>
      <c r="U186" s="27"/>
      <c r="V186" s="55" t="s">
        <v>2176</v>
      </c>
      <c r="W186" s="42" t="s">
        <v>315</v>
      </c>
      <c r="X186" s="39" t="s">
        <v>2133</v>
      </c>
      <c r="Y186" s="35"/>
      <c r="Z186" s="35"/>
      <c r="AA186" s="35"/>
      <c r="AB186" s="35"/>
      <c r="AC186" s="35"/>
      <c r="AD186" s="35"/>
      <c r="AE186" s="35"/>
      <c r="AF186" s="40">
        <v>53878</v>
      </c>
      <c r="AG186" s="35"/>
      <c r="AH186" s="35"/>
      <c r="AI186" s="35"/>
      <c r="AJ186" s="35"/>
      <c r="AK186" s="35"/>
      <c r="AL186" s="35"/>
      <c r="AM186" s="35"/>
    </row>
    <row r="187" spans="1:39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2184</v>
      </c>
      <c r="W187" s="42" t="s">
        <v>317</v>
      </c>
      <c r="X187" s="39" t="s">
        <v>2104</v>
      </c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>
        <v>7500</v>
      </c>
    </row>
    <row r="188" spans="1:39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3280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2176</v>
      </c>
      <c r="W188" s="42" t="s">
        <v>320</v>
      </c>
      <c r="X188" s="39" t="s">
        <v>2084</v>
      </c>
      <c r="Y188" s="35"/>
      <c r="Z188" s="40">
        <v>2718</v>
      </c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>
        <v>420</v>
      </c>
    </row>
    <row r="189" spans="1:39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2176</v>
      </c>
      <c r="W189" s="42" t="s">
        <v>325</v>
      </c>
      <c r="X189" s="39" t="s">
        <v>2134</v>
      </c>
      <c r="Y189" s="40">
        <v>13485</v>
      </c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40">
        <v>1830</v>
      </c>
      <c r="AK189" s="35"/>
      <c r="AL189" s="35"/>
      <c r="AM189" s="35"/>
    </row>
    <row r="190" spans="1:39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8000</v>
      </c>
      <c r="K190" s="44">
        <v>0</v>
      </c>
      <c r="L190" s="44">
        <v>0</v>
      </c>
      <c r="M190" s="44">
        <v>30850</v>
      </c>
      <c r="N190" s="44">
        <v>32775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2960</v>
      </c>
      <c r="U190" s="27"/>
      <c r="V190" s="55" t="s">
        <v>2176</v>
      </c>
      <c r="W190" s="42" t="s">
        <v>330</v>
      </c>
      <c r="X190" s="39" t="s">
        <v>2164</v>
      </c>
      <c r="Y190" s="35"/>
      <c r="Z190" s="35"/>
      <c r="AA190" s="35"/>
      <c r="AB190" s="35"/>
      <c r="AC190" s="35"/>
      <c r="AD190" s="35"/>
      <c r="AE190" s="35"/>
      <c r="AF190" s="40">
        <v>2137</v>
      </c>
      <c r="AG190" s="35"/>
      <c r="AH190" s="35"/>
      <c r="AI190" s="35"/>
      <c r="AJ190" s="35"/>
      <c r="AK190" s="35"/>
      <c r="AL190" s="35"/>
      <c r="AM190" s="35"/>
    </row>
    <row r="191" spans="1:39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720</v>
      </c>
      <c r="U191" s="27"/>
      <c r="V191" s="55" t="s">
        <v>2184</v>
      </c>
      <c r="W191" s="42" t="s">
        <v>333</v>
      </c>
      <c r="X191" s="39" t="s">
        <v>1813</v>
      </c>
      <c r="Y191" s="35"/>
      <c r="Z191" s="40">
        <v>17250</v>
      </c>
      <c r="AA191" s="35"/>
      <c r="AB191" s="35"/>
      <c r="AC191" s="40">
        <v>3460</v>
      </c>
      <c r="AD191" s="35"/>
      <c r="AE191" s="35"/>
      <c r="AF191" s="40">
        <v>26200</v>
      </c>
      <c r="AG191" s="35"/>
      <c r="AH191" s="40">
        <v>26244</v>
      </c>
      <c r="AI191" s="35"/>
      <c r="AJ191" s="35"/>
      <c r="AK191" s="35"/>
      <c r="AL191" s="35"/>
      <c r="AM191" s="40">
        <v>509</v>
      </c>
    </row>
    <row r="192" spans="1:39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5" t="s">
        <v>2176</v>
      </c>
      <c r="W192" s="42" t="s">
        <v>336</v>
      </c>
      <c r="X192" s="39" t="s">
        <v>1869</v>
      </c>
      <c r="Y192" s="40">
        <v>12184</v>
      </c>
      <c r="Z192" s="40">
        <v>13189</v>
      </c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>
        <v>198</v>
      </c>
    </row>
    <row r="193" spans="1:39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1200</v>
      </c>
      <c r="G193" s="44">
        <v>0</v>
      </c>
      <c r="H193" s="44">
        <v>0</v>
      </c>
      <c r="I193" s="44">
        <v>0</v>
      </c>
      <c r="J193" s="44">
        <v>924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5" t="s">
        <v>2176</v>
      </c>
      <c r="W193" s="42" t="s">
        <v>339</v>
      </c>
      <c r="X193" s="39" t="s">
        <v>1848</v>
      </c>
      <c r="Y193" s="40">
        <v>8956</v>
      </c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>
        <v>3098</v>
      </c>
    </row>
    <row r="194" spans="1:39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6371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2176</v>
      </c>
      <c r="W194" s="42" t="s">
        <v>342</v>
      </c>
      <c r="X194" s="39" t="s">
        <v>1967</v>
      </c>
      <c r="Y194" s="35"/>
      <c r="Z194" s="35"/>
      <c r="AA194" s="35"/>
      <c r="AB194" s="35"/>
      <c r="AC194" s="35"/>
      <c r="AD194" s="35"/>
      <c r="AE194" s="35"/>
      <c r="AF194" s="40">
        <v>171297</v>
      </c>
      <c r="AG194" s="35"/>
      <c r="AH194" s="35"/>
      <c r="AI194" s="35"/>
      <c r="AJ194" s="35"/>
      <c r="AK194" s="35"/>
      <c r="AL194" s="35"/>
      <c r="AM194" s="40">
        <v>1221</v>
      </c>
    </row>
    <row r="195" spans="1:39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798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2184</v>
      </c>
      <c r="W195" s="42" t="s">
        <v>345</v>
      </c>
      <c r="X195" s="39" t="s">
        <v>1745</v>
      </c>
      <c r="Y195" s="40">
        <v>803633</v>
      </c>
      <c r="Z195" s="40">
        <v>87777</v>
      </c>
      <c r="AA195" s="35"/>
      <c r="AB195" s="40">
        <v>4955</v>
      </c>
      <c r="AC195" s="35"/>
      <c r="AD195" s="35"/>
      <c r="AE195" s="35"/>
      <c r="AF195" s="40">
        <v>365419</v>
      </c>
      <c r="AG195" s="35"/>
      <c r="AH195" s="40">
        <v>81308</v>
      </c>
      <c r="AI195" s="35"/>
      <c r="AJ195" s="35"/>
      <c r="AK195" s="35"/>
      <c r="AL195" s="40">
        <v>438618</v>
      </c>
      <c r="AM195" s="35"/>
    </row>
    <row r="196" spans="1:39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5" t="s">
        <v>1932</v>
      </c>
      <c r="W196" s="42" t="s">
        <v>348</v>
      </c>
      <c r="X196" s="39" t="s">
        <v>1939</v>
      </c>
      <c r="Y196" s="35"/>
      <c r="Z196" s="35"/>
      <c r="AA196" s="35"/>
      <c r="AB196" s="35"/>
      <c r="AC196" s="35"/>
      <c r="AD196" s="35"/>
      <c r="AE196" s="35"/>
      <c r="AF196" s="40">
        <v>1957</v>
      </c>
      <c r="AG196" s="35"/>
      <c r="AH196" s="35"/>
      <c r="AI196" s="35"/>
      <c r="AJ196" s="35"/>
      <c r="AK196" s="35"/>
      <c r="AL196" s="35"/>
      <c r="AM196" s="35"/>
    </row>
    <row r="197" spans="1:39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28391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13021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55" t="s">
        <v>2184</v>
      </c>
      <c r="W197" s="42" t="s">
        <v>351</v>
      </c>
      <c r="X197" s="39" t="s">
        <v>1819</v>
      </c>
      <c r="Y197" s="35"/>
      <c r="Z197" s="35"/>
      <c r="AA197" s="35"/>
      <c r="AB197" s="35"/>
      <c r="AC197" s="35"/>
      <c r="AD197" s="35"/>
      <c r="AE197" s="35"/>
      <c r="AF197" s="40">
        <v>105088</v>
      </c>
      <c r="AG197" s="35"/>
      <c r="AH197" s="35"/>
      <c r="AI197" s="40">
        <v>1</v>
      </c>
      <c r="AJ197" s="35"/>
      <c r="AK197" s="35"/>
      <c r="AL197" s="35"/>
      <c r="AM197" s="40">
        <v>2493</v>
      </c>
    </row>
    <row r="198" spans="1:39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3840</v>
      </c>
      <c r="T198" s="44">
        <v>16464</v>
      </c>
      <c r="U198" s="27"/>
      <c r="V198" s="55" t="s">
        <v>2176</v>
      </c>
      <c r="W198" s="42" t="s">
        <v>353</v>
      </c>
      <c r="X198" s="39" t="s">
        <v>1870</v>
      </c>
      <c r="Y198" s="35"/>
      <c r="Z198" s="40">
        <v>5190</v>
      </c>
      <c r="AA198" s="35"/>
      <c r="AB198" s="35"/>
      <c r="AC198" s="35"/>
      <c r="AD198" s="35"/>
      <c r="AE198" s="35"/>
      <c r="AF198" s="40">
        <v>13610</v>
      </c>
      <c r="AG198" s="35"/>
      <c r="AH198" s="35"/>
      <c r="AI198" s="35"/>
      <c r="AJ198" s="35"/>
      <c r="AK198" s="35"/>
      <c r="AL198" s="35"/>
      <c r="AM198" s="35"/>
    </row>
    <row r="199" spans="1:39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18443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125928</v>
      </c>
      <c r="N199" s="44">
        <v>0</v>
      </c>
      <c r="O199" s="44">
        <v>0</v>
      </c>
      <c r="P199" s="44">
        <v>11950</v>
      </c>
      <c r="Q199" s="44">
        <v>0</v>
      </c>
      <c r="R199" s="44">
        <v>7151</v>
      </c>
      <c r="S199" s="44">
        <v>192</v>
      </c>
      <c r="T199" s="44">
        <v>22401</v>
      </c>
      <c r="U199" s="27"/>
      <c r="V199" s="55" t="s">
        <v>2176</v>
      </c>
      <c r="W199" s="42" t="s">
        <v>356</v>
      </c>
      <c r="X199" s="39" t="s">
        <v>1746</v>
      </c>
      <c r="Y199" s="35"/>
      <c r="Z199" s="35"/>
      <c r="AA199" s="35"/>
      <c r="AB199" s="35"/>
      <c r="AC199" s="40">
        <v>41911</v>
      </c>
      <c r="AD199" s="35"/>
      <c r="AE199" s="35"/>
      <c r="AF199" s="40">
        <v>399374</v>
      </c>
      <c r="AG199" s="35"/>
      <c r="AH199" s="35"/>
      <c r="AI199" s="40">
        <v>6838</v>
      </c>
      <c r="AJ199" s="40">
        <v>8178</v>
      </c>
      <c r="AK199" s="35"/>
      <c r="AL199" s="40">
        <v>1961</v>
      </c>
      <c r="AM199" s="35"/>
    </row>
    <row r="200" spans="1:39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1730</v>
      </c>
      <c r="W200" s="42" t="s">
        <v>359</v>
      </c>
      <c r="X200" s="39" t="s">
        <v>1905</v>
      </c>
      <c r="Y200" s="35"/>
      <c r="Z200" s="40">
        <v>116713</v>
      </c>
      <c r="AA200" s="35"/>
      <c r="AB200" s="35"/>
      <c r="AC200" s="35"/>
      <c r="AD200" s="35"/>
      <c r="AE200" s="35"/>
      <c r="AF200" s="40">
        <v>31345</v>
      </c>
      <c r="AG200" s="35"/>
      <c r="AH200" s="35"/>
      <c r="AI200" s="35"/>
      <c r="AJ200" s="35"/>
      <c r="AK200" s="35"/>
      <c r="AL200" s="35"/>
      <c r="AM200" s="35"/>
    </row>
    <row r="201" spans="1:39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654</v>
      </c>
      <c r="U201" s="27"/>
      <c r="V201" s="55" t="s">
        <v>2176</v>
      </c>
      <c r="W201" s="42" t="s">
        <v>362</v>
      </c>
      <c r="X201" s="39" t="s">
        <v>1940</v>
      </c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>
        <v>88</v>
      </c>
    </row>
    <row r="202" spans="1:39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576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1825</v>
      </c>
      <c r="O202" s="44">
        <v>0</v>
      </c>
      <c r="P202" s="44">
        <v>0</v>
      </c>
      <c r="Q202" s="44">
        <v>0</v>
      </c>
      <c r="R202" s="44">
        <v>0</v>
      </c>
      <c r="S202" s="44">
        <v>2936</v>
      </c>
      <c r="T202" s="44">
        <v>0</v>
      </c>
      <c r="U202" s="27"/>
      <c r="V202" s="55" t="s">
        <v>2176</v>
      </c>
      <c r="W202" s="42" t="s">
        <v>365</v>
      </c>
      <c r="X202" s="39" t="s">
        <v>2046</v>
      </c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>
        <v>1760</v>
      </c>
    </row>
    <row r="203" spans="1:39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2176</v>
      </c>
      <c r="W203" s="42" t="s">
        <v>368</v>
      </c>
      <c r="X203" s="39" t="s">
        <v>1882</v>
      </c>
      <c r="Y203" s="40">
        <v>24557</v>
      </c>
      <c r="Z203" s="40">
        <v>2668</v>
      </c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1:39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7400</v>
      </c>
      <c r="T204" s="44">
        <v>6458</v>
      </c>
      <c r="U204" s="27"/>
      <c r="V204" s="55" t="s">
        <v>2184</v>
      </c>
      <c r="W204" s="42" t="s">
        <v>372</v>
      </c>
      <c r="X204" s="39" t="s">
        <v>2047</v>
      </c>
      <c r="Y204" s="40">
        <v>11955</v>
      </c>
      <c r="Z204" s="35"/>
      <c r="AA204" s="35"/>
      <c r="AB204" s="35"/>
      <c r="AC204" s="40">
        <v>4396</v>
      </c>
      <c r="AD204" s="35"/>
      <c r="AE204" s="35"/>
      <c r="AF204" s="35"/>
      <c r="AG204" s="35"/>
      <c r="AH204" s="35"/>
      <c r="AI204" s="35"/>
      <c r="AJ204" s="35"/>
      <c r="AK204" s="35"/>
      <c r="AL204" s="35"/>
      <c r="AM204" s="40">
        <v>976</v>
      </c>
    </row>
    <row r="205" spans="1:39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3929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37800</v>
      </c>
      <c r="T205" s="44">
        <v>9726</v>
      </c>
      <c r="U205" s="27"/>
      <c r="V205" s="55" t="s">
        <v>2176</v>
      </c>
      <c r="W205" s="42" t="s">
        <v>375</v>
      </c>
      <c r="X205" s="39" t="s">
        <v>2010</v>
      </c>
      <c r="Y205" s="40">
        <v>63188</v>
      </c>
      <c r="Z205" s="35"/>
      <c r="AA205" s="35"/>
      <c r="AB205" s="35"/>
      <c r="AC205" s="40">
        <v>2450</v>
      </c>
      <c r="AD205" s="35"/>
      <c r="AE205" s="35"/>
      <c r="AF205" s="35"/>
      <c r="AG205" s="35"/>
      <c r="AH205" s="35"/>
      <c r="AI205" s="35"/>
      <c r="AJ205" s="35"/>
      <c r="AK205" s="35"/>
      <c r="AL205" s="35"/>
      <c r="AM205" s="40">
        <v>1260</v>
      </c>
    </row>
    <row r="206" spans="1:39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41160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1257</v>
      </c>
      <c r="T206" s="44">
        <v>0</v>
      </c>
      <c r="U206" s="27"/>
      <c r="V206" s="55" t="s">
        <v>2176</v>
      </c>
      <c r="W206" s="42" t="s">
        <v>378</v>
      </c>
      <c r="X206" s="39" t="s">
        <v>2180</v>
      </c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>
        <v>7200</v>
      </c>
    </row>
    <row r="207" spans="1:39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1040</v>
      </c>
      <c r="O207" s="44">
        <v>0</v>
      </c>
      <c r="P207" s="44">
        <v>0</v>
      </c>
      <c r="Q207" s="44">
        <v>0</v>
      </c>
      <c r="R207" s="44">
        <v>0</v>
      </c>
      <c r="S207" s="44">
        <v>750</v>
      </c>
      <c r="T207" s="44">
        <v>0</v>
      </c>
      <c r="U207" s="27"/>
      <c r="V207" s="55" t="s">
        <v>2176</v>
      </c>
      <c r="W207" s="42" t="s">
        <v>381</v>
      </c>
      <c r="X207" s="39" t="s">
        <v>2048</v>
      </c>
      <c r="Y207" s="35"/>
      <c r="Z207" s="35"/>
      <c r="AA207" s="35"/>
      <c r="AB207" s="35"/>
      <c r="AC207" s="40">
        <v>1080</v>
      </c>
      <c r="AD207" s="35"/>
      <c r="AE207" s="35"/>
      <c r="AF207" s="35"/>
      <c r="AG207" s="35"/>
      <c r="AH207" s="35"/>
      <c r="AI207" s="35"/>
      <c r="AJ207" s="35"/>
      <c r="AK207" s="35"/>
      <c r="AL207" s="40">
        <v>5400</v>
      </c>
      <c r="AM207" s="40">
        <v>5176</v>
      </c>
    </row>
    <row r="208" spans="1:39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2887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18591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5876</v>
      </c>
      <c r="U208" s="27"/>
      <c r="V208" s="55" t="s">
        <v>2176</v>
      </c>
      <c r="W208" s="42" t="s">
        <v>384</v>
      </c>
      <c r="X208" s="39" t="s">
        <v>1751</v>
      </c>
      <c r="Y208" s="40">
        <v>7200</v>
      </c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>
        <v>640</v>
      </c>
      <c r="AM208" s="40">
        <v>10992</v>
      </c>
    </row>
    <row r="209" spans="1:39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33053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5772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2176</v>
      </c>
      <c r="W209" s="42" t="s">
        <v>387</v>
      </c>
      <c r="X209" s="39" t="s">
        <v>2011</v>
      </c>
      <c r="Y209" s="35"/>
      <c r="Z209" s="40">
        <v>307440</v>
      </c>
      <c r="AA209" s="35"/>
      <c r="AB209" s="40">
        <v>1200</v>
      </c>
      <c r="AC209" s="40">
        <v>9274</v>
      </c>
      <c r="AD209" s="35"/>
      <c r="AE209" s="35"/>
      <c r="AF209" s="40">
        <v>163276</v>
      </c>
      <c r="AG209" s="35"/>
      <c r="AH209" s="35"/>
      <c r="AI209" s="35"/>
      <c r="AJ209" s="35"/>
      <c r="AK209" s="35"/>
      <c r="AL209" s="35"/>
      <c r="AM209" s="40">
        <v>2948</v>
      </c>
    </row>
    <row r="210" spans="1:39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2176</v>
      </c>
      <c r="W210" s="42" t="s">
        <v>390</v>
      </c>
      <c r="X210" s="39" t="s">
        <v>1986</v>
      </c>
      <c r="Y210" s="40">
        <v>3136</v>
      </c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>
        <v>3200</v>
      </c>
    </row>
    <row r="211" spans="1:39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384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6242</v>
      </c>
      <c r="U211" s="27"/>
      <c r="V211" s="55" t="s">
        <v>2176</v>
      </c>
      <c r="W211" s="42" t="s">
        <v>392</v>
      </c>
      <c r="X211" s="39" t="s">
        <v>1747</v>
      </c>
      <c r="Y211" s="40">
        <v>13801</v>
      </c>
      <c r="Z211" s="40">
        <v>1</v>
      </c>
      <c r="AA211" s="35"/>
      <c r="AB211" s="35"/>
      <c r="AC211" s="35"/>
      <c r="AD211" s="35"/>
      <c r="AE211" s="35"/>
      <c r="AF211" s="40">
        <v>55060</v>
      </c>
      <c r="AG211" s="35"/>
      <c r="AH211" s="35"/>
      <c r="AI211" s="35"/>
      <c r="AJ211" s="35"/>
      <c r="AK211" s="40">
        <v>45954</v>
      </c>
      <c r="AL211" s="35"/>
      <c r="AM211" s="40">
        <v>12253</v>
      </c>
    </row>
    <row r="212" spans="1:39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2465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1600</v>
      </c>
      <c r="U212" s="27"/>
      <c r="V212" s="55" t="s">
        <v>2176</v>
      </c>
      <c r="W212" s="42" t="s">
        <v>395</v>
      </c>
      <c r="X212" s="39" t="s">
        <v>1968</v>
      </c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40">
        <v>34000</v>
      </c>
      <c r="AJ212" s="35"/>
      <c r="AK212" s="35"/>
      <c r="AL212" s="35"/>
      <c r="AM212" s="35"/>
    </row>
    <row r="213" spans="1:39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2176</v>
      </c>
      <c r="W213" s="42" t="s">
        <v>401</v>
      </c>
      <c r="X213" s="39" t="s">
        <v>1833</v>
      </c>
      <c r="Y213" s="40">
        <v>3527</v>
      </c>
      <c r="Z213" s="35"/>
      <c r="AA213" s="35"/>
      <c r="AB213" s="35"/>
      <c r="AC213" s="40">
        <v>160</v>
      </c>
      <c r="AD213" s="35"/>
      <c r="AE213" s="35"/>
      <c r="AF213" s="35"/>
      <c r="AG213" s="35"/>
      <c r="AH213" s="35"/>
      <c r="AI213" s="35"/>
      <c r="AJ213" s="35"/>
      <c r="AK213" s="35"/>
      <c r="AL213" s="40">
        <v>8224</v>
      </c>
      <c r="AM213" s="40">
        <v>5426</v>
      </c>
    </row>
    <row r="214" spans="1:39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320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2176</v>
      </c>
      <c r="W214" s="42" t="s">
        <v>404</v>
      </c>
      <c r="X214" s="39" t="s">
        <v>2049</v>
      </c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>
        <v>440</v>
      </c>
    </row>
    <row r="215" spans="1:39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12754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2176</v>
      </c>
      <c r="W215" s="42" t="s">
        <v>410</v>
      </c>
      <c r="X215" s="39" t="s">
        <v>2105</v>
      </c>
      <c r="Y215" s="35"/>
      <c r="Z215" s="35"/>
      <c r="AA215" s="35"/>
      <c r="AB215" s="35"/>
      <c r="AC215" s="40">
        <v>2285</v>
      </c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1:39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55" t="s">
        <v>2176</v>
      </c>
      <c r="W216" s="42" t="s">
        <v>413</v>
      </c>
      <c r="X216" s="39" t="s">
        <v>2106</v>
      </c>
      <c r="Y216" s="40">
        <v>789</v>
      </c>
      <c r="Z216" s="35"/>
      <c r="AA216" s="35"/>
      <c r="AB216" s="35"/>
      <c r="AC216" s="40">
        <v>896</v>
      </c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1:39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7214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218</v>
      </c>
      <c r="N217" s="44">
        <v>0</v>
      </c>
      <c r="O217" s="44">
        <v>0</v>
      </c>
      <c r="P217" s="44">
        <v>2970</v>
      </c>
      <c r="Q217" s="44">
        <v>0</v>
      </c>
      <c r="R217" s="44">
        <v>0</v>
      </c>
      <c r="S217" s="44">
        <v>0</v>
      </c>
      <c r="T217" s="44">
        <v>2916</v>
      </c>
      <c r="U217" s="27"/>
      <c r="V217" s="55" t="s">
        <v>2184</v>
      </c>
      <c r="W217" s="42" t="s">
        <v>416</v>
      </c>
      <c r="X217" s="39" t="s">
        <v>1834</v>
      </c>
      <c r="Y217" s="40">
        <v>2100</v>
      </c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>
        <v>18704</v>
      </c>
      <c r="AM217" s="40">
        <v>4452</v>
      </c>
    </row>
    <row r="218" spans="1:39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5" t="s">
        <v>2184</v>
      </c>
      <c r="W218" s="42" t="s">
        <v>419</v>
      </c>
      <c r="X218" s="39" t="s">
        <v>2146</v>
      </c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40">
        <v>4600</v>
      </c>
      <c r="AM218" s="40">
        <v>768</v>
      </c>
    </row>
    <row r="219" spans="1:39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1920</v>
      </c>
      <c r="U219" s="27"/>
      <c r="V219" s="55" t="s">
        <v>2184</v>
      </c>
      <c r="W219" s="42" t="s">
        <v>421</v>
      </c>
      <c r="X219" s="39" t="s">
        <v>1845</v>
      </c>
      <c r="Y219" s="35"/>
      <c r="Z219" s="40">
        <v>6816</v>
      </c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>
        <v>6984</v>
      </c>
    </row>
    <row r="220" spans="1:39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192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1503</v>
      </c>
      <c r="U220" s="27"/>
      <c r="V220" s="55" t="s">
        <v>2176</v>
      </c>
      <c r="W220" s="42" t="s">
        <v>426</v>
      </c>
      <c r="X220" s="39" t="s">
        <v>2135</v>
      </c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40">
        <v>570</v>
      </c>
      <c r="AJ220" s="35"/>
      <c r="AK220" s="35"/>
      <c r="AL220" s="35"/>
      <c r="AM220" s="40">
        <v>2640</v>
      </c>
    </row>
    <row r="221" spans="1:39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800</v>
      </c>
      <c r="U221" s="27"/>
      <c r="V221" s="55" t="s">
        <v>2184</v>
      </c>
      <c r="W221" s="42" t="s">
        <v>429</v>
      </c>
      <c r="X221" s="39" t="s">
        <v>1969</v>
      </c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>
        <v>2372</v>
      </c>
    </row>
    <row r="222" spans="1:39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3110</v>
      </c>
      <c r="U222" s="27"/>
      <c r="V222" s="55" t="s">
        <v>2176</v>
      </c>
      <c r="W222" s="42" t="s">
        <v>432</v>
      </c>
      <c r="X222" s="39" t="s">
        <v>1914</v>
      </c>
      <c r="Y222" s="40">
        <v>7168</v>
      </c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1:39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1792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3108</v>
      </c>
      <c r="U223" s="27"/>
      <c r="V223" s="55" t="s">
        <v>2176</v>
      </c>
      <c r="W223" s="42" t="s">
        <v>438</v>
      </c>
      <c r="X223" s="39" t="s">
        <v>1970</v>
      </c>
      <c r="Y223" s="40">
        <v>960</v>
      </c>
      <c r="Z223" s="35"/>
      <c r="AA223" s="35"/>
      <c r="AB223" s="35"/>
      <c r="AC223" s="40">
        <v>37509</v>
      </c>
      <c r="AD223" s="35"/>
      <c r="AE223" s="35"/>
      <c r="AF223" s="35"/>
      <c r="AG223" s="35"/>
      <c r="AH223" s="35"/>
      <c r="AI223" s="35"/>
      <c r="AJ223" s="35"/>
      <c r="AK223" s="35"/>
      <c r="AL223" s="40">
        <v>65768</v>
      </c>
      <c r="AM223" s="40">
        <v>9045</v>
      </c>
    </row>
    <row r="224" spans="1:39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2184</v>
      </c>
      <c r="W224" s="42" t="s">
        <v>442</v>
      </c>
      <c r="X224" s="39" t="s">
        <v>1802</v>
      </c>
      <c r="Y224" s="40">
        <v>860</v>
      </c>
      <c r="Z224" s="35"/>
      <c r="AA224" s="35"/>
      <c r="AB224" s="40">
        <v>8776</v>
      </c>
      <c r="AC224" s="40">
        <v>13685</v>
      </c>
      <c r="AD224" s="35"/>
      <c r="AE224" s="35"/>
      <c r="AF224" s="40">
        <v>12432</v>
      </c>
      <c r="AG224" s="35"/>
      <c r="AH224" s="35"/>
      <c r="AI224" s="35"/>
      <c r="AJ224" s="35"/>
      <c r="AK224" s="35"/>
      <c r="AL224" s="40">
        <v>251627</v>
      </c>
      <c r="AM224" s="35"/>
    </row>
    <row r="225" spans="1:39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11964</v>
      </c>
      <c r="U225" s="27"/>
      <c r="V225" s="55" t="s">
        <v>2176</v>
      </c>
      <c r="W225" s="42" t="s">
        <v>448</v>
      </c>
      <c r="X225" s="39" t="s">
        <v>2147</v>
      </c>
      <c r="Y225" s="40">
        <v>7012</v>
      </c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1:39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35987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9720</v>
      </c>
      <c r="U226" s="27"/>
      <c r="V226" s="55" t="s">
        <v>2184</v>
      </c>
      <c r="W226" s="42" t="s">
        <v>451</v>
      </c>
      <c r="X226" s="39" t="s">
        <v>2136</v>
      </c>
      <c r="Y226" s="35"/>
      <c r="Z226" s="35"/>
      <c r="AA226" s="35"/>
      <c r="AB226" s="35"/>
      <c r="AC226" s="35"/>
      <c r="AD226" s="35"/>
      <c r="AE226" s="35"/>
      <c r="AF226" s="40">
        <v>6881</v>
      </c>
      <c r="AG226" s="35"/>
      <c r="AH226" s="35"/>
      <c r="AI226" s="35"/>
      <c r="AJ226" s="35"/>
      <c r="AK226" s="35"/>
      <c r="AL226" s="35"/>
      <c r="AM226" s="35"/>
    </row>
    <row r="227" spans="1:39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1730</v>
      </c>
      <c r="W227" s="42" t="s">
        <v>454</v>
      </c>
      <c r="X227" s="39" t="s">
        <v>1748</v>
      </c>
      <c r="Y227" s="35"/>
      <c r="Z227" s="35"/>
      <c r="AA227" s="35"/>
      <c r="AB227" s="35"/>
      <c r="AC227" s="35"/>
      <c r="AD227" s="35"/>
      <c r="AE227" s="35"/>
      <c r="AF227" s="40">
        <v>576924</v>
      </c>
      <c r="AG227" s="35"/>
      <c r="AH227" s="35"/>
      <c r="AI227" s="35"/>
      <c r="AJ227" s="35"/>
      <c r="AK227" s="35"/>
      <c r="AL227" s="35"/>
      <c r="AM227" s="35"/>
    </row>
    <row r="228" spans="1:39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3584</v>
      </c>
      <c r="U228" s="27"/>
      <c r="V228" s="55" t="s">
        <v>2184</v>
      </c>
      <c r="W228" s="42" t="s">
        <v>457</v>
      </c>
      <c r="X228" s="39" t="s">
        <v>1849</v>
      </c>
      <c r="Y228" s="40">
        <v>3759</v>
      </c>
      <c r="Z228" s="35"/>
      <c r="AA228" s="35"/>
      <c r="AB228" s="35"/>
      <c r="AC228" s="35"/>
      <c r="AD228" s="35"/>
      <c r="AE228" s="35"/>
      <c r="AF228" s="40">
        <v>1865640</v>
      </c>
      <c r="AG228" s="35"/>
      <c r="AH228" s="40">
        <v>4080</v>
      </c>
      <c r="AI228" s="40">
        <v>4800</v>
      </c>
      <c r="AJ228" s="35"/>
      <c r="AK228" s="35"/>
      <c r="AL228" s="35"/>
      <c r="AM228" s="35"/>
    </row>
    <row r="229" spans="1:39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12168</v>
      </c>
      <c r="U229" s="27"/>
      <c r="V229" s="55" t="s">
        <v>2184</v>
      </c>
      <c r="W229" s="42" t="s">
        <v>460</v>
      </c>
      <c r="X229" s="39" t="s">
        <v>1749</v>
      </c>
      <c r="Y229" s="40">
        <v>17441</v>
      </c>
      <c r="Z229" s="35"/>
      <c r="AA229" s="35"/>
      <c r="AB229" s="40">
        <v>2029</v>
      </c>
      <c r="AC229" s="35"/>
      <c r="AD229" s="35"/>
      <c r="AE229" s="35"/>
      <c r="AF229" s="35"/>
      <c r="AG229" s="35"/>
      <c r="AH229" s="35"/>
      <c r="AI229" s="35"/>
      <c r="AJ229" s="35"/>
      <c r="AK229" s="35"/>
      <c r="AL229" s="40">
        <v>208652</v>
      </c>
      <c r="AM229" s="40">
        <v>500</v>
      </c>
    </row>
    <row r="230" spans="1:39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43062</v>
      </c>
      <c r="G230" s="44">
        <v>8320</v>
      </c>
      <c r="H230" s="44">
        <v>0</v>
      </c>
      <c r="I230" s="44">
        <v>4393</v>
      </c>
      <c r="J230" s="44">
        <v>0</v>
      </c>
      <c r="K230" s="44">
        <v>0</v>
      </c>
      <c r="L230" s="44">
        <v>0</v>
      </c>
      <c r="M230" s="44">
        <v>1864</v>
      </c>
      <c r="N230" s="44">
        <v>0</v>
      </c>
      <c r="O230" s="44">
        <v>0</v>
      </c>
      <c r="P230" s="44">
        <v>50230</v>
      </c>
      <c r="Q230" s="44">
        <v>0</v>
      </c>
      <c r="R230" s="44">
        <v>0</v>
      </c>
      <c r="S230" s="44">
        <v>10260</v>
      </c>
      <c r="T230" s="44">
        <v>6655</v>
      </c>
      <c r="U230" s="27"/>
      <c r="V230" s="55" t="s">
        <v>2184</v>
      </c>
      <c r="W230" s="42" t="s">
        <v>466</v>
      </c>
      <c r="X230" s="39" t="s">
        <v>1971</v>
      </c>
      <c r="Y230" s="40">
        <v>70183</v>
      </c>
      <c r="Z230" s="35"/>
      <c r="AA230" s="35"/>
      <c r="AB230" s="35"/>
      <c r="AC230" s="35"/>
      <c r="AD230" s="35"/>
      <c r="AE230" s="35"/>
      <c r="AF230" s="40">
        <v>22674</v>
      </c>
      <c r="AG230" s="40">
        <v>114715</v>
      </c>
      <c r="AH230" s="35"/>
      <c r="AI230" s="35"/>
      <c r="AJ230" s="35"/>
      <c r="AK230" s="35"/>
      <c r="AL230" s="40">
        <v>21750</v>
      </c>
      <c r="AM230" s="40">
        <v>540</v>
      </c>
    </row>
    <row r="231" spans="1:39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2397</v>
      </c>
      <c r="Q231" s="44">
        <v>0</v>
      </c>
      <c r="R231" s="44">
        <v>0</v>
      </c>
      <c r="S231" s="44">
        <v>576931</v>
      </c>
      <c r="T231" s="44">
        <v>0</v>
      </c>
      <c r="U231" s="27"/>
      <c r="V231" s="55" t="s">
        <v>2176</v>
      </c>
      <c r="W231" s="42" t="s">
        <v>469</v>
      </c>
      <c r="X231" s="39" t="s">
        <v>2012</v>
      </c>
      <c r="Y231" s="40">
        <v>9012</v>
      </c>
      <c r="Z231" s="35"/>
      <c r="AA231" s="35"/>
      <c r="AB231" s="35"/>
      <c r="AC231" s="35"/>
      <c r="AD231" s="35"/>
      <c r="AE231" s="35"/>
      <c r="AF231" s="40">
        <v>41102</v>
      </c>
      <c r="AG231" s="35"/>
      <c r="AH231" s="35"/>
      <c r="AI231" s="35"/>
      <c r="AJ231" s="35"/>
      <c r="AK231" s="35"/>
      <c r="AL231" s="35"/>
      <c r="AM231" s="35"/>
    </row>
    <row r="232" spans="1:39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148035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95726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111000</v>
      </c>
      <c r="T232" s="44">
        <v>238</v>
      </c>
      <c r="U232" s="27"/>
      <c r="V232" s="55" t="s">
        <v>2176</v>
      </c>
      <c r="W232" s="42" t="s">
        <v>472</v>
      </c>
      <c r="X232" s="39" t="s">
        <v>2085</v>
      </c>
      <c r="Y232" s="35"/>
      <c r="Z232" s="35"/>
      <c r="AA232" s="35"/>
      <c r="AB232" s="35"/>
      <c r="AC232" s="35"/>
      <c r="AD232" s="35"/>
      <c r="AE232" s="35"/>
      <c r="AF232" s="40">
        <v>1541266</v>
      </c>
      <c r="AG232" s="35"/>
      <c r="AH232" s="35"/>
      <c r="AI232" s="35"/>
      <c r="AJ232" s="35"/>
      <c r="AK232" s="35"/>
      <c r="AL232" s="35"/>
      <c r="AM232" s="35"/>
    </row>
    <row r="233" spans="1:39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53878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2176</v>
      </c>
      <c r="W233" s="42" t="s">
        <v>475</v>
      </c>
      <c r="X233" s="39" t="s">
        <v>2191</v>
      </c>
      <c r="Y233" s="35"/>
      <c r="Z233" s="35"/>
      <c r="AA233" s="35"/>
      <c r="AB233" s="35"/>
      <c r="AC233" s="35"/>
      <c r="AD233" s="35"/>
      <c r="AE233" s="35"/>
      <c r="AF233" s="40">
        <v>1280</v>
      </c>
      <c r="AG233" s="35"/>
      <c r="AH233" s="35"/>
      <c r="AI233" s="35"/>
      <c r="AJ233" s="35"/>
      <c r="AK233" s="35"/>
      <c r="AL233" s="35"/>
      <c r="AM233" s="35"/>
    </row>
    <row r="234" spans="1:39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7500</v>
      </c>
      <c r="U234" s="27"/>
      <c r="V234" s="55" t="s">
        <v>2176</v>
      </c>
      <c r="W234" s="42" t="s">
        <v>479</v>
      </c>
      <c r="X234" s="39" t="s">
        <v>1835</v>
      </c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>
        <v>31735</v>
      </c>
    </row>
    <row r="235" spans="1:39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2718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420</v>
      </c>
      <c r="U235" s="27"/>
      <c r="V235" s="55" t="s">
        <v>2176</v>
      </c>
      <c r="W235" s="42" t="s">
        <v>482</v>
      </c>
      <c r="X235" s="39" t="s">
        <v>1883</v>
      </c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>
        <v>6009</v>
      </c>
    </row>
    <row r="236" spans="1:39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5" t="s">
        <v>2176</v>
      </c>
      <c r="W236" s="42" t="s">
        <v>485</v>
      </c>
      <c r="X236" s="39" t="s">
        <v>2086</v>
      </c>
      <c r="Y236" s="35"/>
      <c r="Z236" s="40">
        <v>2000</v>
      </c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>
        <v>1379</v>
      </c>
    </row>
    <row r="237" spans="1:39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13485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1830</v>
      </c>
      <c r="R237" s="44">
        <v>0</v>
      </c>
      <c r="S237" s="44">
        <v>0</v>
      </c>
      <c r="T237" s="44">
        <v>0</v>
      </c>
      <c r="U237" s="27"/>
      <c r="V237" s="55" t="s">
        <v>2184</v>
      </c>
      <c r="W237" s="42" t="s">
        <v>488</v>
      </c>
      <c r="X237" s="39" t="s">
        <v>2165</v>
      </c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>
        <v>706</v>
      </c>
    </row>
    <row r="238" spans="1:39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2184</v>
      </c>
      <c r="W238" s="42" t="s">
        <v>494</v>
      </c>
      <c r="X238" s="39" t="s">
        <v>1750</v>
      </c>
      <c r="Y238" s="35"/>
      <c r="Z238" s="40">
        <v>4800</v>
      </c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>
        <v>6452</v>
      </c>
    </row>
    <row r="239" spans="1:39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2137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2184</v>
      </c>
      <c r="W239" s="42" t="s">
        <v>497</v>
      </c>
      <c r="X239" s="39" t="s">
        <v>1803</v>
      </c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40">
        <v>14572</v>
      </c>
      <c r="AM239" s="40">
        <v>5002</v>
      </c>
    </row>
    <row r="240" spans="1:39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17250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26200</v>
      </c>
      <c r="N240" s="44">
        <v>0</v>
      </c>
      <c r="O240" s="44">
        <v>26244</v>
      </c>
      <c r="P240" s="44">
        <v>0</v>
      </c>
      <c r="Q240" s="44">
        <v>0</v>
      </c>
      <c r="R240" s="44">
        <v>0</v>
      </c>
      <c r="S240" s="44">
        <v>0</v>
      </c>
      <c r="T240" s="44">
        <v>509</v>
      </c>
      <c r="U240" s="27"/>
      <c r="V240" s="55" t="s">
        <v>2184</v>
      </c>
      <c r="W240" s="42" t="s">
        <v>500</v>
      </c>
      <c r="X240" s="39" t="s">
        <v>1836</v>
      </c>
      <c r="Y240" s="35"/>
      <c r="Z240" s="35"/>
      <c r="AA240" s="35"/>
      <c r="AB240" s="35"/>
      <c r="AC240" s="35"/>
      <c r="AD240" s="35"/>
      <c r="AE240" s="35"/>
      <c r="AF240" s="35"/>
      <c r="AG240" s="35"/>
      <c r="AH240" s="40">
        <v>1</v>
      </c>
      <c r="AI240" s="35"/>
      <c r="AJ240" s="35"/>
      <c r="AK240" s="35"/>
      <c r="AL240" s="40">
        <v>2400</v>
      </c>
      <c r="AM240" s="40">
        <v>43528</v>
      </c>
    </row>
    <row r="241" spans="1:39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12184</v>
      </c>
      <c r="G241" s="44">
        <v>13189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198</v>
      </c>
      <c r="U241" s="27"/>
      <c r="V241" s="55" t="s">
        <v>2176</v>
      </c>
      <c r="W241" s="42" t="s">
        <v>506</v>
      </c>
      <c r="X241" s="39" t="s">
        <v>1751</v>
      </c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>
        <v>2880</v>
      </c>
      <c r="AM241" s="40">
        <v>6052</v>
      </c>
    </row>
    <row r="242" spans="1:39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8956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3098</v>
      </c>
      <c r="U242" s="27"/>
      <c r="V242" s="55" t="s">
        <v>2176</v>
      </c>
      <c r="W242" s="42" t="s">
        <v>508</v>
      </c>
      <c r="X242" s="39" t="s">
        <v>1850</v>
      </c>
      <c r="Y242" s="40">
        <v>3400</v>
      </c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>
        <v>876</v>
      </c>
      <c r="AM242" s="40">
        <v>3</v>
      </c>
    </row>
    <row r="243" spans="1:39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171297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1221</v>
      </c>
      <c r="U243" s="27"/>
      <c r="V243" s="55" t="s">
        <v>2184</v>
      </c>
      <c r="W243" s="42" t="s">
        <v>511</v>
      </c>
      <c r="X243" s="39" t="s">
        <v>1804</v>
      </c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>
        <v>3283</v>
      </c>
    </row>
    <row r="244" spans="1:39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803633</v>
      </c>
      <c r="G244" s="44">
        <v>87777</v>
      </c>
      <c r="H244" s="44">
        <v>0</v>
      </c>
      <c r="I244" s="44">
        <v>4955</v>
      </c>
      <c r="J244" s="44">
        <v>0</v>
      </c>
      <c r="K244" s="44">
        <v>0</v>
      </c>
      <c r="L244" s="44">
        <v>0</v>
      </c>
      <c r="M244" s="44">
        <v>365419</v>
      </c>
      <c r="N244" s="44">
        <v>0</v>
      </c>
      <c r="O244" s="44">
        <v>81308</v>
      </c>
      <c r="P244" s="44">
        <v>0</v>
      </c>
      <c r="Q244" s="44">
        <v>0</v>
      </c>
      <c r="R244" s="44">
        <v>0</v>
      </c>
      <c r="S244" s="44">
        <v>438618</v>
      </c>
      <c r="T244" s="44">
        <v>0</v>
      </c>
      <c r="U244" s="27"/>
      <c r="V244" s="55" t="s">
        <v>2176</v>
      </c>
      <c r="W244" s="42" t="s">
        <v>514</v>
      </c>
      <c r="X244" s="39" t="s">
        <v>1919</v>
      </c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>
        <v>245</v>
      </c>
    </row>
    <row r="245" spans="1:39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2176</v>
      </c>
      <c r="W245" s="42" t="s">
        <v>520</v>
      </c>
      <c r="X245" s="39" t="s">
        <v>1752</v>
      </c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>
        <v>25900</v>
      </c>
      <c r="AM245" s="40">
        <v>4136</v>
      </c>
    </row>
    <row r="246" spans="1:39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105088</v>
      </c>
      <c r="N246" s="44">
        <v>0</v>
      </c>
      <c r="O246" s="44">
        <v>0</v>
      </c>
      <c r="P246" s="44">
        <v>1</v>
      </c>
      <c r="Q246" s="44">
        <v>0</v>
      </c>
      <c r="R246" s="44">
        <v>0</v>
      </c>
      <c r="S246" s="44">
        <v>0</v>
      </c>
      <c r="T246" s="44">
        <v>2493</v>
      </c>
      <c r="U246" s="27"/>
      <c r="V246" s="55" t="s">
        <v>2176</v>
      </c>
      <c r="W246" s="42" t="s">
        <v>523</v>
      </c>
      <c r="X246" s="39" t="s">
        <v>1972</v>
      </c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>
        <v>4214</v>
      </c>
    </row>
    <row r="247" spans="1:39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13610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5" t="s">
        <v>2176</v>
      </c>
      <c r="W247" s="42" t="s">
        <v>529</v>
      </c>
      <c r="X247" s="39" t="s">
        <v>1820</v>
      </c>
      <c r="Y247" s="35"/>
      <c r="Z247" s="40">
        <v>98</v>
      </c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>
        <v>6</v>
      </c>
    </row>
    <row r="248" spans="1:39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41911</v>
      </c>
      <c r="K248" s="44">
        <v>0</v>
      </c>
      <c r="L248" s="44">
        <v>0</v>
      </c>
      <c r="M248" s="44">
        <v>399374</v>
      </c>
      <c r="N248" s="44">
        <v>0</v>
      </c>
      <c r="O248" s="44">
        <v>0</v>
      </c>
      <c r="P248" s="44">
        <v>6838</v>
      </c>
      <c r="Q248" s="44">
        <v>8178</v>
      </c>
      <c r="R248" s="44">
        <v>0</v>
      </c>
      <c r="S248" s="44">
        <v>1961</v>
      </c>
      <c r="T248" s="44">
        <v>0</v>
      </c>
      <c r="U248" s="27"/>
      <c r="V248" s="55" t="s">
        <v>2184</v>
      </c>
      <c r="W248" s="42" t="s">
        <v>532</v>
      </c>
      <c r="X248" s="39" t="s">
        <v>2050</v>
      </c>
      <c r="Y248" s="40">
        <v>25496</v>
      </c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>
        <v>3485</v>
      </c>
    </row>
    <row r="249" spans="1:39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31345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2176</v>
      </c>
      <c r="W249" s="42" t="s">
        <v>535</v>
      </c>
      <c r="X249" s="39" t="s">
        <v>2013</v>
      </c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>
        <v>323</v>
      </c>
    </row>
    <row r="250" spans="1:39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55" t="s">
        <v>2176</v>
      </c>
      <c r="W250" s="42" t="s">
        <v>538</v>
      </c>
      <c r="X250" s="39" t="s">
        <v>1753</v>
      </c>
      <c r="Y250" s="40">
        <v>59326</v>
      </c>
      <c r="Z250" s="40">
        <v>39000</v>
      </c>
      <c r="AA250" s="35"/>
      <c r="AB250" s="40">
        <v>22270</v>
      </c>
      <c r="AC250" s="35"/>
      <c r="AD250" s="35"/>
      <c r="AE250" s="35"/>
      <c r="AF250" s="35"/>
      <c r="AG250" s="35"/>
      <c r="AH250" s="35"/>
      <c r="AI250" s="40">
        <v>4800</v>
      </c>
      <c r="AJ250" s="40">
        <v>3137</v>
      </c>
      <c r="AK250" s="40">
        <v>46900</v>
      </c>
      <c r="AL250" s="40">
        <v>436</v>
      </c>
      <c r="AM250" s="40">
        <v>18892</v>
      </c>
    </row>
    <row r="251" spans="1:39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1760</v>
      </c>
      <c r="U251" s="27"/>
      <c r="V251" s="55" t="s">
        <v>2176</v>
      </c>
      <c r="W251" s="42" t="s">
        <v>541</v>
      </c>
      <c r="X251" s="39" t="s">
        <v>1754</v>
      </c>
      <c r="Y251" s="40">
        <v>8001</v>
      </c>
      <c r="Z251" s="40">
        <v>13728</v>
      </c>
      <c r="AA251" s="35"/>
      <c r="AB251" s="35"/>
      <c r="AC251" s="40">
        <v>4443</v>
      </c>
      <c r="AD251" s="35"/>
      <c r="AE251" s="35"/>
      <c r="AF251" s="40">
        <v>1</v>
      </c>
      <c r="AG251" s="35"/>
      <c r="AH251" s="35"/>
      <c r="AI251" s="40">
        <v>9807</v>
      </c>
      <c r="AJ251" s="35"/>
      <c r="AK251" s="35"/>
      <c r="AL251" s="40">
        <v>29594</v>
      </c>
      <c r="AM251" s="40">
        <v>23540</v>
      </c>
    </row>
    <row r="252" spans="1:39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24557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5" t="s">
        <v>2176</v>
      </c>
      <c r="W252" s="42" t="s">
        <v>547</v>
      </c>
      <c r="X252" s="39" t="s">
        <v>1755</v>
      </c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>
        <v>1716</v>
      </c>
      <c r="AM252" s="40">
        <v>2026</v>
      </c>
    </row>
    <row r="253" spans="1:39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11955</v>
      </c>
      <c r="G253" s="44">
        <v>0</v>
      </c>
      <c r="H253" s="44">
        <v>0</v>
      </c>
      <c r="I253" s="44">
        <v>0</v>
      </c>
      <c r="J253" s="44">
        <v>4396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976</v>
      </c>
      <c r="U253" s="27"/>
      <c r="V253" s="55" t="s">
        <v>2176</v>
      </c>
      <c r="W253" s="42" t="s">
        <v>550</v>
      </c>
      <c r="X253" s="39" t="s">
        <v>1844</v>
      </c>
      <c r="Y253" s="40">
        <v>48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>
        <v>1739</v>
      </c>
    </row>
    <row r="254" spans="1:39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63188</v>
      </c>
      <c r="G254" s="44">
        <v>0</v>
      </c>
      <c r="H254" s="44">
        <v>0</v>
      </c>
      <c r="I254" s="44">
        <v>0</v>
      </c>
      <c r="J254" s="44">
        <v>2450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1260</v>
      </c>
      <c r="U254" s="27"/>
      <c r="V254" s="55" t="s">
        <v>2176</v>
      </c>
      <c r="W254" s="42" t="s">
        <v>553</v>
      </c>
      <c r="X254" s="39" t="s">
        <v>2107</v>
      </c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>
        <v>12726</v>
      </c>
    </row>
    <row r="255" spans="1:39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7200</v>
      </c>
      <c r="U255" s="27"/>
      <c r="V255" s="55" t="s">
        <v>2176</v>
      </c>
      <c r="W255" s="42" t="s">
        <v>560</v>
      </c>
      <c r="X255" s="39" t="s">
        <v>2166</v>
      </c>
      <c r="Y255" s="35"/>
      <c r="Z255" s="35"/>
      <c r="AA255" s="35"/>
      <c r="AB255" s="35"/>
      <c r="AC255" s="35"/>
      <c r="AD255" s="35"/>
      <c r="AE255" s="35"/>
      <c r="AF255" s="40">
        <v>56825</v>
      </c>
      <c r="AG255" s="35"/>
      <c r="AH255" s="35"/>
      <c r="AI255" s="35"/>
      <c r="AJ255" s="35"/>
      <c r="AK255" s="35"/>
      <c r="AL255" s="35"/>
      <c r="AM255" s="35"/>
    </row>
    <row r="256" spans="1:39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1080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5400</v>
      </c>
      <c r="T256" s="44">
        <v>5176</v>
      </c>
      <c r="U256" s="27"/>
      <c r="V256" s="55" t="s">
        <v>2176</v>
      </c>
      <c r="W256" s="42" t="s">
        <v>563</v>
      </c>
      <c r="X256" s="39" t="s">
        <v>1734</v>
      </c>
      <c r="Y256" s="40">
        <v>91601</v>
      </c>
      <c r="Z256" s="40">
        <v>14488</v>
      </c>
      <c r="AA256" s="35"/>
      <c r="AB256" s="35"/>
      <c r="AC256" s="40">
        <v>90</v>
      </c>
      <c r="AD256" s="35"/>
      <c r="AE256" s="35"/>
      <c r="AF256" s="35"/>
      <c r="AG256" s="35"/>
      <c r="AH256" s="35"/>
      <c r="AI256" s="35"/>
      <c r="AJ256" s="35"/>
      <c r="AK256" s="35"/>
      <c r="AL256" s="35"/>
      <c r="AM256" s="40">
        <v>17950</v>
      </c>
    </row>
    <row r="257" spans="1:39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640</v>
      </c>
      <c r="T257" s="44">
        <v>10992</v>
      </c>
      <c r="U257" s="27"/>
      <c r="V257" s="55" t="s">
        <v>2184</v>
      </c>
      <c r="W257" s="42" t="s">
        <v>565</v>
      </c>
      <c r="X257" s="39" t="s">
        <v>2167</v>
      </c>
      <c r="Y257" s="35"/>
      <c r="Z257" s="35"/>
      <c r="AA257" s="35"/>
      <c r="AB257" s="35"/>
      <c r="AC257" s="35"/>
      <c r="AD257" s="35"/>
      <c r="AE257" s="35"/>
      <c r="AF257" s="35"/>
      <c r="AG257" s="35"/>
      <c r="AH257" s="40">
        <v>9255</v>
      </c>
      <c r="AI257" s="35"/>
      <c r="AJ257" s="35"/>
      <c r="AK257" s="35"/>
      <c r="AL257" s="35"/>
      <c r="AM257" s="35"/>
    </row>
    <row r="258" spans="1:39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307440</v>
      </c>
      <c r="H258" s="44">
        <v>0</v>
      </c>
      <c r="I258" s="44">
        <v>1200</v>
      </c>
      <c r="J258" s="44">
        <v>9274</v>
      </c>
      <c r="K258" s="44">
        <v>0</v>
      </c>
      <c r="L258" s="44">
        <v>0</v>
      </c>
      <c r="M258" s="44">
        <v>163276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2948</v>
      </c>
      <c r="U258" s="27"/>
      <c r="V258" s="55" t="s">
        <v>2184</v>
      </c>
      <c r="W258" s="42" t="s">
        <v>568</v>
      </c>
      <c r="X258" s="39" t="s">
        <v>1920</v>
      </c>
      <c r="Y258" s="35"/>
      <c r="Z258" s="40">
        <v>2400</v>
      </c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>
        <v>2400</v>
      </c>
    </row>
    <row r="259" spans="1:39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3136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3200</v>
      </c>
      <c r="U259" s="27"/>
      <c r="V259" s="55" t="s">
        <v>2176</v>
      </c>
      <c r="W259" s="42" t="s">
        <v>571</v>
      </c>
      <c r="X259" s="39" t="s">
        <v>1744</v>
      </c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>
        <v>10978</v>
      </c>
    </row>
    <row r="260" spans="1:39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13801</v>
      </c>
      <c r="G260" s="44">
        <v>1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55060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12253</v>
      </c>
      <c r="U260" s="27"/>
      <c r="V260" s="55" t="s">
        <v>2184</v>
      </c>
      <c r="W260" s="42" t="s">
        <v>573</v>
      </c>
      <c r="X260" s="39" t="s">
        <v>2014</v>
      </c>
      <c r="Y260" s="35"/>
      <c r="Z260" s="35"/>
      <c r="AA260" s="35"/>
      <c r="AB260" s="40">
        <v>3934</v>
      </c>
      <c r="AC260" s="40">
        <v>5337</v>
      </c>
      <c r="AD260" s="40">
        <v>4515</v>
      </c>
      <c r="AE260" s="35"/>
      <c r="AF260" s="35"/>
      <c r="AG260" s="35"/>
      <c r="AH260" s="40">
        <v>730</v>
      </c>
      <c r="AI260" s="35"/>
      <c r="AJ260" s="35"/>
      <c r="AK260" s="35"/>
      <c r="AL260" s="40">
        <v>18851</v>
      </c>
      <c r="AM260" s="40">
        <v>1916</v>
      </c>
    </row>
    <row r="261" spans="1:39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2184</v>
      </c>
      <c r="W261" s="42" t="s">
        <v>575</v>
      </c>
      <c r="X261" s="39" t="s">
        <v>2051</v>
      </c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>
        <v>693</v>
      </c>
    </row>
    <row r="262" spans="1:39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5" t="s">
        <v>2184</v>
      </c>
      <c r="W262" s="42" t="s">
        <v>586</v>
      </c>
      <c r="X262" s="39" t="s">
        <v>1805</v>
      </c>
      <c r="Y262" s="40">
        <v>30000</v>
      </c>
      <c r="Z262" s="35"/>
      <c r="AA262" s="35"/>
      <c r="AB262" s="35"/>
      <c r="AC262" s="40">
        <v>57956</v>
      </c>
      <c r="AD262" s="40">
        <v>46860</v>
      </c>
      <c r="AE262" s="35"/>
      <c r="AF262" s="40">
        <v>19</v>
      </c>
      <c r="AG262" s="35"/>
      <c r="AH262" s="35"/>
      <c r="AI262" s="40">
        <v>7988</v>
      </c>
      <c r="AJ262" s="35"/>
      <c r="AK262" s="35"/>
      <c r="AL262" s="35"/>
      <c r="AM262" s="40">
        <v>320</v>
      </c>
    </row>
    <row r="263" spans="1:39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3527</v>
      </c>
      <c r="G263" s="44">
        <v>0</v>
      </c>
      <c r="H263" s="44">
        <v>0</v>
      </c>
      <c r="I263" s="44">
        <v>0</v>
      </c>
      <c r="J263" s="44">
        <v>160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8224</v>
      </c>
      <c r="T263" s="44">
        <v>5426</v>
      </c>
      <c r="U263" s="27"/>
      <c r="V263" s="55" t="s">
        <v>2176</v>
      </c>
      <c r="W263" s="42" t="s">
        <v>588</v>
      </c>
      <c r="X263" s="39" t="s">
        <v>1973</v>
      </c>
      <c r="Y263" s="40">
        <v>4015</v>
      </c>
      <c r="Z263" s="35"/>
      <c r="AA263" s="35"/>
      <c r="AB263" s="40">
        <v>16128</v>
      </c>
      <c r="AC263" s="35"/>
      <c r="AD263" s="35"/>
      <c r="AE263" s="35"/>
      <c r="AF263" s="40">
        <v>699730</v>
      </c>
      <c r="AG263" s="35"/>
      <c r="AH263" s="35"/>
      <c r="AI263" s="35"/>
      <c r="AJ263" s="35"/>
      <c r="AK263" s="35"/>
      <c r="AL263" s="35"/>
      <c r="AM263" s="40">
        <v>5957</v>
      </c>
    </row>
    <row r="264" spans="1:39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440</v>
      </c>
      <c r="U264" s="27"/>
      <c r="V264" s="55" t="s">
        <v>2184</v>
      </c>
      <c r="W264" s="43" t="s">
        <v>581</v>
      </c>
      <c r="X264" s="39" t="s">
        <v>2192</v>
      </c>
      <c r="Y264" s="40">
        <v>248761</v>
      </c>
      <c r="Z264" s="35"/>
      <c r="AA264" s="35"/>
      <c r="AB264" s="35"/>
      <c r="AC264" s="35"/>
      <c r="AD264" s="35"/>
      <c r="AE264" s="40">
        <v>81873</v>
      </c>
      <c r="AF264" s="40">
        <v>216920</v>
      </c>
      <c r="AG264" s="35"/>
      <c r="AH264" s="40">
        <v>7250</v>
      </c>
      <c r="AI264" s="35"/>
      <c r="AJ264" s="40">
        <v>3511</v>
      </c>
      <c r="AK264" s="40">
        <v>551</v>
      </c>
      <c r="AL264" s="35"/>
      <c r="AM264" s="40">
        <f>2778+529</f>
        <v>3307</v>
      </c>
    </row>
    <row r="265" spans="1:39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5" t="s">
        <v>2184</v>
      </c>
      <c r="W265" s="42" t="s">
        <v>592</v>
      </c>
      <c r="X265" s="39" t="s">
        <v>2087</v>
      </c>
      <c r="Y265" s="35"/>
      <c r="Z265" s="35"/>
      <c r="AA265" s="35"/>
      <c r="AB265" s="35"/>
      <c r="AC265" s="35"/>
      <c r="AD265" s="35"/>
      <c r="AE265" s="35"/>
      <c r="AF265" s="40">
        <v>1926</v>
      </c>
      <c r="AG265" s="35"/>
      <c r="AH265" s="35"/>
      <c r="AI265" s="35"/>
      <c r="AJ265" s="35"/>
      <c r="AK265" s="35"/>
      <c r="AL265" s="40">
        <v>739884</v>
      </c>
      <c r="AM265" s="35"/>
    </row>
    <row r="266" spans="1:39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2285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2176</v>
      </c>
      <c r="W266" s="42" t="s">
        <v>595</v>
      </c>
      <c r="X266" s="39" t="s">
        <v>2015</v>
      </c>
      <c r="Y266" s="35"/>
      <c r="Z266" s="35"/>
      <c r="AA266" s="35"/>
      <c r="AB266" s="40">
        <v>999</v>
      </c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>
        <v>5664</v>
      </c>
    </row>
    <row r="267" spans="1:39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789</v>
      </c>
      <c r="G267" s="44">
        <v>0</v>
      </c>
      <c r="H267" s="44">
        <v>0</v>
      </c>
      <c r="I267" s="44">
        <v>0</v>
      </c>
      <c r="J267" s="44">
        <v>896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2184</v>
      </c>
      <c r="W267" s="42" t="s">
        <v>601</v>
      </c>
      <c r="X267" s="39" t="s">
        <v>2052</v>
      </c>
      <c r="Y267" s="40">
        <v>3253</v>
      </c>
      <c r="Z267" s="40">
        <v>1</v>
      </c>
      <c r="AA267" s="35"/>
      <c r="AB267" s="35"/>
      <c r="AC267" s="35"/>
      <c r="AD267" s="35"/>
      <c r="AE267" s="35"/>
      <c r="AF267" s="40">
        <v>92571</v>
      </c>
      <c r="AG267" s="35"/>
      <c r="AH267" s="35"/>
      <c r="AI267" s="35"/>
      <c r="AJ267" s="35"/>
      <c r="AK267" s="35"/>
      <c r="AL267" s="40">
        <v>1</v>
      </c>
      <c r="AM267" s="35"/>
    </row>
    <row r="268" spans="1:39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2100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18704</v>
      </c>
      <c r="T268" s="44">
        <v>4452</v>
      </c>
      <c r="U268" s="27"/>
      <c r="V268" s="55" t="s">
        <v>2176</v>
      </c>
      <c r="W268" s="42" t="s">
        <v>604</v>
      </c>
      <c r="X268" s="39" t="s">
        <v>1851</v>
      </c>
      <c r="Y268" s="40">
        <v>56596</v>
      </c>
      <c r="Z268" s="40">
        <v>34000</v>
      </c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40">
        <v>21114</v>
      </c>
      <c r="AL268" s="40">
        <v>695839</v>
      </c>
      <c r="AM268" s="35"/>
    </row>
    <row r="269" spans="1:39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4600</v>
      </c>
      <c r="T269" s="44">
        <v>768</v>
      </c>
      <c r="U269" s="27"/>
      <c r="V269" s="55" t="s">
        <v>2176</v>
      </c>
      <c r="W269" s="42" t="s">
        <v>607</v>
      </c>
      <c r="X269" s="39" t="s">
        <v>2108</v>
      </c>
      <c r="Y269" s="35"/>
      <c r="Z269" s="35"/>
      <c r="AA269" s="35"/>
      <c r="AB269" s="35"/>
      <c r="AC269" s="40">
        <v>7960</v>
      </c>
      <c r="AD269" s="35"/>
      <c r="AE269" s="35"/>
      <c r="AF269" s="35"/>
      <c r="AG269" s="35"/>
      <c r="AH269" s="35"/>
      <c r="AI269" s="35"/>
      <c r="AJ269" s="35"/>
      <c r="AK269" s="35"/>
      <c r="AL269" s="35"/>
      <c r="AM269" s="40">
        <v>4800</v>
      </c>
    </row>
    <row r="270" spans="1:39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6816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6984</v>
      </c>
      <c r="U270" s="27"/>
      <c r="V270" s="55" t="s">
        <v>2176</v>
      </c>
      <c r="W270" s="42" t="s">
        <v>610</v>
      </c>
      <c r="X270" s="39" t="s">
        <v>1974</v>
      </c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>
        <v>5435</v>
      </c>
    </row>
    <row r="271" spans="1:39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2184</v>
      </c>
      <c r="W271" s="42" t="s">
        <v>613</v>
      </c>
      <c r="X271" s="39" t="s">
        <v>1921</v>
      </c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>
        <v>1837</v>
      </c>
    </row>
    <row r="272" spans="1:39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570</v>
      </c>
      <c r="Q272" s="44">
        <v>0</v>
      </c>
      <c r="R272" s="44">
        <v>0</v>
      </c>
      <c r="S272" s="44">
        <v>0</v>
      </c>
      <c r="T272" s="44">
        <v>2640</v>
      </c>
      <c r="U272" s="27"/>
      <c r="V272" s="55" t="s">
        <v>2184</v>
      </c>
      <c r="W272" s="42" t="s">
        <v>616</v>
      </c>
      <c r="X272" s="39" t="s">
        <v>2137</v>
      </c>
      <c r="Y272" s="35"/>
      <c r="Z272" s="40">
        <v>536730</v>
      </c>
      <c r="AA272" s="35"/>
      <c r="AB272" s="35"/>
      <c r="AC272" s="35"/>
      <c r="AD272" s="35"/>
      <c r="AE272" s="35"/>
      <c r="AF272" s="40">
        <v>70818</v>
      </c>
      <c r="AG272" s="35"/>
      <c r="AH272" s="35"/>
      <c r="AI272" s="35"/>
      <c r="AJ272" s="35"/>
      <c r="AK272" s="40">
        <v>10217</v>
      </c>
      <c r="AL272" s="35"/>
      <c r="AM272" s="40">
        <v>18000</v>
      </c>
    </row>
    <row r="273" spans="1:39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2372</v>
      </c>
      <c r="U273" s="27"/>
      <c r="V273" s="55" t="s">
        <v>2176</v>
      </c>
      <c r="W273" s="42" t="s">
        <v>619</v>
      </c>
      <c r="X273" s="39" t="s">
        <v>2053</v>
      </c>
      <c r="Y273" s="35"/>
      <c r="Z273" s="35"/>
      <c r="AA273" s="35"/>
      <c r="AB273" s="40">
        <v>4205</v>
      </c>
      <c r="AC273" s="40">
        <v>1591</v>
      </c>
      <c r="AD273" s="35"/>
      <c r="AE273" s="35"/>
      <c r="AF273" s="35"/>
      <c r="AG273" s="35"/>
      <c r="AH273" s="35"/>
      <c r="AI273" s="35"/>
      <c r="AJ273" s="35"/>
      <c r="AK273" s="35"/>
      <c r="AL273" s="35"/>
      <c r="AM273" s="40">
        <v>2651</v>
      </c>
    </row>
    <row r="274" spans="1:39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2184</v>
      </c>
      <c r="W274" s="42" t="s">
        <v>622</v>
      </c>
      <c r="X274" s="39" t="s">
        <v>2054</v>
      </c>
      <c r="Y274" s="40">
        <v>91000</v>
      </c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</row>
    <row r="275" spans="1:39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2176</v>
      </c>
      <c r="W275" s="42" t="s">
        <v>625</v>
      </c>
      <c r="X275" s="39" t="s">
        <v>2193</v>
      </c>
      <c r="Y275" s="40">
        <v>4704</v>
      </c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>
        <v>1200</v>
      </c>
    </row>
    <row r="276" spans="1:39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960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65768</v>
      </c>
      <c r="T276" s="44">
        <v>9045</v>
      </c>
      <c r="U276" s="27"/>
      <c r="V276" s="55" t="s">
        <v>2176</v>
      </c>
      <c r="W276" s="42" t="s">
        <v>628</v>
      </c>
      <c r="X276" s="39" t="s">
        <v>1833</v>
      </c>
      <c r="Y276" s="40">
        <v>54704</v>
      </c>
      <c r="Z276" s="35"/>
      <c r="AA276" s="35"/>
      <c r="AB276" s="35"/>
      <c r="AC276" s="40">
        <v>58459</v>
      </c>
      <c r="AD276" s="35"/>
      <c r="AE276" s="35"/>
      <c r="AF276" s="40">
        <v>33903</v>
      </c>
      <c r="AG276" s="35"/>
      <c r="AH276" s="40">
        <v>9240</v>
      </c>
      <c r="AI276" s="40">
        <v>8940</v>
      </c>
      <c r="AJ276" s="35"/>
      <c r="AK276" s="35"/>
      <c r="AL276" s="35"/>
      <c r="AM276" s="40">
        <v>18122</v>
      </c>
    </row>
    <row r="277" spans="1:39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860</v>
      </c>
      <c r="G277" s="44">
        <v>0</v>
      </c>
      <c r="H277" s="44">
        <v>0</v>
      </c>
      <c r="I277" s="44">
        <v>8776</v>
      </c>
      <c r="J277" s="44">
        <v>13685</v>
      </c>
      <c r="K277" s="44">
        <v>0</v>
      </c>
      <c r="L277" s="44">
        <v>0</v>
      </c>
      <c r="M277" s="44">
        <v>12432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251627</v>
      </c>
      <c r="T277" s="44">
        <v>0</v>
      </c>
      <c r="U277" s="27"/>
      <c r="V277" s="55" t="s">
        <v>2176</v>
      </c>
      <c r="W277" s="42" t="s">
        <v>630</v>
      </c>
      <c r="X277" s="39" t="s">
        <v>2016</v>
      </c>
      <c r="Y277" s="40">
        <v>364313</v>
      </c>
      <c r="Z277" s="35"/>
      <c r="AA277" s="35"/>
      <c r="AB277" s="35"/>
      <c r="AC277" s="35"/>
      <c r="AD277" s="35"/>
      <c r="AE277" s="35"/>
      <c r="AF277" s="40">
        <v>498993</v>
      </c>
      <c r="AG277" s="35"/>
      <c r="AH277" s="35"/>
      <c r="AI277" s="35"/>
      <c r="AJ277" s="35"/>
      <c r="AK277" s="35"/>
      <c r="AL277" s="35"/>
      <c r="AM277" s="35"/>
    </row>
    <row r="278" spans="1:39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2176</v>
      </c>
      <c r="W278" s="42" t="s">
        <v>632</v>
      </c>
      <c r="X278" s="39" t="s">
        <v>1910</v>
      </c>
      <c r="Y278" s="40">
        <v>34731</v>
      </c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>
        <v>800</v>
      </c>
    </row>
    <row r="279" spans="1:39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7012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2176</v>
      </c>
      <c r="W279" s="42" t="s">
        <v>635</v>
      </c>
      <c r="X279" s="39" t="s">
        <v>1884</v>
      </c>
      <c r="Y279" s="35"/>
      <c r="Z279" s="35"/>
      <c r="AA279" s="35"/>
      <c r="AB279" s="35"/>
      <c r="AC279" s="40">
        <v>6670</v>
      </c>
      <c r="AD279" s="35"/>
      <c r="AE279" s="35"/>
      <c r="AF279" s="40">
        <v>41760</v>
      </c>
      <c r="AG279" s="35"/>
      <c r="AH279" s="35"/>
      <c r="AI279" s="35"/>
      <c r="AJ279" s="35"/>
      <c r="AK279" s="35"/>
      <c r="AL279" s="40">
        <v>42567</v>
      </c>
      <c r="AM279" s="40">
        <v>9000</v>
      </c>
    </row>
    <row r="280" spans="1:39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6881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2176</v>
      </c>
      <c r="W280" s="42" t="s">
        <v>638</v>
      </c>
      <c r="X280" s="39" t="s">
        <v>1975</v>
      </c>
      <c r="Y280" s="40">
        <v>34173</v>
      </c>
      <c r="Z280" s="35"/>
      <c r="AA280" s="35"/>
      <c r="AB280" s="35"/>
      <c r="AC280" s="40">
        <v>21930</v>
      </c>
      <c r="AD280" s="35"/>
      <c r="AE280" s="35"/>
      <c r="AF280" s="40">
        <v>57790</v>
      </c>
      <c r="AG280" s="35"/>
      <c r="AH280" s="35"/>
      <c r="AI280" s="35"/>
      <c r="AJ280" s="35"/>
      <c r="AK280" s="35"/>
      <c r="AL280" s="35"/>
      <c r="AM280" s="40">
        <v>11696</v>
      </c>
    </row>
    <row r="281" spans="1:39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576924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2176</v>
      </c>
      <c r="W281" s="42" t="s">
        <v>644</v>
      </c>
      <c r="X281" s="39" t="s">
        <v>2055</v>
      </c>
      <c r="Y281" s="35"/>
      <c r="Z281" s="35"/>
      <c r="AA281" s="35"/>
      <c r="AB281" s="35"/>
      <c r="AC281" s="40">
        <v>2157</v>
      </c>
      <c r="AD281" s="35"/>
      <c r="AE281" s="35"/>
      <c r="AF281" s="40">
        <v>200964</v>
      </c>
      <c r="AG281" s="35"/>
      <c r="AH281" s="35"/>
      <c r="AI281" s="40">
        <v>3824</v>
      </c>
      <c r="AJ281" s="35"/>
      <c r="AK281" s="35"/>
      <c r="AL281" s="40">
        <v>12912</v>
      </c>
      <c r="AM281" s="35"/>
    </row>
    <row r="282" spans="1:39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3759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1865640</v>
      </c>
      <c r="N282" s="44">
        <v>0</v>
      </c>
      <c r="O282" s="44">
        <v>4080</v>
      </c>
      <c r="P282" s="44">
        <v>4800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5" t="s">
        <v>2176</v>
      </c>
      <c r="W282" s="42" t="s">
        <v>647</v>
      </c>
      <c r="X282" s="39" t="s">
        <v>2168</v>
      </c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>
        <v>180</v>
      </c>
    </row>
    <row r="283" spans="1:39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17441</v>
      </c>
      <c r="G283" s="44">
        <v>0</v>
      </c>
      <c r="H283" s="44">
        <v>0</v>
      </c>
      <c r="I283" s="44">
        <v>2029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208652</v>
      </c>
      <c r="T283" s="44">
        <v>500</v>
      </c>
      <c r="U283" s="27"/>
      <c r="V283" s="55" t="s">
        <v>2176</v>
      </c>
      <c r="W283" s="42" t="s">
        <v>650</v>
      </c>
      <c r="X283" s="39" t="s">
        <v>1756</v>
      </c>
      <c r="Y283" s="40">
        <v>194761</v>
      </c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>
        <v>862326</v>
      </c>
      <c r="AM283" s="40">
        <v>276</v>
      </c>
    </row>
    <row r="284" spans="1:39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5" t="s">
        <v>2176</v>
      </c>
      <c r="W284" s="42" t="s">
        <v>653</v>
      </c>
      <c r="X284" s="39" t="s">
        <v>2109</v>
      </c>
      <c r="Y284" s="40">
        <v>12520</v>
      </c>
      <c r="Z284" s="35"/>
      <c r="AA284" s="35"/>
      <c r="AB284" s="35"/>
      <c r="AC284" s="35"/>
      <c r="AD284" s="35"/>
      <c r="AE284" s="35"/>
      <c r="AF284" s="40">
        <v>46428</v>
      </c>
      <c r="AG284" s="35"/>
      <c r="AH284" s="35"/>
      <c r="AI284" s="35"/>
      <c r="AJ284" s="35"/>
      <c r="AK284" s="35"/>
      <c r="AL284" s="35"/>
      <c r="AM284" s="40">
        <v>335</v>
      </c>
    </row>
    <row r="285" spans="1:39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22674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21750</v>
      </c>
      <c r="T285" s="44">
        <v>540</v>
      </c>
      <c r="U285" s="27"/>
      <c r="V285" s="55" t="s">
        <v>2176</v>
      </c>
      <c r="W285" s="42" t="s">
        <v>662</v>
      </c>
      <c r="X285" s="39" t="s">
        <v>1757</v>
      </c>
      <c r="Y285" s="40">
        <v>15080</v>
      </c>
      <c r="Z285" s="40">
        <v>39245</v>
      </c>
      <c r="AA285" s="35"/>
      <c r="AB285" s="40">
        <v>4842</v>
      </c>
      <c r="AC285" s="40">
        <v>169</v>
      </c>
      <c r="AD285" s="35"/>
      <c r="AE285" s="35"/>
      <c r="AF285" s="40">
        <v>222065</v>
      </c>
      <c r="AG285" s="35"/>
      <c r="AH285" s="40">
        <v>792</v>
      </c>
      <c r="AI285" s="35"/>
      <c r="AJ285" s="35"/>
      <c r="AK285" s="40">
        <v>21103</v>
      </c>
      <c r="AL285" s="40">
        <v>192174</v>
      </c>
      <c r="AM285" s="40">
        <v>1168</v>
      </c>
    </row>
    <row r="286" spans="1:39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9012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41102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2176</v>
      </c>
      <c r="W286" s="42" t="s">
        <v>666</v>
      </c>
      <c r="X286" s="39" t="s">
        <v>2110</v>
      </c>
      <c r="Y286" s="40">
        <v>433</v>
      </c>
      <c r="Z286" s="35"/>
      <c r="AA286" s="35"/>
      <c r="AB286" s="40">
        <v>11851</v>
      </c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>
        <v>451</v>
      </c>
    </row>
    <row r="287" spans="1:39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1541266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2184</v>
      </c>
      <c r="W287" s="42" t="s">
        <v>672</v>
      </c>
      <c r="X287" s="39" t="s">
        <v>2194</v>
      </c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>
        <v>320</v>
      </c>
      <c r="AM287" s="40">
        <v>1728</v>
      </c>
    </row>
    <row r="288" spans="1:39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1280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2176</v>
      </c>
      <c r="W288" s="42" t="s">
        <v>675</v>
      </c>
      <c r="X288" s="39" t="s">
        <v>2017</v>
      </c>
      <c r="Y288" s="40">
        <v>4647</v>
      </c>
      <c r="Z288" s="35"/>
      <c r="AA288" s="35"/>
      <c r="AB288" s="35"/>
      <c r="AC288" s="35"/>
      <c r="AD288" s="35"/>
      <c r="AE288" s="35"/>
      <c r="AF288" s="35"/>
      <c r="AG288" s="40">
        <v>2226</v>
      </c>
      <c r="AH288" s="35"/>
      <c r="AI288" s="35"/>
      <c r="AJ288" s="35"/>
      <c r="AK288" s="35"/>
      <c r="AL288" s="35"/>
      <c r="AM288" s="40">
        <v>1</v>
      </c>
    </row>
    <row r="289" spans="1:39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31735</v>
      </c>
      <c r="U289" s="27"/>
      <c r="V289" s="55" t="s">
        <v>2176</v>
      </c>
      <c r="W289" s="42" t="s">
        <v>678</v>
      </c>
      <c r="X289" s="39" t="s">
        <v>2018</v>
      </c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>
        <v>2022</v>
      </c>
    </row>
    <row r="290" spans="1:39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6009</v>
      </c>
      <c r="U290" s="27"/>
      <c r="V290" s="55" t="s">
        <v>2184</v>
      </c>
      <c r="W290" s="42" t="s">
        <v>681</v>
      </c>
      <c r="X290" s="39" t="s">
        <v>1915</v>
      </c>
      <c r="Y290" s="40">
        <v>54627</v>
      </c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>
        <v>13200</v>
      </c>
    </row>
    <row r="291" spans="1:39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2000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1379</v>
      </c>
      <c r="U291" s="27"/>
      <c r="V291" s="55" t="s">
        <v>2176</v>
      </c>
      <c r="W291" s="42" t="s">
        <v>684</v>
      </c>
      <c r="X291" s="39" t="s">
        <v>1922</v>
      </c>
      <c r="Y291" s="35"/>
      <c r="Z291" s="35"/>
      <c r="AA291" s="35"/>
      <c r="AB291" s="35"/>
      <c r="AC291" s="35"/>
      <c r="AD291" s="35"/>
      <c r="AE291" s="35"/>
      <c r="AF291" s="40">
        <v>123</v>
      </c>
      <c r="AG291" s="35"/>
      <c r="AH291" s="35"/>
      <c r="AI291" s="35"/>
      <c r="AJ291" s="35"/>
      <c r="AK291" s="35"/>
      <c r="AL291" s="35"/>
      <c r="AM291" s="40">
        <v>1553</v>
      </c>
    </row>
    <row r="292" spans="1:39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706</v>
      </c>
      <c r="U292" s="27"/>
      <c r="V292" s="55" t="s">
        <v>2176</v>
      </c>
      <c r="W292" s="42" t="s">
        <v>687</v>
      </c>
      <c r="X292" s="39" t="s">
        <v>2056</v>
      </c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>
        <v>1203</v>
      </c>
    </row>
    <row r="293" spans="1:39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2176</v>
      </c>
      <c r="W293" s="42" t="s">
        <v>690</v>
      </c>
      <c r="X293" s="39" t="s">
        <v>2148</v>
      </c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>
        <v>1197</v>
      </c>
      <c r="AM293" s="40">
        <v>2663</v>
      </c>
    </row>
    <row r="294" spans="1:39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6452</v>
      </c>
      <c r="U294" s="27"/>
      <c r="V294" s="55" t="s">
        <v>2176</v>
      </c>
      <c r="W294" s="42" t="s">
        <v>696</v>
      </c>
      <c r="X294" s="39" t="s">
        <v>1885</v>
      </c>
      <c r="Y294" s="40">
        <v>88587</v>
      </c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>
        <v>5845</v>
      </c>
    </row>
    <row r="295" spans="1:39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14572</v>
      </c>
      <c r="T295" s="44">
        <v>5002</v>
      </c>
      <c r="U295" s="27"/>
      <c r="V295" s="55" t="s">
        <v>2184</v>
      </c>
      <c r="W295" s="42" t="s">
        <v>699</v>
      </c>
      <c r="X295" s="39" t="s">
        <v>1976</v>
      </c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>
        <v>1538</v>
      </c>
    </row>
    <row r="296" spans="1:39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1</v>
      </c>
      <c r="P296" s="44">
        <v>0</v>
      </c>
      <c r="Q296" s="44">
        <v>0</v>
      </c>
      <c r="R296" s="44">
        <v>0</v>
      </c>
      <c r="S296" s="44">
        <v>2400</v>
      </c>
      <c r="T296" s="44">
        <v>43528</v>
      </c>
      <c r="U296" s="27"/>
      <c r="V296" s="55" t="s">
        <v>2184</v>
      </c>
      <c r="W296" s="42" t="s">
        <v>705</v>
      </c>
      <c r="X296" s="39" t="s">
        <v>2111</v>
      </c>
      <c r="Y296" s="35"/>
      <c r="Z296" s="35"/>
      <c r="AA296" s="35"/>
      <c r="AB296" s="35"/>
      <c r="AC296" s="35"/>
      <c r="AD296" s="35"/>
      <c r="AE296" s="40">
        <v>768</v>
      </c>
      <c r="AF296" s="35"/>
      <c r="AG296" s="35"/>
      <c r="AH296" s="35"/>
      <c r="AI296" s="35"/>
      <c r="AJ296" s="35"/>
      <c r="AK296" s="35"/>
      <c r="AL296" s="40">
        <v>2075</v>
      </c>
      <c r="AM296" s="40">
        <v>1</v>
      </c>
    </row>
    <row r="297" spans="1:39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2184</v>
      </c>
      <c r="W297" s="42" t="s">
        <v>708</v>
      </c>
      <c r="X297" s="39" t="s">
        <v>2057</v>
      </c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>
        <v>1238</v>
      </c>
    </row>
    <row r="298" spans="1:39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2880</v>
      </c>
      <c r="T298" s="44">
        <v>6052</v>
      </c>
      <c r="U298" s="27"/>
      <c r="V298" s="55" t="s">
        <v>2184</v>
      </c>
      <c r="W298" s="42" t="s">
        <v>711</v>
      </c>
      <c r="X298" s="39" t="s">
        <v>1758</v>
      </c>
      <c r="Y298" s="40">
        <v>115572</v>
      </c>
      <c r="Z298" s="35"/>
      <c r="AA298" s="35"/>
      <c r="AB298" s="35"/>
      <c r="AC298" s="40">
        <v>7000</v>
      </c>
      <c r="AD298" s="35"/>
      <c r="AE298" s="35"/>
      <c r="AF298" s="35"/>
      <c r="AG298" s="40">
        <v>235</v>
      </c>
      <c r="AH298" s="35"/>
      <c r="AI298" s="35"/>
      <c r="AJ298" s="35"/>
      <c r="AK298" s="40">
        <v>10000</v>
      </c>
      <c r="AL298" s="35"/>
      <c r="AM298" s="35"/>
    </row>
    <row r="299" spans="1:39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55" t="s">
        <v>2176</v>
      </c>
      <c r="W299" s="42" t="s">
        <v>717</v>
      </c>
      <c r="X299" s="39" t="s">
        <v>2149</v>
      </c>
      <c r="Y299" s="35"/>
      <c r="Z299" s="40">
        <v>13733</v>
      </c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>
        <v>11000</v>
      </c>
    </row>
    <row r="300" spans="1:39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3283</v>
      </c>
      <c r="U300" s="27"/>
      <c r="V300" s="55" t="s">
        <v>2176</v>
      </c>
      <c r="W300" s="42" t="s">
        <v>720</v>
      </c>
      <c r="X300" s="39" t="s">
        <v>1759</v>
      </c>
      <c r="Y300" s="40">
        <v>17693</v>
      </c>
      <c r="Z300" s="40">
        <v>107201</v>
      </c>
      <c r="AA300" s="35"/>
      <c r="AB300" s="35"/>
      <c r="AC300" s="40">
        <v>2460</v>
      </c>
      <c r="AD300" s="40">
        <v>33391</v>
      </c>
      <c r="AE300" s="35"/>
      <c r="AF300" s="40">
        <v>26450</v>
      </c>
      <c r="AG300" s="35"/>
      <c r="AH300" s="35"/>
      <c r="AI300" s="35"/>
      <c r="AJ300" s="35"/>
      <c r="AK300" s="35"/>
      <c r="AL300" s="40">
        <v>1728</v>
      </c>
      <c r="AM300" s="40">
        <v>29382</v>
      </c>
    </row>
    <row r="301" spans="1:39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245</v>
      </c>
      <c r="U301" s="27"/>
      <c r="V301" s="55" t="s">
        <v>2184</v>
      </c>
      <c r="W301" s="42" t="s">
        <v>726</v>
      </c>
      <c r="X301" s="39" t="s">
        <v>2138</v>
      </c>
      <c r="Y301" s="40">
        <v>7680</v>
      </c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</row>
    <row r="302" spans="1:39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2184</v>
      </c>
      <c r="W302" s="42" t="s">
        <v>729</v>
      </c>
      <c r="X302" s="39" t="s">
        <v>2019</v>
      </c>
      <c r="Y302" s="40">
        <v>5520</v>
      </c>
      <c r="Z302" s="35"/>
      <c r="AA302" s="35"/>
      <c r="AB302" s="40">
        <v>2400</v>
      </c>
      <c r="AC302" s="40">
        <v>3808</v>
      </c>
      <c r="AD302" s="35"/>
      <c r="AE302" s="35"/>
      <c r="AF302" s="40">
        <v>76</v>
      </c>
      <c r="AG302" s="35"/>
      <c r="AH302" s="35"/>
      <c r="AI302" s="35"/>
      <c r="AJ302" s="35"/>
      <c r="AK302" s="35"/>
      <c r="AL302" s="35"/>
      <c r="AM302" s="40">
        <v>2090</v>
      </c>
    </row>
    <row r="303" spans="1:39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25900</v>
      </c>
      <c r="T303" s="44">
        <v>4136</v>
      </c>
      <c r="U303" s="27"/>
      <c r="V303" s="55" t="s">
        <v>2184</v>
      </c>
      <c r="W303" s="42" t="s">
        <v>732</v>
      </c>
      <c r="X303" s="39" t="s">
        <v>1925</v>
      </c>
      <c r="Y303" s="35"/>
      <c r="Z303" s="35"/>
      <c r="AA303" s="35"/>
      <c r="AB303" s="35"/>
      <c r="AC303" s="35"/>
      <c r="AD303" s="35"/>
      <c r="AE303" s="35"/>
      <c r="AF303" s="40">
        <v>8109</v>
      </c>
      <c r="AG303" s="40">
        <v>3139</v>
      </c>
      <c r="AH303" s="35"/>
      <c r="AI303" s="35"/>
      <c r="AJ303" s="35"/>
      <c r="AK303" s="35"/>
      <c r="AL303" s="35"/>
      <c r="AM303" s="35"/>
    </row>
    <row r="304" spans="1:39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4214</v>
      </c>
      <c r="U304" s="27"/>
      <c r="V304" s="55" t="s">
        <v>2176</v>
      </c>
      <c r="W304" s="42" t="s">
        <v>735</v>
      </c>
      <c r="X304" s="39" t="s">
        <v>2112</v>
      </c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>
        <v>1</v>
      </c>
    </row>
    <row r="305" spans="1:39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5" t="s">
        <v>2176</v>
      </c>
      <c r="W305" s="42" t="s">
        <v>738</v>
      </c>
      <c r="X305" s="39" t="s">
        <v>1852</v>
      </c>
      <c r="Y305" s="40">
        <v>5148</v>
      </c>
      <c r="Z305" s="40">
        <v>14912</v>
      </c>
      <c r="AA305" s="35"/>
      <c r="AB305" s="35"/>
      <c r="AC305" s="35"/>
      <c r="AD305" s="35"/>
      <c r="AE305" s="35"/>
      <c r="AF305" s="40">
        <v>60116</v>
      </c>
      <c r="AG305" s="35"/>
      <c r="AH305" s="35"/>
      <c r="AI305" s="35"/>
      <c r="AJ305" s="35"/>
      <c r="AK305" s="35"/>
      <c r="AL305" s="35"/>
      <c r="AM305" s="40">
        <v>2379</v>
      </c>
    </row>
    <row r="306" spans="1:39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98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6</v>
      </c>
      <c r="U306" s="27"/>
      <c r="V306" s="55" t="s">
        <v>2184</v>
      </c>
      <c r="W306" s="42" t="s">
        <v>741</v>
      </c>
      <c r="X306" s="39" t="s">
        <v>2058</v>
      </c>
      <c r="Y306" s="35"/>
      <c r="Z306" s="35"/>
      <c r="AA306" s="35"/>
      <c r="AB306" s="35"/>
      <c r="AC306" s="40">
        <v>13137</v>
      </c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</row>
    <row r="307" spans="1:39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25496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3485</v>
      </c>
      <c r="U307" s="27"/>
      <c r="V307" s="55" t="s">
        <v>2176</v>
      </c>
      <c r="W307" s="42" t="s">
        <v>744</v>
      </c>
      <c r="X307" s="39" t="s">
        <v>2088</v>
      </c>
      <c r="Y307" s="35"/>
      <c r="Z307" s="35"/>
      <c r="AA307" s="35"/>
      <c r="AB307" s="40">
        <v>72</v>
      </c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>
        <v>608</v>
      </c>
    </row>
    <row r="308" spans="1:39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323</v>
      </c>
      <c r="U308" s="27"/>
      <c r="V308" s="55" t="s">
        <v>2184</v>
      </c>
      <c r="W308" s="42" t="s">
        <v>747</v>
      </c>
      <c r="X308" s="39" t="s">
        <v>1760</v>
      </c>
      <c r="Y308" s="40">
        <v>13394</v>
      </c>
      <c r="Z308" s="35"/>
      <c r="AA308" s="35"/>
      <c r="AB308" s="40">
        <v>789</v>
      </c>
      <c r="AC308" s="40">
        <v>45000</v>
      </c>
      <c r="AD308" s="35"/>
      <c r="AE308" s="35"/>
      <c r="AF308" s="40">
        <v>168986</v>
      </c>
      <c r="AG308" s="35"/>
      <c r="AH308" s="40">
        <v>2435</v>
      </c>
      <c r="AI308" s="35"/>
      <c r="AJ308" s="35"/>
      <c r="AK308" s="40">
        <v>64461</v>
      </c>
      <c r="AL308" s="35"/>
      <c r="AM308" s="40">
        <v>7423</v>
      </c>
    </row>
    <row r="309" spans="1:39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59326</v>
      </c>
      <c r="G309" s="44">
        <v>39000</v>
      </c>
      <c r="H309" s="44">
        <v>0</v>
      </c>
      <c r="I309" s="44">
        <v>22270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3137</v>
      </c>
      <c r="R309" s="44">
        <v>46900</v>
      </c>
      <c r="S309" s="44">
        <v>436</v>
      </c>
      <c r="T309" s="44">
        <v>18892</v>
      </c>
      <c r="U309" s="27"/>
      <c r="V309" s="55" t="s">
        <v>2176</v>
      </c>
      <c r="W309" s="42" t="s">
        <v>750</v>
      </c>
      <c r="X309" s="39" t="s">
        <v>1886</v>
      </c>
      <c r="Y309" s="35"/>
      <c r="Z309" s="40">
        <v>5040</v>
      </c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>
        <v>825</v>
      </c>
    </row>
    <row r="310" spans="1:39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13728</v>
      </c>
      <c r="H310" s="44">
        <v>0</v>
      </c>
      <c r="I310" s="44">
        <v>0</v>
      </c>
      <c r="J310" s="44">
        <v>4443</v>
      </c>
      <c r="K310" s="44">
        <v>0</v>
      </c>
      <c r="L310" s="44">
        <v>0</v>
      </c>
      <c r="M310" s="44">
        <v>1</v>
      </c>
      <c r="N310" s="44">
        <v>0</v>
      </c>
      <c r="O310" s="44">
        <v>0</v>
      </c>
      <c r="P310" s="44">
        <v>9807</v>
      </c>
      <c r="Q310" s="44">
        <v>0</v>
      </c>
      <c r="R310" s="44">
        <v>0</v>
      </c>
      <c r="S310" s="44">
        <v>29594</v>
      </c>
      <c r="T310" s="44">
        <v>23540</v>
      </c>
      <c r="U310" s="27"/>
      <c r="V310" s="55" t="s">
        <v>2176</v>
      </c>
      <c r="W310" s="42" t="s">
        <v>753</v>
      </c>
      <c r="X310" s="39" t="s">
        <v>1853</v>
      </c>
      <c r="Y310" s="40">
        <v>2950</v>
      </c>
      <c r="Z310" s="35"/>
      <c r="AA310" s="35"/>
      <c r="AB310" s="35"/>
      <c r="AC310" s="35"/>
      <c r="AD310" s="35"/>
      <c r="AE310" s="35"/>
      <c r="AF310" s="40">
        <v>13593</v>
      </c>
      <c r="AG310" s="35"/>
      <c r="AH310" s="35"/>
      <c r="AI310" s="35"/>
      <c r="AJ310" s="35"/>
      <c r="AK310" s="35"/>
      <c r="AL310" s="35"/>
      <c r="AM310" s="40">
        <v>1462</v>
      </c>
    </row>
    <row r="311" spans="1:39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2176</v>
      </c>
      <c r="W311" s="42" t="s">
        <v>756</v>
      </c>
      <c r="X311" s="39" t="s">
        <v>2195</v>
      </c>
      <c r="Y311" s="40">
        <v>2200</v>
      </c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</row>
    <row r="312" spans="1:39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2026</v>
      </c>
      <c r="U312" s="27"/>
      <c r="V312" s="55" t="s">
        <v>2176</v>
      </c>
      <c r="W312" s="42" t="s">
        <v>759</v>
      </c>
      <c r="X312" s="39" t="s">
        <v>1761</v>
      </c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>
        <v>27567</v>
      </c>
    </row>
    <row r="313" spans="1:39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48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1739</v>
      </c>
      <c r="U313" s="27"/>
      <c r="V313" s="55" t="s">
        <v>2184</v>
      </c>
      <c r="W313" s="42" t="s">
        <v>762</v>
      </c>
      <c r="X313" s="39" t="s">
        <v>2181</v>
      </c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>
        <v>468</v>
      </c>
    </row>
    <row r="314" spans="1:39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12726</v>
      </c>
      <c r="U314" s="27"/>
      <c r="V314" s="55" t="s">
        <v>2184</v>
      </c>
      <c r="W314" s="42" t="s">
        <v>765</v>
      </c>
      <c r="X314" s="39" t="s">
        <v>1871</v>
      </c>
      <c r="Y314" s="35"/>
      <c r="Z314" s="35"/>
      <c r="AA314" s="35"/>
      <c r="AB314" s="35"/>
      <c r="AC314" s="40">
        <v>932</v>
      </c>
      <c r="AD314" s="35"/>
      <c r="AE314" s="35"/>
      <c r="AF314" s="40">
        <v>81090</v>
      </c>
      <c r="AG314" s="35"/>
      <c r="AH314" s="35"/>
      <c r="AI314" s="35"/>
      <c r="AJ314" s="35"/>
      <c r="AK314" s="35"/>
      <c r="AL314" s="35"/>
      <c r="AM314" s="35"/>
    </row>
    <row r="315" spans="1:39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2176</v>
      </c>
      <c r="W315" s="42" t="s">
        <v>768</v>
      </c>
      <c r="X315" s="39" t="s">
        <v>2150</v>
      </c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>
        <v>239</v>
      </c>
    </row>
    <row r="316" spans="1:39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56825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5" t="s">
        <v>2176</v>
      </c>
      <c r="W316" s="42" t="s">
        <v>774</v>
      </c>
      <c r="X316" s="39" t="s">
        <v>1887</v>
      </c>
      <c r="Y316" s="40">
        <v>26494</v>
      </c>
      <c r="Z316" s="40">
        <v>10900</v>
      </c>
      <c r="AA316" s="35"/>
      <c r="AB316" s="40">
        <v>2063</v>
      </c>
      <c r="AC316" s="40">
        <v>19289</v>
      </c>
      <c r="AD316" s="35"/>
      <c r="AE316" s="35"/>
      <c r="AF316" s="35"/>
      <c r="AG316" s="35"/>
      <c r="AH316" s="35"/>
      <c r="AI316" s="35"/>
      <c r="AJ316" s="35"/>
      <c r="AK316" s="35"/>
      <c r="AL316" s="35"/>
      <c r="AM316" s="40">
        <v>3386</v>
      </c>
    </row>
    <row r="317" spans="1:39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91601</v>
      </c>
      <c r="G317" s="44">
        <v>14488</v>
      </c>
      <c r="H317" s="44">
        <v>0</v>
      </c>
      <c r="I317" s="44">
        <v>0</v>
      </c>
      <c r="J317" s="44">
        <v>90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17950</v>
      </c>
      <c r="U317" s="27"/>
      <c r="V317" s="55" t="s">
        <v>2184</v>
      </c>
      <c r="W317" s="42" t="s">
        <v>777</v>
      </c>
      <c r="X317" s="39" t="s">
        <v>1888</v>
      </c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>
        <v>588</v>
      </c>
    </row>
    <row r="318" spans="1:39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9255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2176</v>
      </c>
      <c r="W318" s="42" t="s">
        <v>783</v>
      </c>
      <c r="X318" s="39" t="s">
        <v>2139</v>
      </c>
      <c r="Y318" s="40">
        <v>12500</v>
      </c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>
        <v>441</v>
      </c>
    </row>
    <row r="319" spans="1:39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55" t="s">
        <v>2176</v>
      </c>
      <c r="W319" s="42" t="s">
        <v>786</v>
      </c>
      <c r="X319" s="39" t="s">
        <v>2113</v>
      </c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>
        <v>2</v>
      </c>
    </row>
    <row r="320" spans="1:39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10978</v>
      </c>
      <c r="U320" s="27"/>
      <c r="V320" s="55" t="s">
        <v>2176</v>
      </c>
      <c r="W320" s="42" t="s">
        <v>791</v>
      </c>
      <c r="X320" s="39" t="s">
        <v>2169</v>
      </c>
      <c r="Y320" s="40">
        <v>356</v>
      </c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</row>
    <row r="321" spans="1:39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3934</v>
      </c>
      <c r="J321" s="44">
        <v>5337</v>
      </c>
      <c r="K321" s="44">
        <v>4515</v>
      </c>
      <c r="L321" s="44">
        <v>0</v>
      </c>
      <c r="M321" s="44">
        <v>0</v>
      </c>
      <c r="N321" s="44">
        <v>0</v>
      </c>
      <c r="O321" s="44">
        <v>730</v>
      </c>
      <c r="P321" s="44">
        <v>0</v>
      </c>
      <c r="Q321" s="44">
        <v>0</v>
      </c>
      <c r="R321" s="44">
        <v>0</v>
      </c>
      <c r="S321" s="44">
        <v>18851</v>
      </c>
      <c r="T321" s="44">
        <v>1916</v>
      </c>
      <c r="U321" s="27"/>
      <c r="V321" s="55" t="s">
        <v>2176</v>
      </c>
      <c r="W321" s="42" t="s">
        <v>797</v>
      </c>
      <c r="X321" s="39" t="s">
        <v>2059</v>
      </c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>
        <v>1008</v>
      </c>
    </row>
    <row r="322" spans="1:39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693</v>
      </c>
      <c r="U322" s="27"/>
      <c r="V322" s="55" t="s">
        <v>2176</v>
      </c>
      <c r="W322" s="42" t="s">
        <v>800</v>
      </c>
      <c r="X322" s="39" t="s">
        <v>1977</v>
      </c>
      <c r="Y322" s="40">
        <v>4500</v>
      </c>
      <c r="Z322" s="40">
        <v>17009</v>
      </c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</row>
    <row r="323" spans="1:39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5" t="s">
        <v>1933</v>
      </c>
      <c r="W323" s="42" t="s">
        <v>806</v>
      </c>
      <c r="X323" s="39" t="s">
        <v>2089</v>
      </c>
      <c r="Y323" s="35"/>
      <c r="Z323" s="35"/>
      <c r="AA323" s="35"/>
      <c r="AB323" s="35"/>
      <c r="AC323" s="35"/>
      <c r="AD323" s="35"/>
      <c r="AE323" s="35"/>
      <c r="AF323" s="40">
        <v>2438</v>
      </c>
      <c r="AG323" s="35"/>
      <c r="AH323" s="35"/>
      <c r="AI323" s="35"/>
      <c r="AJ323" s="35"/>
      <c r="AK323" s="35"/>
      <c r="AL323" s="35"/>
      <c r="AM323" s="40">
        <v>495</v>
      </c>
    </row>
    <row r="324" spans="1:39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7250</v>
      </c>
      <c r="P324" s="44">
        <v>0</v>
      </c>
      <c r="Q324" s="44">
        <v>3511</v>
      </c>
      <c r="R324" s="44">
        <v>551</v>
      </c>
      <c r="S324" s="44">
        <v>0</v>
      </c>
      <c r="T324" s="44">
        <v>3307</v>
      </c>
      <c r="U324" s="27"/>
      <c r="V324" s="55" t="s">
        <v>2176</v>
      </c>
      <c r="W324" s="42" t="s">
        <v>808</v>
      </c>
      <c r="X324" s="39" t="s">
        <v>1762</v>
      </c>
      <c r="Y324" s="35"/>
      <c r="Z324" s="35"/>
      <c r="AA324" s="35"/>
      <c r="AB324" s="35"/>
      <c r="AC324" s="40">
        <v>1820</v>
      </c>
      <c r="AD324" s="35"/>
      <c r="AE324" s="35"/>
      <c r="AF324" s="35"/>
      <c r="AG324" s="40">
        <v>2209</v>
      </c>
      <c r="AH324" s="35"/>
      <c r="AI324" s="35"/>
      <c r="AJ324" s="35"/>
      <c r="AK324" s="35"/>
      <c r="AL324" s="35"/>
      <c r="AM324" s="40">
        <v>494</v>
      </c>
    </row>
    <row r="325" spans="1:39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2176</v>
      </c>
      <c r="W325" s="42" t="s">
        <v>811</v>
      </c>
      <c r="X325" s="39" t="s">
        <v>2114</v>
      </c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>
        <v>344</v>
      </c>
    </row>
    <row r="326" spans="1:39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30000</v>
      </c>
      <c r="G326" s="44">
        <v>0</v>
      </c>
      <c r="H326" s="44">
        <v>0</v>
      </c>
      <c r="I326" s="44">
        <v>0</v>
      </c>
      <c r="J326" s="44">
        <v>57956</v>
      </c>
      <c r="K326" s="44">
        <v>46860</v>
      </c>
      <c r="L326" s="44">
        <v>0</v>
      </c>
      <c r="M326" s="44">
        <v>19</v>
      </c>
      <c r="N326" s="44">
        <v>0</v>
      </c>
      <c r="O326" s="44">
        <v>0</v>
      </c>
      <c r="P326" s="44">
        <v>7988</v>
      </c>
      <c r="Q326" s="44">
        <v>0</v>
      </c>
      <c r="R326" s="44">
        <v>0</v>
      </c>
      <c r="S326" s="44">
        <v>0</v>
      </c>
      <c r="T326" s="44">
        <v>320</v>
      </c>
      <c r="U326" s="27"/>
      <c r="V326" s="55" t="s">
        <v>2176</v>
      </c>
      <c r="W326" s="42" t="s">
        <v>813</v>
      </c>
      <c r="X326" s="39" t="s">
        <v>2196</v>
      </c>
      <c r="Y326" s="35"/>
      <c r="Z326" s="35"/>
      <c r="AA326" s="35"/>
      <c r="AB326" s="35"/>
      <c r="AC326" s="40">
        <v>4300</v>
      </c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</row>
    <row r="327" spans="1:39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4015</v>
      </c>
      <c r="G327" s="44">
        <v>0</v>
      </c>
      <c r="H327" s="44">
        <v>0</v>
      </c>
      <c r="I327" s="44">
        <v>16128</v>
      </c>
      <c r="J327" s="44">
        <v>0</v>
      </c>
      <c r="K327" s="44">
        <v>0</v>
      </c>
      <c r="L327" s="44">
        <v>0</v>
      </c>
      <c r="M327" s="44">
        <v>699730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5957</v>
      </c>
      <c r="U327" s="27"/>
      <c r="V327" s="55" t="s">
        <v>2184</v>
      </c>
      <c r="W327" s="42" t="s">
        <v>816</v>
      </c>
      <c r="X327" s="39" t="s">
        <v>1837</v>
      </c>
      <c r="Y327" s="40">
        <v>9694</v>
      </c>
      <c r="Z327" s="35"/>
      <c r="AA327" s="35"/>
      <c r="AB327" s="35"/>
      <c r="AC327" s="35"/>
      <c r="AD327" s="35"/>
      <c r="AE327" s="35"/>
      <c r="AF327" s="35"/>
      <c r="AG327" s="35"/>
      <c r="AH327" s="35"/>
      <c r="AI327" s="40">
        <v>624</v>
      </c>
      <c r="AJ327" s="35"/>
      <c r="AK327" s="35"/>
      <c r="AL327" s="35"/>
      <c r="AM327" s="40">
        <v>25379</v>
      </c>
    </row>
    <row r="328" spans="1:39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1926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739884</v>
      </c>
      <c r="T328" s="44">
        <v>0</v>
      </c>
      <c r="U328" s="27"/>
      <c r="V328" s="55" t="s">
        <v>2184</v>
      </c>
      <c r="W328" s="42" t="s">
        <v>819</v>
      </c>
      <c r="X328" s="39" t="s">
        <v>1838</v>
      </c>
      <c r="Y328" s="40">
        <v>10700</v>
      </c>
      <c r="Z328" s="35"/>
      <c r="AA328" s="35"/>
      <c r="AB328" s="40">
        <v>810</v>
      </c>
      <c r="AC328" s="40">
        <v>21467</v>
      </c>
      <c r="AD328" s="35"/>
      <c r="AE328" s="35"/>
      <c r="AF328" s="35"/>
      <c r="AG328" s="35"/>
      <c r="AH328" s="35"/>
      <c r="AI328" s="35"/>
      <c r="AJ328" s="35"/>
      <c r="AK328" s="40">
        <v>106625</v>
      </c>
      <c r="AL328" s="35"/>
      <c r="AM328" s="40">
        <v>16666</v>
      </c>
    </row>
    <row r="329" spans="1:39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999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5664</v>
      </c>
      <c r="U329" s="27"/>
      <c r="V329" s="55" t="s">
        <v>2176</v>
      </c>
      <c r="W329" s="42" t="s">
        <v>822</v>
      </c>
      <c r="X329" s="39" t="s">
        <v>2151</v>
      </c>
      <c r="Y329" s="35"/>
      <c r="Z329" s="40">
        <v>350</v>
      </c>
      <c r="AA329" s="35"/>
      <c r="AB329" s="35"/>
      <c r="AC329" s="40">
        <v>19643</v>
      </c>
      <c r="AD329" s="35"/>
      <c r="AE329" s="35"/>
      <c r="AF329" s="35"/>
      <c r="AG329" s="35"/>
      <c r="AH329" s="35"/>
      <c r="AI329" s="35"/>
      <c r="AJ329" s="35"/>
      <c r="AK329" s="35"/>
      <c r="AL329" s="35"/>
      <c r="AM329" s="40">
        <v>480</v>
      </c>
    </row>
    <row r="330" spans="1:39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1730</v>
      </c>
      <c r="W330" s="42" t="s">
        <v>826</v>
      </c>
      <c r="X330" s="39" t="s">
        <v>1941</v>
      </c>
      <c r="Y330" s="40">
        <v>1590</v>
      </c>
      <c r="Z330" s="40">
        <v>4997</v>
      </c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>
        <v>876</v>
      </c>
    </row>
    <row r="331" spans="1:39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3253</v>
      </c>
      <c r="G331" s="44">
        <v>1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92571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1</v>
      </c>
      <c r="T331" s="44">
        <v>0</v>
      </c>
      <c r="U331" s="27"/>
      <c r="V331" s="55" t="s">
        <v>2184</v>
      </c>
      <c r="W331" s="42" t="s">
        <v>829</v>
      </c>
      <c r="X331" s="39" t="s">
        <v>1978</v>
      </c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>
        <v>960</v>
      </c>
    </row>
    <row r="332" spans="1:39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56596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21114</v>
      </c>
      <c r="S332" s="44">
        <v>695839</v>
      </c>
      <c r="T332" s="44">
        <v>0</v>
      </c>
      <c r="U332" s="27"/>
      <c r="V332" s="55" t="s">
        <v>2176</v>
      </c>
      <c r="W332" s="42" t="s">
        <v>832</v>
      </c>
      <c r="X332" s="39" t="s">
        <v>2115</v>
      </c>
      <c r="Y332" s="40">
        <v>4758</v>
      </c>
      <c r="Z332" s="35"/>
      <c r="AA332" s="35"/>
      <c r="AB332" s="35"/>
      <c r="AC332" s="35"/>
      <c r="AD332" s="35"/>
      <c r="AE332" s="35"/>
      <c r="AF332" s="40">
        <v>3116</v>
      </c>
      <c r="AG332" s="35"/>
      <c r="AH332" s="35"/>
      <c r="AI332" s="35"/>
      <c r="AJ332" s="35"/>
      <c r="AK332" s="35"/>
      <c r="AL332" s="35"/>
      <c r="AM332" s="35"/>
    </row>
    <row r="333" spans="1:39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7960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4800</v>
      </c>
      <c r="U333" s="27"/>
      <c r="V333" s="55" t="s">
        <v>2176</v>
      </c>
      <c r="W333" s="42" t="s">
        <v>835</v>
      </c>
      <c r="X333" s="39" t="s">
        <v>2140</v>
      </c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>
        <v>1897</v>
      </c>
    </row>
    <row r="334" spans="1:39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5435</v>
      </c>
      <c r="U334" s="27"/>
      <c r="V334" s="56" t="s">
        <v>1730</v>
      </c>
      <c r="W334" s="42" t="s">
        <v>838</v>
      </c>
      <c r="X334" s="39" t="s">
        <v>1923</v>
      </c>
      <c r="Y334" s="40">
        <v>1750</v>
      </c>
      <c r="Z334" s="35"/>
      <c r="AA334" s="35"/>
      <c r="AB334" s="35"/>
      <c r="AC334" s="35"/>
      <c r="AD334" s="35"/>
      <c r="AE334" s="35"/>
      <c r="AF334" s="35"/>
      <c r="AG334" s="35"/>
      <c r="AH334" s="40">
        <v>13530</v>
      </c>
      <c r="AI334" s="35"/>
      <c r="AJ334" s="35"/>
      <c r="AK334" s="35"/>
      <c r="AL334" s="35"/>
      <c r="AM334" s="35"/>
    </row>
    <row r="335" spans="1:39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1837</v>
      </c>
      <c r="U335" s="27"/>
      <c r="V335" s="55" t="s">
        <v>2184</v>
      </c>
      <c r="W335" s="42" t="s">
        <v>844</v>
      </c>
      <c r="X335" s="39" t="s">
        <v>1763</v>
      </c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40">
        <v>1728</v>
      </c>
      <c r="AM335" s="40">
        <v>4578</v>
      </c>
    </row>
    <row r="336" spans="1:39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536730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70818</v>
      </c>
      <c r="N336" s="44">
        <v>0</v>
      </c>
      <c r="O336" s="44">
        <v>0</v>
      </c>
      <c r="P336" s="44">
        <v>0</v>
      </c>
      <c r="Q336" s="44">
        <v>0</v>
      </c>
      <c r="R336" s="44">
        <v>10217</v>
      </c>
      <c r="S336" s="44">
        <v>0</v>
      </c>
      <c r="T336" s="44">
        <v>18000</v>
      </c>
      <c r="U336" s="27"/>
      <c r="V336" s="55" t="s">
        <v>2176</v>
      </c>
      <c r="W336" s="42" t="s">
        <v>847</v>
      </c>
      <c r="X336" s="39" t="s">
        <v>1854</v>
      </c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>
        <v>5032</v>
      </c>
    </row>
    <row r="337" spans="1:39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4205</v>
      </c>
      <c r="J337" s="44">
        <v>1591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2651</v>
      </c>
      <c r="U337" s="27"/>
      <c r="V337" s="55" t="s">
        <v>2176</v>
      </c>
      <c r="W337" s="42" t="s">
        <v>850</v>
      </c>
      <c r="X337" s="39" t="s">
        <v>2060</v>
      </c>
      <c r="Y337" s="35"/>
      <c r="Z337" s="35"/>
      <c r="AA337" s="35"/>
      <c r="AB337" s="35"/>
      <c r="AC337" s="35"/>
      <c r="AD337" s="35"/>
      <c r="AE337" s="35"/>
      <c r="AF337" s="40">
        <v>134</v>
      </c>
      <c r="AG337" s="35"/>
      <c r="AH337" s="35"/>
      <c r="AI337" s="35"/>
      <c r="AJ337" s="35"/>
      <c r="AK337" s="35"/>
      <c r="AL337" s="40">
        <v>20355</v>
      </c>
      <c r="AM337" s="35"/>
    </row>
    <row r="338" spans="1:39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91000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2184</v>
      </c>
      <c r="W338" s="42" t="s">
        <v>853</v>
      </c>
      <c r="X338" s="39" t="s">
        <v>1839</v>
      </c>
      <c r="Y338" s="40">
        <v>20896</v>
      </c>
      <c r="Z338" s="35"/>
      <c r="AA338" s="35"/>
      <c r="AB338" s="40">
        <v>4572</v>
      </c>
      <c r="AC338" s="35"/>
      <c r="AD338" s="35"/>
      <c r="AE338" s="40">
        <v>4978</v>
      </c>
      <c r="AF338" s="35"/>
      <c r="AG338" s="35"/>
      <c r="AH338" s="35"/>
      <c r="AI338" s="35"/>
      <c r="AJ338" s="35"/>
      <c r="AK338" s="40">
        <v>19191</v>
      </c>
      <c r="AL338" s="40">
        <v>6666</v>
      </c>
      <c r="AM338" s="35"/>
    </row>
    <row r="339" spans="1:39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4704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1200</v>
      </c>
      <c r="U339" s="27"/>
      <c r="V339" s="55" t="s">
        <v>2176</v>
      </c>
      <c r="W339" s="42" t="s">
        <v>856</v>
      </c>
      <c r="X339" s="39" t="s">
        <v>1906</v>
      </c>
      <c r="Y339" s="40">
        <v>265634</v>
      </c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40">
        <v>670</v>
      </c>
      <c r="AM339" s="40">
        <v>472</v>
      </c>
    </row>
    <row r="340" spans="1:39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54704</v>
      </c>
      <c r="G340" s="44">
        <v>0</v>
      </c>
      <c r="H340" s="44">
        <v>0</v>
      </c>
      <c r="I340" s="44">
        <v>0</v>
      </c>
      <c r="J340" s="44">
        <v>58459</v>
      </c>
      <c r="K340" s="44">
        <v>0</v>
      </c>
      <c r="L340" s="44">
        <v>0</v>
      </c>
      <c r="M340" s="44">
        <v>33903</v>
      </c>
      <c r="N340" s="44">
        <v>0</v>
      </c>
      <c r="O340" s="44">
        <v>9240</v>
      </c>
      <c r="P340" s="44">
        <v>8940</v>
      </c>
      <c r="Q340" s="44">
        <v>0</v>
      </c>
      <c r="R340" s="44">
        <v>0</v>
      </c>
      <c r="S340" s="44">
        <v>0</v>
      </c>
      <c r="T340" s="44">
        <v>18122</v>
      </c>
      <c r="U340" s="27"/>
      <c r="V340" s="55" t="s">
        <v>2184</v>
      </c>
      <c r="W340" s="42" t="s">
        <v>859</v>
      </c>
      <c r="X340" s="39" t="s">
        <v>1840</v>
      </c>
      <c r="Y340" s="40">
        <v>24657</v>
      </c>
      <c r="Z340" s="40">
        <v>77052</v>
      </c>
      <c r="AA340" s="35"/>
      <c r="AB340" s="35"/>
      <c r="AC340" s="35"/>
      <c r="AD340" s="35"/>
      <c r="AE340" s="35"/>
      <c r="AF340" s="40">
        <v>278525</v>
      </c>
      <c r="AG340" s="35"/>
      <c r="AH340" s="35"/>
      <c r="AI340" s="35"/>
      <c r="AJ340" s="35"/>
      <c r="AK340" s="35"/>
      <c r="AL340" s="35"/>
      <c r="AM340" s="35"/>
    </row>
    <row r="341" spans="1:39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364313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498993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5" t="s">
        <v>2176</v>
      </c>
      <c r="W341" s="42" t="s">
        <v>862</v>
      </c>
      <c r="X341" s="39" t="s">
        <v>2090</v>
      </c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>
        <v>12286</v>
      </c>
    </row>
    <row r="342" spans="1:39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34731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800</v>
      </c>
      <c r="U342" s="27"/>
      <c r="V342" s="55" t="s">
        <v>2176</v>
      </c>
      <c r="W342" s="42" t="s">
        <v>865</v>
      </c>
      <c r="X342" s="39" t="s">
        <v>1889</v>
      </c>
      <c r="Y342" s="35"/>
      <c r="Z342" s="35"/>
      <c r="AA342" s="35"/>
      <c r="AB342" s="35"/>
      <c r="AC342" s="35"/>
      <c r="AD342" s="35"/>
      <c r="AE342" s="40">
        <v>1560</v>
      </c>
      <c r="AF342" s="35"/>
      <c r="AG342" s="35"/>
      <c r="AH342" s="35"/>
      <c r="AI342" s="35"/>
      <c r="AJ342" s="35"/>
      <c r="AK342" s="35"/>
      <c r="AL342" s="35"/>
      <c r="AM342" s="40">
        <v>22481</v>
      </c>
    </row>
    <row r="343" spans="1:39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6670</v>
      </c>
      <c r="K343" s="44">
        <v>0</v>
      </c>
      <c r="L343" s="44">
        <v>0</v>
      </c>
      <c r="M343" s="44">
        <v>41760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42567</v>
      </c>
      <c r="T343" s="44">
        <v>9000</v>
      </c>
      <c r="U343" s="27"/>
      <c r="V343" s="55" t="s">
        <v>2176</v>
      </c>
      <c r="W343" s="42" t="s">
        <v>868</v>
      </c>
      <c r="X343" s="39" t="s">
        <v>1872</v>
      </c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>
        <v>3834</v>
      </c>
    </row>
    <row r="344" spans="1:39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34173</v>
      </c>
      <c r="G344" s="44">
        <v>0</v>
      </c>
      <c r="H344" s="44">
        <v>0</v>
      </c>
      <c r="I344" s="44">
        <v>0</v>
      </c>
      <c r="J344" s="44">
        <v>21930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11696</v>
      </c>
      <c r="U344" s="27"/>
      <c r="V344" s="55" t="s">
        <v>2176</v>
      </c>
      <c r="W344" s="42" t="s">
        <v>874</v>
      </c>
      <c r="X344" s="39" t="s">
        <v>1890</v>
      </c>
      <c r="Y344" s="40">
        <v>3405</v>
      </c>
      <c r="Z344" s="40">
        <v>3215</v>
      </c>
      <c r="AA344" s="35"/>
      <c r="AB344" s="35"/>
      <c r="AC344" s="35"/>
      <c r="AD344" s="35"/>
      <c r="AE344" s="35"/>
      <c r="AF344" s="40">
        <v>29094</v>
      </c>
      <c r="AG344" s="35"/>
      <c r="AH344" s="35"/>
      <c r="AI344" s="35"/>
      <c r="AJ344" s="35"/>
      <c r="AK344" s="35"/>
      <c r="AL344" s="35"/>
      <c r="AM344" s="40">
        <v>6506</v>
      </c>
    </row>
    <row r="345" spans="1:39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2176</v>
      </c>
      <c r="W345" s="42" t="s">
        <v>877</v>
      </c>
      <c r="X345" s="39" t="s">
        <v>2091</v>
      </c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>
        <v>196</v>
      </c>
    </row>
    <row r="346" spans="1:39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2157</v>
      </c>
      <c r="K346" s="44">
        <v>0</v>
      </c>
      <c r="L346" s="44">
        <v>0</v>
      </c>
      <c r="M346" s="44">
        <v>200964</v>
      </c>
      <c r="N346" s="44">
        <v>0</v>
      </c>
      <c r="O346" s="44">
        <v>0</v>
      </c>
      <c r="P346" s="44">
        <v>3824</v>
      </c>
      <c r="Q346" s="44">
        <v>0</v>
      </c>
      <c r="R346" s="44">
        <v>0</v>
      </c>
      <c r="S346" s="44">
        <v>12912</v>
      </c>
      <c r="T346" s="44">
        <v>0</v>
      </c>
      <c r="U346" s="27"/>
      <c r="V346" s="55" t="s">
        <v>2176</v>
      </c>
      <c r="W346" s="42" t="s">
        <v>886</v>
      </c>
      <c r="X346" s="39" t="s">
        <v>1855</v>
      </c>
      <c r="Y346" s="40">
        <v>4000</v>
      </c>
      <c r="Z346" s="35"/>
      <c r="AA346" s="35"/>
      <c r="AB346" s="35"/>
      <c r="AC346" s="40">
        <v>12707</v>
      </c>
      <c r="AD346" s="35"/>
      <c r="AE346" s="35"/>
      <c r="AF346" s="35"/>
      <c r="AG346" s="35"/>
      <c r="AH346" s="35"/>
      <c r="AI346" s="35"/>
      <c r="AJ346" s="35"/>
      <c r="AK346" s="35"/>
      <c r="AL346" s="35"/>
      <c r="AM346" s="40">
        <v>6828</v>
      </c>
    </row>
    <row r="347" spans="1:39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180</v>
      </c>
      <c r="U347" s="27"/>
      <c r="V347" s="55" t="s">
        <v>2176</v>
      </c>
      <c r="W347" s="42" t="s">
        <v>889</v>
      </c>
      <c r="X347" s="39" t="s">
        <v>1856</v>
      </c>
      <c r="Y347" s="40">
        <v>5902</v>
      </c>
      <c r="Z347" s="35"/>
      <c r="AA347" s="35"/>
      <c r="AB347" s="35"/>
      <c r="AC347" s="35"/>
      <c r="AD347" s="35"/>
      <c r="AE347" s="35"/>
      <c r="AF347" s="35"/>
      <c r="AG347" s="35"/>
      <c r="AH347" s="35"/>
      <c r="AI347" s="40">
        <v>1234</v>
      </c>
      <c r="AJ347" s="35"/>
      <c r="AK347" s="35"/>
      <c r="AL347" s="35"/>
      <c r="AM347" s="35"/>
    </row>
    <row r="348" spans="1:39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194761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862326</v>
      </c>
      <c r="T348" s="44">
        <v>276</v>
      </c>
      <c r="U348" s="27"/>
      <c r="V348" s="55" t="s">
        <v>2176</v>
      </c>
      <c r="W348" s="42" t="s">
        <v>895</v>
      </c>
      <c r="X348" s="39" t="s">
        <v>2152</v>
      </c>
      <c r="Y348" s="35"/>
      <c r="Z348" s="35"/>
      <c r="AA348" s="35"/>
      <c r="AB348" s="35"/>
      <c r="AC348" s="35"/>
      <c r="AD348" s="35"/>
      <c r="AE348" s="35"/>
      <c r="AF348" s="40">
        <v>372853</v>
      </c>
      <c r="AG348" s="35"/>
      <c r="AH348" s="35"/>
      <c r="AI348" s="35"/>
      <c r="AJ348" s="35"/>
      <c r="AK348" s="35"/>
      <c r="AL348" s="35"/>
      <c r="AM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12520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335</v>
      </c>
      <c r="U349" s="27"/>
      <c r="V349" s="55" t="s">
        <v>2176</v>
      </c>
      <c r="W349" s="42" t="s">
        <v>901</v>
      </c>
      <c r="X349" s="39" t="s">
        <v>2141</v>
      </c>
      <c r="Y349" s="40">
        <v>4784</v>
      </c>
      <c r="Z349" s="40">
        <v>5700</v>
      </c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2176</v>
      </c>
      <c r="W350" s="42" t="s">
        <v>904</v>
      </c>
      <c r="X350" s="39" t="s">
        <v>1891</v>
      </c>
      <c r="Y350" s="40">
        <v>5275</v>
      </c>
      <c r="Z350" s="35"/>
      <c r="AA350" s="35"/>
      <c r="AB350" s="35"/>
      <c r="AC350" s="35"/>
      <c r="AD350" s="35"/>
      <c r="AE350" s="35"/>
      <c r="AF350" s="35"/>
      <c r="AG350" s="35"/>
      <c r="AH350" s="35"/>
      <c r="AI350" s="40">
        <v>147191</v>
      </c>
      <c r="AJ350" s="35"/>
      <c r="AK350" s="35"/>
      <c r="AL350" s="35"/>
      <c r="AM350" s="40">
        <v>576</v>
      </c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2176</v>
      </c>
      <c r="W351" s="42" t="s">
        <v>910</v>
      </c>
      <c r="X351" s="39" t="s">
        <v>1892</v>
      </c>
      <c r="Y351" s="40">
        <v>57252</v>
      </c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15080</v>
      </c>
      <c r="G352" s="44">
        <v>39245</v>
      </c>
      <c r="H352" s="44">
        <v>0</v>
      </c>
      <c r="I352" s="44">
        <v>4842</v>
      </c>
      <c r="J352" s="44">
        <v>169</v>
      </c>
      <c r="K352" s="44">
        <v>0</v>
      </c>
      <c r="L352" s="44">
        <v>0</v>
      </c>
      <c r="M352" s="44">
        <v>222065</v>
      </c>
      <c r="N352" s="44">
        <v>0</v>
      </c>
      <c r="O352" s="44">
        <v>792</v>
      </c>
      <c r="P352" s="44">
        <v>0</v>
      </c>
      <c r="Q352" s="44">
        <v>0</v>
      </c>
      <c r="R352" s="44">
        <v>21103</v>
      </c>
      <c r="S352" s="44">
        <v>192174</v>
      </c>
      <c r="T352" s="44">
        <v>1168</v>
      </c>
      <c r="U352" s="27"/>
      <c r="V352" s="55" t="s">
        <v>2176</v>
      </c>
      <c r="W352" s="42" t="s">
        <v>913</v>
      </c>
      <c r="X352" s="39" t="s">
        <v>1979</v>
      </c>
      <c r="Y352" s="40">
        <v>4415</v>
      </c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>
        <v>5833</v>
      </c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433</v>
      </c>
      <c r="G353" s="44">
        <v>0</v>
      </c>
      <c r="H353" s="44">
        <v>0</v>
      </c>
      <c r="I353" s="44">
        <v>11851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451</v>
      </c>
      <c r="U353" s="27"/>
      <c r="V353" s="55" t="s">
        <v>2184</v>
      </c>
      <c r="W353" s="42" t="s">
        <v>916</v>
      </c>
      <c r="X353" s="39" t="s">
        <v>1841</v>
      </c>
      <c r="Y353" s="35"/>
      <c r="Z353" s="35"/>
      <c r="AA353" s="35"/>
      <c r="AB353" s="40">
        <v>1080</v>
      </c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>
        <v>1385</v>
      </c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2176</v>
      </c>
      <c r="W354" s="42" t="s">
        <v>919</v>
      </c>
      <c r="X354" s="39" t="s">
        <v>1980</v>
      </c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>
        <v>890</v>
      </c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320</v>
      </c>
      <c r="T355" s="44">
        <v>1728</v>
      </c>
      <c r="U355" s="27"/>
      <c r="V355" s="55" t="s">
        <v>2176</v>
      </c>
      <c r="W355" s="42" t="s">
        <v>922</v>
      </c>
      <c r="X355" s="39" t="s">
        <v>2020</v>
      </c>
      <c r="Y355" s="40">
        <v>7168</v>
      </c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4647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2226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5" t="s">
        <v>2176</v>
      </c>
      <c r="W356" s="42" t="s">
        <v>925</v>
      </c>
      <c r="X356" s="39" t="s">
        <v>1924</v>
      </c>
      <c r="Y356" s="40">
        <v>14086</v>
      </c>
      <c r="Z356" s="35"/>
      <c r="AA356" s="35"/>
      <c r="AB356" s="35"/>
      <c r="AC356" s="35"/>
      <c r="AD356" s="35"/>
      <c r="AE356" s="35"/>
      <c r="AF356" s="40">
        <v>16170</v>
      </c>
      <c r="AG356" s="35"/>
      <c r="AH356" s="35"/>
      <c r="AI356" s="35"/>
      <c r="AJ356" s="35"/>
      <c r="AK356" s="35"/>
      <c r="AL356" s="35"/>
      <c r="AM356" s="40">
        <v>71</v>
      </c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2022</v>
      </c>
      <c r="U357" s="27"/>
      <c r="V357" s="55" t="s">
        <v>2176</v>
      </c>
      <c r="W357" s="42" t="s">
        <v>928</v>
      </c>
      <c r="X357" s="39" t="s">
        <v>1764</v>
      </c>
      <c r="Y357" s="40">
        <v>3156</v>
      </c>
      <c r="Z357" s="35"/>
      <c r="AA357" s="35"/>
      <c r="AB357" s="40">
        <v>760</v>
      </c>
      <c r="AC357" s="40">
        <v>2500</v>
      </c>
      <c r="AD357" s="35"/>
      <c r="AE357" s="35"/>
      <c r="AF357" s="40">
        <v>41868</v>
      </c>
      <c r="AG357" s="35"/>
      <c r="AH357" s="35"/>
      <c r="AI357" s="35"/>
      <c r="AJ357" s="35"/>
      <c r="AK357" s="35"/>
      <c r="AL357" s="35"/>
      <c r="AM357" s="40">
        <v>6001</v>
      </c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13200</v>
      </c>
      <c r="U358" s="27"/>
      <c r="V358" s="55" t="s">
        <v>2176</v>
      </c>
      <c r="W358" s="42" t="s">
        <v>931</v>
      </c>
      <c r="X358" s="39" t="s">
        <v>1928</v>
      </c>
      <c r="Y358" s="40">
        <v>4007</v>
      </c>
      <c r="Z358" s="40">
        <v>4000</v>
      </c>
      <c r="AA358" s="35"/>
      <c r="AB358" s="40">
        <v>1438</v>
      </c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55" t="s">
        <v>2176</v>
      </c>
      <c r="W359" s="42" t="s">
        <v>937</v>
      </c>
      <c r="X359" s="39" t="s">
        <v>1845</v>
      </c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>
        <v>6600</v>
      </c>
      <c r="AM359" s="40">
        <v>2316</v>
      </c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1203</v>
      </c>
      <c r="U360" s="27"/>
      <c r="V360" s="55" t="s">
        <v>2176</v>
      </c>
      <c r="W360" s="42" t="s">
        <v>943</v>
      </c>
      <c r="X360" s="39" t="s">
        <v>2061</v>
      </c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>
        <v>5</v>
      </c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1197</v>
      </c>
      <c r="T361" s="44">
        <v>2663</v>
      </c>
      <c r="U361" s="27"/>
      <c r="V361" s="55" t="s">
        <v>2176</v>
      </c>
      <c r="W361" s="42" t="s">
        <v>946</v>
      </c>
      <c r="X361" s="39" t="s">
        <v>2153</v>
      </c>
      <c r="Y361" s="35"/>
      <c r="Z361" s="35"/>
      <c r="AA361" s="35"/>
      <c r="AB361" s="35"/>
      <c r="AC361" s="35"/>
      <c r="AD361" s="35"/>
      <c r="AE361" s="35"/>
      <c r="AF361" s="35"/>
      <c r="AG361" s="35"/>
      <c r="AH361" s="40">
        <v>9017</v>
      </c>
      <c r="AI361" s="35"/>
      <c r="AJ361" s="35"/>
      <c r="AK361" s="35"/>
      <c r="AL361" s="35"/>
      <c r="AM361" s="35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2176</v>
      </c>
      <c r="W362" s="42" t="s">
        <v>949</v>
      </c>
      <c r="X362" s="39" t="s">
        <v>1893</v>
      </c>
      <c r="Y362" s="35"/>
      <c r="Z362" s="35"/>
      <c r="AA362" s="35"/>
      <c r="AB362" s="35"/>
      <c r="AC362" s="35"/>
      <c r="AD362" s="35"/>
      <c r="AE362" s="40">
        <v>572</v>
      </c>
      <c r="AF362" s="35"/>
      <c r="AG362" s="35"/>
      <c r="AH362" s="35"/>
      <c r="AI362" s="35"/>
      <c r="AJ362" s="35"/>
      <c r="AK362" s="35"/>
      <c r="AL362" s="35"/>
      <c r="AM362" s="40">
        <v>185</v>
      </c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88587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5845</v>
      </c>
      <c r="U363" s="27"/>
      <c r="V363" s="55" t="s">
        <v>2176</v>
      </c>
      <c r="W363" s="42" t="s">
        <v>952</v>
      </c>
      <c r="X363" s="39" t="s">
        <v>2062</v>
      </c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>
        <v>3013</v>
      </c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1538</v>
      </c>
      <c r="U364" s="27"/>
      <c r="V364" s="55" t="s">
        <v>2176</v>
      </c>
      <c r="W364" s="42" t="s">
        <v>955</v>
      </c>
      <c r="X364" s="39" t="s">
        <v>1857</v>
      </c>
      <c r="Y364" s="40">
        <v>880</v>
      </c>
      <c r="Z364" s="35"/>
      <c r="AA364" s="35"/>
      <c r="AB364" s="40">
        <v>12794</v>
      </c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>
        <v>896</v>
      </c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2176</v>
      </c>
      <c r="W365" s="42" t="s">
        <v>958</v>
      </c>
      <c r="X365" s="39" t="s">
        <v>1765</v>
      </c>
      <c r="Y365" s="40">
        <v>19610</v>
      </c>
      <c r="Z365" s="40">
        <v>90273</v>
      </c>
      <c r="AA365" s="35"/>
      <c r="AB365" s="40">
        <v>6284</v>
      </c>
      <c r="AC365" s="35"/>
      <c r="AD365" s="35"/>
      <c r="AE365" s="35"/>
      <c r="AF365" s="40">
        <v>1</v>
      </c>
      <c r="AG365" s="35"/>
      <c r="AH365" s="35"/>
      <c r="AI365" s="40">
        <v>11250</v>
      </c>
      <c r="AJ365" s="35"/>
      <c r="AK365" s="35"/>
      <c r="AL365" s="35"/>
      <c r="AM365" s="40">
        <v>2968</v>
      </c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768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2075</v>
      </c>
      <c r="T366" s="44">
        <v>1</v>
      </c>
      <c r="U366" s="27"/>
      <c r="V366" s="55" t="s">
        <v>2184</v>
      </c>
      <c r="W366" s="42" t="s">
        <v>961</v>
      </c>
      <c r="X366" s="39" t="s">
        <v>1766</v>
      </c>
      <c r="Y366" s="40">
        <v>48250</v>
      </c>
      <c r="Z366" s="40">
        <v>52501</v>
      </c>
      <c r="AA366" s="35"/>
      <c r="AB366" s="35"/>
      <c r="AC366" s="40">
        <v>35344</v>
      </c>
      <c r="AD366" s="35"/>
      <c r="AE366" s="35"/>
      <c r="AF366" s="40">
        <v>153875</v>
      </c>
      <c r="AG366" s="35"/>
      <c r="AH366" s="35"/>
      <c r="AI366" s="35"/>
      <c r="AJ366" s="35"/>
      <c r="AK366" s="35"/>
      <c r="AL366" s="35"/>
      <c r="AM366" s="40">
        <v>1</v>
      </c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1238</v>
      </c>
      <c r="U367" s="27"/>
      <c r="V367" s="56" t="s">
        <v>1730</v>
      </c>
      <c r="W367" s="42" t="s">
        <v>966</v>
      </c>
      <c r="X367" s="39" t="s">
        <v>1907</v>
      </c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>
        <v>2</v>
      </c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115572</v>
      </c>
      <c r="G368" s="44">
        <v>0</v>
      </c>
      <c r="H368" s="44">
        <v>0</v>
      </c>
      <c r="I368" s="44">
        <v>0</v>
      </c>
      <c r="J368" s="44">
        <v>7000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10000</v>
      </c>
      <c r="S368" s="44">
        <v>0</v>
      </c>
      <c r="T368" s="44">
        <v>0</v>
      </c>
      <c r="U368" s="27"/>
      <c r="V368" s="55" t="s">
        <v>2176</v>
      </c>
      <c r="W368" s="42" t="s">
        <v>972</v>
      </c>
      <c r="X368" s="39" t="s">
        <v>1767</v>
      </c>
      <c r="Y368" s="40">
        <v>152538</v>
      </c>
      <c r="Z368" s="40">
        <v>4000</v>
      </c>
      <c r="AA368" s="35"/>
      <c r="AB368" s="35"/>
      <c r="AC368" s="35"/>
      <c r="AD368" s="35"/>
      <c r="AE368" s="40">
        <v>2292</v>
      </c>
      <c r="AF368" s="35"/>
      <c r="AG368" s="35"/>
      <c r="AH368" s="35"/>
      <c r="AI368" s="35"/>
      <c r="AJ368" s="35"/>
      <c r="AK368" s="35"/>
      <c r="AL368" s="40">
        <v>17300</v>
      </c>
      <c r="AM368" s="40">
        <v>5903</v>
      </c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2184</v>
      </c>
      <c r="W369" s="42" t="s">
        <v>975</v>
      </c>
      <c r="X369" s="39" t="s">
        <v>1981</v>
      </c>
      <c r="Y369" s="40">
        <v>6300</v>
      </c>
      <c r="Z369" s="35"/>
      <c r="AA369" s="35"/>
      <c r="AB369" s="40">
        <v>1944</v>
      </c>
      <c r="AC369" s="35"/>
      <c r="AD369" s="35"/>
      <c r="AE369" s="35"/>
      <c r="AF369" s="35"/>
      <c r="AG369" s="35"/>
      <c r="AH369" s="40">
        <v>3840</v>
      </c>
      <c r="AI369" s="35"/>
      <c r="AJ369" s="35"/>
      <c r="AK369" s="35"/>
      <c r="AL369" s="35"/>
      <c r="AM369" s="40">
        <v>7230</v>
      </c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13733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11000</v>
      </c>
      <c r="U370" s="27"/>
      <c r="V370" s="55" t="s">
        <v>2184</v>
      </c>
      <c r="W370" s="42" t="s">
        <v>978</v>
      </c>
      <c r="X370" s="39" t="s">
        <v>1894</v>
      </c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>
        <v>576</v>
      </c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17693</v>
      </c>
      <c r="G371" s="44">
        <v>107201</v>
      </c>
      <c r="H371" s="44">
        <v>0</v>
      </c>
      <c r="I371" s="44">
        <v>0</v>
      </c>
      <c r="J371" s="44">
        <v>2460</v>
      </c>
      <c r="K371" s="44">
        <v>33391</v>
      </c>
      <c r="L371" s="44">
        <v>0</v>
      </c>
      <c r="M371" s="44">
        <v>26450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1728</v>
      </c>
      <c r="T371" s="44">
        <v>29382</v>
      </c>
      <c r="U371" s="27"/>
      <c r="V371" s="55" t="s">
        <v>2184</v>
      </c>
      <c r="W371" s="42" t="s">
        <v>981</v>
      </c>
      <c r="X371" s="39" t="s">
        <v>1768</v>
      </c>
      <c r="Y371" s="40">
        <v>20714</v>
      </c>
      <c r="Z371" s="40">
        <v>12740</v>
      </c>
      <c r="AA371" s="35"/>
      <c r="AB371" s="35"/>
      <c r="AC371" s="40">
        <v>48192</v>
      </c>
      <c r="AD371" s="35"/>
      <c r="AE371" s="35"/>
      <c r="AF371" s="40">
        <v>11745</v>
      </c>
      <c r="AG371" s="35"/>
      <c r="AH371" s="40">
        <v>188913</v>
      </c>
      <c r="AI371" s="35"/>
      <c r="AJ371" s="35"/>
      <c r="AK371" s="35"/>
      <c r="AL371" s="40">
        <v>167227</v>
      </c>
      <c r="AM371" s="40">
        <v>11060</v>
      </c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2176</v>
      </c>
      <c r="W372" s="42" t="s">
        <v>984</v>
      </c>
      <c r="X372" s="39" t="s">
        <v>2063</v>
      </c>
      <c r="Y372" s="40">
        <v>1440</v>
      </c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>
        <v>237</v>
      </c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7680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1730</v>
      </c>
      <c r="W373" s="42" t="s">
        <v>987</v>
      </c>
      <c r="X373" s="39" t="s">
        <v>2116</v>
      </c>
      <c r="Y373" s="40">
        <v>8250</v>
      </c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>
        <v>1300</v>
      </c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5520</v>
      </c>
      <c r="G374" s="44">
        <v>0</v>
      </c>
      <c r="H374" s="44">
        <v>0</v>
      </c>
      <c r="I374" s="44">
        <v>2400</v>
      </c>
      <c r="J374" s="44">
        <v>3808</v>
      </c>
      <c r="K374" s="44">
        <v>0</v>
      </c>
      <c r="L374" s="44">
        <v>0</v>
      </c>
      <c r="M374" s="44">
        <v>76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2090</v>
      </c>
      <c r="U374" s="27"/>
      <c r="V374" s="55" t="s">
        <v>2176</v>
      </c>
      <c r="W374" s="42" t="s">
        <v>990</v>
      </c>
      <c r="X374" s="39" t="s">
        <v>1942</v>
      </c>
      <c r="Y374" s="35"/>
      <c r="Z374" s="40">
        <v>2341</v>
      </c>
      <c r="AA374" s="35"/>
      <c r="AB374" s="40">
        <v>1540</v>
      </c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8109</v>
      </c>
      <c r="N375" s="44">
        <v>3139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2184</v>
      </c>
      <c r="W375" s="42" t="s">
        <v>996</v>
      </c>
      <c r="X375" s="39" t="s">
        <v>2064</v>
      </c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>
        <v>1081</v>
      </c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1</v>
      </c>
      <c r="U376" s="27"/>
      <c r="V376" s="55" t="s">
        <v>2184</v>
      </c>
      <c r="W376" s="42" t="s">
        <v>999</v>
      </c>
      <c r="X376" s="39" t="s">
        <v>1887</v>
      </c>
      <c r="Y376" s="35"/>
      <c r="Z376" s="35"/>
      <c r="AA376" s="35"/>
      <c r="AB376" s="35"/>
      <c r="AC376" s="35"/>
      <c r="AD376" s="35"/>
      <c r="AE376" s="35"/>
      <c r="AF376" s="40">
        <v>36076</v>
      </c>
      <c r="AG376" s="35"/>
      <c r="AH376" s="35"/>
      <c r="AI376" s="35"/>
      <c r="AJ376" s="35"/>
      <c r="AK376" s="35"/>
      <c r="AL376" s="35"/>
      <c r="AM376" s="40">
        <v>592</v>
      </c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14912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60116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2379</v>
      </c>
      <c r="U377" s="27"/>
      <c r="V377" s="55" t="s">
        <v>2176</v>
      </c>
      <c r="W377" s="42" t="s">
        <v>1004</v>
      </c>
      <c r="X377" s="39" t="s">
        <v>2021</v>
      </c>
      <c r="Y377" s="35"/>
      <c r="Z377" s="35"/>
      <c r="AA377" s="35"/>
      <c r="AB377" s="35"/>
      <c r="AC377" s="35"/>
      <c r="AD377" s="35"/>
      <c r="AE377" s="35"/>
      <c r="AF377" s="35"/>
      <c r="AG377" s="40">
        <v>5891</v>
      </c>
      <c r="AH377" s="35"/>
      <c r="AI377" s="35"/>
      <c r="AJ377" s="35"/>
      <c r="AK377" s="35"/>
      <c r="AL377" s="35"/>
      <c r="AM377" s="35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13137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5" t="s">
        <v>2176</v>
      </c>
      <c r="W378" s="42" t="s">
        <v>1007</v>
      </c>
      <c r="X378" s="39" t="s">
        <v>1769</v>
      </c>
      <c r="Y378" s="35"/>
      <c r="Z378" s="35"/>
      <c r="AA378" s="35"/>
      <c r="AB378" s="35"/>
      <c r="AC378" s="40">
        <v>336</v>
      </c>
      <c r="AD378" s="35"/>
      <c r="AE378" s="35"/>
      <c r="AF378" s="35"/>
      <c r="AG378" s="35"/>
      <c r="AH378" s="35"/>
      <c r="AI378" s="35"/>
      <c r="AJ378" s="35"/>
      <c r="AK378" s="35"/>
      <c r="AL378" s="40">
        <v>2256</v>
      </c>
      <c r="AM378" s="40">
        <v>14996</v>
      </c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72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608</v>
      </c>
      <c r="U379" s="27"/>
      <c r="V379" s="55" t="s">
        <v>2176</v>
      </c>
      <c r="W379" s="42" t="s">
        <v>1010</v>
      </c>
      <c r="X379" s="39" t="s">
        <v>1895</v>
      </c>
      <c r="Y379" s="35"/>
      <c r="Z379" s="35"/>
      <c r="AA379" s="35"/>
      <c r="AB379" s="35"/>
      <c r="AC379" s="35"/>
      <c r="AD379" s="35"/>
      <c r="AE379" s="35"/>
      <c r="AF379" s="40">
        <v>109748</v>
      </c>
      <c r="AG379" s="35"/>
      <c r="AH379" s="35"/>
      <c r="AI379" s="35"/>
      <c r="AJ379" s="35"/>
      <c r="AK379" s="35"/>
      <c r="AL379" s="35"/>
      <c r="AM379" s="40">
        <v>2248</v>
      </c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13394</v>
      </c>
      <c r="G380" s="44">
        <v>0</v>
      </c>
      <c r="H380" s="44">
        <v>0</v>
      </c>
      <c r="I380" s="44">
        <v>789</v>
      </c>
      <c r="J380" s="44">
        <v>45000</v>
      </c>
      <c r="K380" s="44">
        <v>0</v>
      </c>
      <c r="L380" s="44">
        <v>0</v>
      </c>
      <c r="M380" s="44">
        <v>168986</v>
      </c>
      <c r="N380" s="44">
        <v>0</v>
      </c>
      <c r="O380" s="44">
        <v>2435</v>
      </c>
      <c r="P380" s="44">
        <v>0</v>
      </c>
      <c r="Q380" s="44">
        <v>0</v>
      </c>
      <c r="R380" s="44">
        <v>64461</v>
      </c>
      <c r="S380" s="44">
        <v>0</v>
      </c>
      <c r="T380" s="44">
        <v>7423</v>
      </c>
      <c r="U380" s="27"/>
      <c r="V380" s="55" t="s">
        <v>2176</v>
      </c>
      <c r="W380" s="42" t="s">
        <v>1013</v>
      </c>
      <c r="X380" s="39" t="s">
        <v>2170</v>
      </c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>
        <v>463</v>
      </c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825</v>
      </c>
      <c r="U381" s="27"/>
      <c r="V381" s="55" t="s">
        <v>2176</v>
      </c>
      <c r="W381" s="42" t="s">
        <v>1016</v>
      </c>
      <c r="X381" s="39" t="s">
        <v>2117</v>
      </c>
      <c r="Y381" s="35"/>
      <c r="Z381" s="35"/>
      <c r="AA381" s="35"/>
      <c r="AB381" s="35"/>
      <c r="AC381" s="35"/>
      <c r="AD381" s="35"/>
      <c r="AE381" s="35"/>
      <c r="AF381" s="40">
        <v>29100</v>
      </c>
      <c r="AG381" s="35"/>
      <c r="AH381" s="35"/>
      <c r="AI381" s="35"/>
      <c r="AJ381" s="35"/>
      <c r="AK381" s="35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13593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1462</v>
      </c>
      <c r="U382" s="27"/>
      <c r="V382" s="55" t="s">
        <v>2176</v>
      </c>
      <c r="W382" s="42" t="s">
        <v>1022</v>
      </c>
      <c r="X382" s="39" t="s">
        <v>1806</v>
      </c>
      <c r="Y382" s="40">
        <v>4786</v>
      </c>
      <c r="Z382" s="40">
        <v>7072</v>
      </c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2200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5" t="s">
        <v>2176</v>
      </c>
      <c r="W383" s="42" t="s">
        <v>1025</v>
      </c>
      <c r="X383" s="39" t="s">
        <v>2065</v>
      </c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>
        <v>1478</v>
      </c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27567</v>
      </c>
      <c r="U384" s="27"/>
      <c r="V384" s="55" t="s">
        <v>2176</v>
      </c>
      <c r="W384" s="42" t="s">
        <v>1028</v>
      </c>
      <c r="X384" s="39" t="s">
        <v>1770</v>
      </c>
      <c r="Y384" s="40">
        <v>4790</v>
      </c>
      <c r="Z384" s="40">
        <v>45193</v>
      </c>
      <c r="AA384" s="35"/>
      <c r="AB384" s="35"/>
      <c r="AC384" s="40">
        <v>391</v>
      </c>
      <c r="AD384" s="35"/>
      <c r="AE384" s="35"/>
      <c r="AF384" s="35"/>
      <c r="AG384" s="35"/>
      <c r="AH384" s="35"/>
      <c r="AI384" s="35"/>
      <c r="AJ384" s="35"/>
      <c r="AK384" s="35"/>
      <c r="AL384" s="40">
        <v>2558</v>
      </c>
      <c r="AM384" s="40">
        <v>7684</v>
      </c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468</v>
      </c>
      <c r="U385" s="27"/>
      <c r="V385" s="56" t="s">
        <v>1730</v>
      </c>
      <c r="W385" s="42" t="s">
        <v>1031</v>
      </c>
      <c r="X385" s="39" t="s">
        <v>2022</v>
      </c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>
        <v>243</v>
      </c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932</v>
      </c>
      <c r="K386" s="44">
        <v>0</v>
      </c>
      <c r="L386" s="44">
        <v>0</v>
      </c>
      <c r="M386" s="44">
        <v>81090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5" t="s">
        <v>2176</v>
      </c>
      <c r="W386" s="42" t="s">
        <v>1034</v>
      </c>
      <c r="X386" s="39" t="s">
        <v>1842</v>
      </c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>
        <v>102923</v>
      </c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239</v>
      </c>
      <c r="U387" s="27"/>
      <c r="V387" s="55" t="s">
        <v>2184</v>
      </c>
      <c r="W387" s="42" t="s">
        <v>1037</v>
      </c>
      <c r="X387" s="39" t="s">
        <v>1771</v>
      </c>
      <c r="Y387" s="40">
        <v>1812</v>
      </c>
      <c r="Z387" s="35"/>
      <c r="AA387" s="35"/>
      <c r="AB387" s="35"/>
      <c r="AC387" s="35"/>
      <c r="AD387" s="35"/>
      <c r="AE387" s="35"/>
      <c r="AF387" s="40">
        <v>9396</v>
      </c>
      <c r="AG387" s="35"/>
      <c r="AH387" s="35"/>
      <c r="AI387" s="35"/>
      <c r="AJ387" s="35"/>
      <c r="AK387" s="35"/>
      <c r="AL387" s="40">
        <v>2100</v>
      </c>
      <c r="AM387" s="40">
        <v>4728</v>
      </c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2176</v>
      </c>
      <c r="W388" s="42" t="s">
        <v>1041</v>
      </c>
      <c r="X388" s="39" t="s">
        <v>1982</v>
      </c>
      <c r="Y388" s="35"/>
      <c r="Z388" s="35"/>
      <c r="AA388" s="35"/>
      <c r="AB388" s="35"/>
      <c r="AC388" s="35"/>
      <c r="AD388" s="35"/>
      <c r="AE388" s="35"/>
      <c r="AF388" s="35"/>
      <c r="AG388" s="35"/>
      <c r="AH388" s="40">
        <v>300</v>
      </c>
      <c r="AI388" s="35"/>
      <c r="AJ388" s="35"/>
      <c r="AK388" s="35"/>
      <c r="AL388" s="35"/>
      <c r="AM388" s="40">
        <v>906</v>
      </c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10900</v>
      </c>
      <c r="H389" s="44">
        <v>0</v>
      </c>
      <c r="I389" s="44">
        <v>2063</v>
      </c>
      <c r="J389" s="44">
        <v>19289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3386</v>
      </c>
      <c r="U389" s="27"/>
      <c r="V389" s="55" t="s">
        <v>2184</v>
      </c>
      <c r="W389" s="42" t="s">
        <v>1044</v>
      </c>
      <c r="X389" s="39" t="s">
        <v>1772</v>
      </c>
      <c r="Y389" s="40">
        <v>26788</v>
      </c>
      <c r="Z389" s="35"/>
      <c r="AA389" s="35"/>
      <c r="AB389" s="35"/>
      <c r="AC389" s="40">
        <v>3660</v>
      </c>
      <c r="AD389" s="35"/>
      <c r="AE389" s="35"/>
      <c r="AF389" s="40">
        <v>70064</v>
      </c>
      <c r="AG389" s="35"/>
      <c r="AH389" s="35"/>
      <c r="AI389" s="35"/>
      <c r="AJ389" s="35"/>
      <c r="AK389" s="35"/>
      <c r="AL389" s="35"/>
      <c r="AM389" s="40">
        <v>2353</v>
      </c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588</v>
      </c>
      <c r="U390" s="27"/>
      <c r="V390" s="55" t="s">
        <v>2184</v>
      </c>
      <c r="W390" s="42" t="s">
        <v>1050</v>
      </c>
      <c r="X390" s="39" t="s">
        <v>2171</v>
      </c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>
        <v>376</v>
      </c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1730</v>
      </c>
      <c r="W391" s="42" t="s">
        <v>1053</v>
      </c>
      <c r="X391" s="39" t="s">
        <v>2023</v>
      </c>
      <c r="Y391" s="40">
        <v>113</v>
      </c>
      <c r="Z391" s="35"/>
      <c r="AA391" s="35"/>
      <c r="AB391" s="40">
        <v>33</v>
      </c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12500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441</v>
      </c>
      <c r="U392" s="27"/>
      <c r="V392" s="55" t="s">
        <v>2176</v>
      </c>
      <c r="W392" s="42" t="s">
        <v>1056</v>
      </c>
      <c r="X392" s="39" t="s">
        <v>1943</v>
      </c>
      <c r="Y392" s="35"/>
      <c r="Z392" s="35"/>
      <c r="AA392" s="40">
        <v>1500</v>
      </c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2</v>
      </c>
      <c r="U393" s="27"/>
      <c r="V393" s="55" t="s">
        <v>2176</v>
      </c>
      <c r="W393" s="42" t="s">
        <v>1059</v>
      </c>
      <c r="X393" s="39" t="s">
        <v>2197</v>
      </c>
      <c r="Y393" s="35"/>
      <c r="Z393" s="35"/>
      <c r="AA393" s="35"/>
      <c r="AB393" s="35"/>
      <c r="AC393" s="35"/>
      <c r="AD393" s="35"/>
      <c r="AE393" s="35"/>
      <c r="AF393" s="40">
        <v>7383</v>
      </c>
      <c r="AG393" s="35"/>
      <c r="AH393" s="35"/>
      <c r="AI393" s="35"/>
      <c r="AJ393" s="35"/>
      <c r="AK393" s="35"/>
      <c r="AL393" s="35"/>
      <c r="AM393" s="35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356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2184</v>
      </c>
      <c r="W394" s="42" t="s">
        <v>1062</v>
      </c>
      <c r="X394" s="39" t="s">
        <v>1929</v>
      </c>
      <c r="Y394" s="35"/>
      <c r="Z394" s="35"/>
      <c r="AA394" s="35"/>
      <c r="AB394" s="40">
        <v>3464</v>
      </c>
      <c r="AC394" s="35"/>
      <c r="AD394" s="35"/>
      <c r="AE394" s="35"/>
      <c r="AF394" s="40">
        <v>123771</v>
      </c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1730</v>
      </c>
      <c r="W395" s="42" t="s">
        <v>1071</v>
      </c>
      <c r="X395" s="39" t="s">
        <v>1773</v>
      </c>
      <c r="Y395" s="40">
        <v>2520</v>
      </c>
      <c r="Z395" s="35"/>
      <c r="AA395" s="35"/>
      <c r="AB395" s="35"/>
      <c r="AC395" s="35"/>
      <c r="AD395" s="35"/>
      <c r="AE395" s="35"/>
      <c r="AF395" s="35"/>
      <c r="AG395" s="35"/>
      <c r="AH395" s="40">
        <v>616</v>
      </c>
      <c r="AI395" s="35"/>
      <c r="AJ395" s="35"/>
      <c r="AK395" s="35"/>
      <c r="AL395" s="35"/>
      <c r="AM395" s="40">
        <v>1402</v>
      </c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1008</v>
      </c>
      <c r="U396" s="27"/>
      <c r="V396" s="55" t="s">
        <v>2176</v>
      </c>
      <c r="W396" s="42" t="s">
        <v>1074</v>
      </c>
      <c r="X396" s="39" t="s">
        <v>2118</v>
      </c>
      <c r="Y396" s="40">
        <v>500</v>
      </c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>
        <v>3000</v>
      </c>
      <c r="AM396" s="35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4500</v>
      </c>
      <c r="G397" s="44">
        <v>17009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5" t="s">
        <v>2176</v>
      </c>
      <c r="W397" s="42" t="s">
        <v>1080</v>
      </c>
      <c r="X397" s="39" t="s">
        <v>2092</v>
      </c>
      <c r="Y397" s="40">
        <v>5700</v>
      </c>
      <c r="Z397" s="35"/>
      <c r="AA397" s="35"/>
      <c r="AB397" s="35"/>
      <c r="AC397" s="40">
        <v>1825</v>
      </c>
      <c r="AD397" s="35"/>
      <c r="AE397" s="35"/>
      <c r="AF397" s="35"/>
      <c r="AG397" s="35"/>
      <c r="AH397" s="40">
        <v>1800</v>
      </c>
      <c r="AI397" s="35"/>
      <c r="AJ397" s="35"/>
      <c r="AK397" s="35"/>
      <c r="AL397" s="35"/>
      <c r="AM397" s="40">
        <v>3826</v>
      </c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2176</v>
      </c>
      <c r="W398" s="42" t="s">
        <v>1083</v>
      </c>
      <c r="X398" s="39" t="s">
        <v>1774</v>
      </c>
      <c r="Y398" s="40">
        <v>2165</v>
      </c>
      <c r="Z398" s="35"/>
      <c r="AA398" s="35"/>
      <c r="AB398" s="40">
        <v>640</v>
      </c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>
        <v>3468</v>
      </c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2438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495</v>
      </c>
      <c r="U399" s="27"/>
      <c r="V399" s="55" t="s">
        <v>2184</v>
      </c>
      <c r="W399" s="42" t="s">
        <v>1086</v>
      </c>
      <c r="X399" s="39" t="s">
        <v>1775</v>
      </c>
      <c r="Y399" s="35"/>
      <c r="Z399" s="35"/>
      <c r="AA399" s="35"/>
      <c r="AB399" s="35"/>
      <c r="AC399" s="35"/>
      <c r="AD399" s="35"/>
      <c r="AE399" s="35"/>
      <c r="AF399" s="40">
        <v>143635</v>
      </c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1820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494</v>
      </c>
      <c r="U400" s="27"/>
      <c r="V400" s="55" t="s">
        <v>2176</v>
      </c>
      <c r="W400" s="42" t="s">
        <v>1092</v>
      </c>
      <c r="X400" s="39" t="s">
        <v>2154</v>
      </c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>
        <v>288</v>
      </c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344</v>
      </c>
      <c r="U401" s="27"/>
      <c r="V401" s="55" t="s">
        <v>2176</v>
      </c>
      <c r="W401" s="42" t="s">
        <v>1095</v>
      </c>
      <c r="X401" s="39" t="s">
        <v>2172</v>
      </c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>
        <v>0</v>
      </c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4300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2176</v>
      </c>
      <c r="W402" s="42" t="s">
        <v>1098</v>
      </c>
      <c r="X402" s="39" t="s">
        <v>1873</v>
      </c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>
        <v>0</v>
      </c>
      <c r="AL402" s="35"/>
      <c r="AM402" s="40">
        <v>3412</v>
      </c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9694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25379</v>
      </c>
      <c r="U403" s="27"/>
      <c r="V403" s="55" t="s">
        <v>2176</v>
      </c>
      <c r="W403" s="42" t="s">
        <v>1101</v>
      </c>
      <c r="X403" s="39" t="s">
        <v>1874</v>
      </c>
      <c r="Y403" s="40">
        <v>1400</v>
      </c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40">
        <v>356191</v>
      </c>
      <c r="AM403" s="40">
        <v>1802</v>
      </c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10700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106625</v>
      </c>
      <c r="S404" s="44">
        <v>0</v>
      </c>
      <c r="T404" s="44">
        <v>16666</v>
      </c>
      <c r="U404" s="27"/>
      <c r="V404" s="55" t="s">
        <v>2176</v>
      </c>
      <c r="W404" s="42" t="s">
        <v>1104</v>
      </c>
      <c r="X404" s="39" t="s">
        <v>1776</v>
      </c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>
        <v>1057384</v>
      </c>
      <c r="AM404" s="40">
        <v>11489</v>
      </c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350</v>
      </c>
      <c r="H405" s="44">
        <v>0</v>
      </c>
      <c r="I405" s="44">
        <v>0</v>
      </c>
      <c r="J405" s="44">
        <v>19643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480</v>
      </c>
      <c r="U405" s="27"/>
      <c r="V405" s="55" t="s">
        <v>2176</v>
      </c>
      <c r="W405" s="42" t="s">
        <v>1110</v>
      </c>
      <c r="X405" s="39" t="s">
        <v>1777</v>
      </c>
      <c r="Y405" s="35"/>
      <c r="Z405" s="35"/>
      <c r="AA405" s="35"/>
      <c r="AB405" s="35"/>
      <c r="AC405" s="35"/>
      <c r="AD405" s="40">
        <v>576</v>
      </c>
      <c r="AE405" s="35"/>
      <c r="AF405" s="35"/>
      <c r="AG405" s="35"/>
      <c r="AH405" s="35"/>
      <c r="AI405" s="40">
        <v>144</v>
      </c>
      <c r="AJ405" s="35"/>
      <c r="AK405" s="35"/>
      <c r="AL405" s="35"/>
      <c r="AM405" s="40">
        <v>5692</v>
      </c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4997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55" t="s">
        <v>2176</v>
      </c>
      <c r="W406" s="42" t="s">
        <v>1113</v>
      </c>
      <c r="X406" s="39" t="s">
        <v>1843</v>
      </c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>
        <v>23220</v>
      </c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55" t="s">
        <v>2176</v>
      </c>
      <c r="W407" s="42" t="s">
        <v>1116</v>
      </c>
      <c r="X407" s="39" t="s">
        <v>1908</v>
      </c>
      <c r="Y407" s="40">
        <v>9900</v>
      </c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>
        <v>27477</v>
      </c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4758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3116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5" t="s">
        <v>2176</v>
      </c>
      <c r="W408" s="42" t="s">
        <v>1119</v>
      </c>
      <c r="X408" s="39" t="s">
        <v>2093</v>
      </c>
      <c r="Y408" s="35"/>
      <c r="Z408" s="40">
        <v>9600</v>
      </c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1897</v>
      </c>
      <c r="U409" s="27"/>
      <c r="V409" s="55" t="s">
        <v>2176</v>
      </c>
      <c r="W409" s="42" t="s">
        <v>1126</v>
      </c>
      <c r="X409" s="39" t="s">
        <v>2119</v>
      </c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>
        <v>480</v>
      </c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5" t="s">
        <v>2176</v>
      </c>
      <c r="W410" s="42" t="s">
        <v>1129</v>
      </c>
      <c r="X410" s="39" t="s">
        <v>1821</v>
      </c>
      <c r="Y410" s="35"/>
      <c r="Z410" s="40">
        <v>501</v>
      </c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40">
        <v>11472</v>
      </c>
      <c r="AM410" s="40">
        <v>2144</v>
      </c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5" t="s">
        <v>2176</v>
      </c>
      <c r="W411" s="42" t="s">
        <v>1132</v>
      </c>
      <c r="X411" s="39" t="s">
        <v>1778</v>
      </c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>
        <v>33892</v>
      </c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4578</v>
      </c>
      <c r="U412" s="27"/>
      <c r="V412" s="55" t="s">
        <v>2176</v>
      </c>
      <c r="W412" s="42" t="s">
        <v>1135</v>
      </c>
      <c r="X412" s="39" t="s">
        <v>2120</v>
      </c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>
        <v>1440</v>
      </c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5032</v>
      </c>
      <c r="U413" s="27"/>
      <c r="V413" s="55" t="s">
        <v>2176</v>
      </c>
      <c r="W413" s="42" t="s">
        <v>1139</v>
      </c>
      <c r="X413" s="39" t="s">
        <v>2024</v>
      </c>
      <c r="Y413" s="40">
        <v>672</v>
      </c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>
        <v>1776</v>
      </c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134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20355</v>
      </c>
      <c r="T414" s="44">
        <v>0</v>
      </c>
      <c r="U414" s="27"/>
      <c r="V414" s="55" t="s">
        <v>2176</v>
      </c>
      <c r="W414" s="42" t="s">
        <v>1142</v>
      </c>
      <c r="X414" s="39" t="s">
        <v>2025</v>
      </c>
      <c r="Y414" s="40">
        <v>2530</v>
      </c>
      <c r="Z414" s="35"/>
      <c r="AA414" s="35"/>
      <c r="AB414" s="35"/>
      <c r="AC414" s="40">
        <v>2040</v>
      </c>
      <c r="AD414" s="35"/>
      <c r="AE414" s="35"/>
      <c r="AF414" s="35"/>
      <c r="AG414" s="35"/>
      <c r="AH414" s="35"/>
      <c r="AI414" s="35"/>
      <c r="AJ414" s="35"/>
      <c r="AK414" s="35"/>
      <c r="AL414" s="35"/>
      <c r="AM414" s="40">
        <v>1644</v>
      </c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20896</v>
      </c>
      <c r="G415" s="44">
        <v>0</v>
      </c>
      <c r="H415" s="44">
        <v>0</v>
      </c>
      <c r="I415" s="44">
        <v>4572</v>
      </c>
      <c r="J415" s="44">
        <v>0</v>
      </c>
      <c r="K415" s="44">
        <v>0</v>
      </c>
      <c r="L415" s="44">
        <v>4978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19191</v>
      </c>
      <c r="S415" s="44">
        <v>6666</v>
      </c>
      <c r="T415" s="44">
        <v>0</v>
      </c>
      <c r="U415" s="27"/>
      <c r="V415" s="55" t="s">
        <v>2184</v>
      </c>
      <c r="W415" s="42" t="s">
        <v>1145</v>
      </c>
      <c r="X415" s="39" t="s">
        <v>2066</v>
      </c>
      <c r="Y415" s="40">
        <v>3462</v>
      </c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>
        <v>3150</v>
      </c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265634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670</v>
      </c>
      <c r="T416" s="44">
        <v>472</v>
      </c>
      <c r="U416" s="27"/>
      <c r="V416" s="55" t="s">
        <v>2176</v>
      </c>
      <c r="W416" s="42" t="s">
        <v>1148</v>
      </c>
      <c r="X416" s="39" t="s">
        <v>2155</v>
      </c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>
        <v>400</v>
      </c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24657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278525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5" t="s">
        <v>2184</v>
      </c>
      <c r="W417" s="42" t="s">
        <v>1151</v>
      </c>
      <c r="X417" s="39" t="s">
        <v>1779</v>
      </c>
      <c r="Y417" s="40">
        <v>287920</v>
      </c>
      <c r="Z417" s="35"/>
      <c r="AA417" s="35"/>
      <c r="AB417" s="40">
        <v>179</v>
      </c>
      <c r="AC417" s="35"/>
      <c r="AD417" s="35"/>
      <c r="AE417" s="35"/>
      <c r="AF417" s="35"/>
      <c r="AG417" s="40">
        <v>2</v>
      </c>
      <c r="AH417" s="35"/>
      <c r="AI417" s="40">
        <v>111832</v>
      </c>
      <c r="AJ417" s="35"/>
      <c r="AK417" s="35"/>
      <c r="AL417" s="35"/>
      <c r="AM417" s="40">
        <v>15557</v>
      </c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12286</v>
      </c>
      <c r="U418" s="27"/>
      <c r="V418" s="55" t="s">
        <v>2184</v>
      </c>
      <c r="W418" s="42" t="s">
        <v>1154</v>
      </c>
      <c r="X418" s="39" t="s">
        <v>2026</v>
      </c>
      <c r="Y418" s="35"/>
      <c r="Z418" s="40">
        <v>4561</v>
      </c>
      <c r="AA418" s="35"/>
      <c r="AB418" s="40">
        <v>9344</v>
      </c>
      <c r="AC418" s="35"/>
      <c r="AD418" s="35"/>
      <c r="AE418" s="35"/>
      <c r="AF418" s="35"/>
      <c r="AG418" s="35"/>
      <c r="AH418" s="40">
        <v>3168</v>
      </c>
      <c r="AI418" s="35"/>
      <c r="AJ418" s="35"/>
      <c r="AK418" s="35"/>
      <c r="AL418" s="35"/>
      <c r="AM418" s="40">
        <v>1119</v>
      </c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1560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22481</v>
      </c>
      <c r="U419" s="27"/>
      <c r="V419" s="55" t="s">
        <v>2184</v>
      </c>
      <c r="W419" s="42" t="s">
        <v>1160</v>
      </c>
      <c r="X419" s="39" t="s">
        <v>1751</v>
      </c>
      <c r="Y419" s="35"/>
      <c r="Z419" s="40">
        <v>25000</v>
      </c>
      <c r="AA419" s="35"/>
      <c r="AB419" s="40">
        <v>8901</v>
      </c>
      <c r="AC419" s="40">
        <v>84041</v>
      </c>
      <c r="AD419" s="35"/>
      <c r="AE419" s="35"/>
      <c r="AF419" s="40">
        <v>170943</v>
      </c>
      <c r="AG419" s="35"/>
      <c r="AH419" s="35"/>
      <c r="AI419" s="35"/>
      <c r="AJ419" s="35"/>
      <c r="AK419" s="40">
        <v>23131</v>
      </c>
      <c r="AL419" s="35"/>
      <c r="AM419" s="40">
        <v>11083</v>
      </c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3834</v>
      </c>
      <c r="U420" s="27"/>
      <c r="V420" s="55" t="s">
        <v>2176</v>
      </c>
      <c r="W420" s="42" t="s">
        <v>1162</v>
      </c>
      <c r="X420" s="39" t="s">
        <v>2067</v>
      </c>
      <c r="Y420" s="40">
        <v>2744</v>
      </c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>
        <v>8986</v>
      </c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2176</v>
      </c>
      <c r="W421" s="42" t="s">
        <v>1181</v>
      </c>
      <c r="X421" s="39" t="s">
        <v>1780</v>
      </c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>
        <v>3120</v>
      </c>
      <c r="AM421" s="40">
        <v>1500</v>
      </c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3405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29094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6506</v>
      </c>
      <c r="U422" s="27"/>
      <c r="V422" s="55" t="s">
        <v>2184</v>
      </c>
      <c r="W422" s="42" t="s">
        <v>1187</v>
      </c>
      <c r="X422" s="39" t="s">
        <v>2198</v>
      </c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>
        <v>1527</v>
      </c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196</v>
      </c>
      <c r="U423" s="27"/>
      <c r="V423" s="55" t="s">
        <v>2184</v>
      </c>
      <c r="W423" s="42" t="s">
        <v>1190</v>
      </c>
      <c r="X423" s="39" t="s">
        <v>1781</v>
      </c>
      <c r="Y423" s="35"/>
      <c r="Z423" s="35"/>
      <c r="AA423" s="35"/>
      <c r="AB423" s="35"/>
      <c r="AC423" s="35"/>
      <c r="AD423" s="35"/>
      <c r="AE423" s="35"/>
      <c r="AF423" s="40">
        <v>24942</v>
      </c>
      <c r="AG423" s="35"/>
      <c r="AH423" s="35"/>
      <c r="AI423" s="35"/>
      <c r="AJ423" s="35"/>
      <c r="AK423" s="35"/>
      <c r="AL423" s="35"/>
      <c r="AM423" s="40">
        <v>4480</v>
      </c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5" t="s">
        <v>2176</v>
      </c>
      <c r="W424" s="42" t="s">
        <v>1193</v>
      </c>
      <c r="X424" s="39" t="s">
        <v>2182</v>
      </c>
      <c r="Y424" s="35"/>
      <c r="Z424" s="35"/>
      <c r="AA424" s="35"/>
      <c r="AB424" s="40">
        <v>8230</v>
      </c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2176</v>
      </c>
      <c r="W425" s="42" t="s">
        <v>1196</v>
      </c>
      <c r="X425" s="39" t="s">
        <v>2199</v>
      </c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>
        <v>364</v>
      </c>
      <c r="AM425" s="35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4000</v>
      </c>
      <c r="G426" s="44">
        <v>0</v>
      </c>
      <c r="H426" s="44">
        <v>0</v>
      </c>
      <c r="I426" s="44">
        <v>0</v>
      </c>
      <c r="J426" s="44">
        <v>12707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6828</v>
      </c>
      <c r="U426" s="27"/>
      <c r="V426" s="55" t="s">
        <v>2176</v>
      </c>
      <c r="W426" s="42" t="s">
        <v>1198</v>
      </c>
      <c r="X426" s="39" t="s">
        <v>1858</v>
      </c>
      <c r="Y426" s="40">
        <v>7061</v>
      </c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>
        <v>5036</v>
      </c>
      <c r="AM426" s="40">
        <v>683</v>
      </c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1234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2176</v>
      </c>
      <c r="W427" s="42" t="s">
        <v>1201</v>
      </c>
      <c r="X427" s="39" t="s">
        <v>2094</v>
      </c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>
        <v>3</v>
      </c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2176</v>
      </c>
      <c r="W428" s="42" t="s">
        <v>1204</v>
      </c>
      <c r="X428" s="39" t="s">
        <v>1782</v>
      </c>
      <c r="Y428" s="35"/>
      <c r="Z428" s="35"/>
      <c r="AA428" s="35"/>
      <c r="AB428" s="35"/>
      <c r="AC428" s="40">
        <v>690</v>
      </c>
      <c r="AD428" s="35"/>
      <c r="AE428" s="35"/>
      <c r="AF428" s="40">
        <v>26454</v>
      </c>
      <c r="AG428" s="35"/>
      <c r="AH428" s="35"/>
      <c r="AI428" s="35"/>
      <c r="AJ428" s="35"/>
      <c r="AK428" s="35"/>
      <c r="AL428" s="40">
        <v>14280</v>
      </c>
      <c r="AM428" s="40">
        <v>171</v>
      </c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372853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5" t="s">
        <v>2176</v>
      </c>
      <c r="W429" s="42" t="s">
        <v>1207</v>
      </c>
      <c r="X429" s="39" t="s">
        <v>2173</v>
      </c>
      <c r="Y429" s="35"/>
      <c r="Z429" s="40">
        <v>8434</v>
      </c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2176</v>
      </c>
      <c r="W430" s="42" t="s">
        <v>1209</v>
      </c>
      <c r="X430" s="39" t="s">
        <v>1909</v>
      </c>
      <c r="Y430" s="40">
        <v>424</v>
      </c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>
        <v>1448</v>
      </c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4784</v>
      </c>
      <c r="G431" s="44">
        <v>5700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5" t="s">
        <v>2176</v>
      </c>
      <c r="W431" s="42" t="s">
        <v>1212</v>
      </c>
      <c r="X431" s="39" t="s">
        <v>1930</v>
      </c>
      <c r="Y431" s="40">
        <v>1536</v>
      </c>
      <c r="Z431" s="35"/>
      <c r="AA431" s="35"/>
      <c r="AB431" s="35"/>
      <c r="AC431" s="35"/>
      <c r="AD431" s="35"/>
      <c r="AE431" s="35"/>
      <c r="AF431" s="40">
        <v>6060</v>
      </c>
      <c r="AG431" s="35"/>
      <c r="AH431" s="35"/>
      <c r="AI431" s="35"/>
      <c r="AJ431" s="35"/>
      <c r="AK431" s="35"/>
      <c r="AL431" s="35"/>
      <c r="AM431" s="40">
        <v>369</v>
      </c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576</v>
      </c>
      <c r="U432" s="27"/>
      <c r="V432" s="55" t="s">
        <v>2176</v>
      </c>
      <c r="W432" s="42" t="s">
        <v>1219</v>
      </c>
      <c r="X432" s="39" t="s">
        <v>1807</v>
      </c>
      <c r="Y432" s="40">
        <v>46</v>
      </c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>
        <v>13200</v>
      </c>
      <c r="AM432" s="40">
        <v>1501</v>
      </c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2176</v>
      </c>
      <c r="W433" s="42" t="s">
        <v>1222</v>
      </c>
      <c r="X433" s="39" t="s">
        <v>1983</v>
      </c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>
        <v>3814</v>
      </c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57252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2176</v>
      </c>
      <c r="W434" s="42" t="s">
        <v>1225</v>
      </c>
      <c r="X434" s="39" t="s">
        <v>2121</v>
      </c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>
        <v>1357</v>
      </c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5833</v>
      </c>
      <c r="U435" s="27"/>
      <c r="V435" s="55" t="s">
        <v>2176</v>
      </c>
      <c r="W435" s="42" t="s">
        <v>1228</v>
      </c>
      <c r="X435" s="39" t="s">
        <v>1911</v>
      </c>
      <c r="Y435" s="35"/>
      <c r="Z435" s="40">
        <v>26000</v>
      </c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>
        <v>1200</v>
      </c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1080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1385</v>
      </c>
      <c r="U436" s="27"/>
      <c r="V436" s="55" t="s">
        <v>2184</v>
      </c>
      <c r="W436" s="42" t="s">
        <v>1231</v>
      </c>
      <c r="X436" s="39" t="s">
        <v>2142</v>
      </c>
      <c r="Y436" s="35"/>
      <c r="Z436" s="40">
        <v>16386</v>
      </c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55" t="s">
        <v>2176</v>
      </c>
      <c r="W437" s="42" t="s">
        <v>1234</v>
      </c>
      <c r="X437" s="39" t="s">
        <v>2122</v>
      </c>
      <c r="Y437" s="35"/>
      <c r="Z437" s="35"/>
      <c r="AA437" s="35"/>
      <c r="AB437" s="35"/>
      <c r="AC437" s="40">
        <v>1188</v>
      </c>
      <c r="AD437" s="35"/>
      <c r="AE437" s="35"/>
      <c r="AF437" s="35"/>
      <c r="AG437" s="35"/>
      <c r="AH437" s="35"/>
      <c r="AI437" s="35"/>
      <c r="AJ437" s="35"/>
      <c r="AK437" s="35"/>
      <c r="AL437" s="35"/>
      <c r="AM437" s="40">
        <v>242</v>
      </c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7168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2176</v>
      </c>
      <c r="W438" s="42" t="s">
        <v>1237</v>
      </c>
      <c r="X438" s="39" t="s">
        <v>2068</v>
      </c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>
        <v>14920</v>
      </c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14086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16170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71</v>
      </c>
      <c r="U439" s="27"/>
      <c r="V439" s="55" t="s">
        <v>2176</v>
      </c>
      <c r="W439" s="42" t="s">
        <v>1240</v>
      </c>
      <c r="X439" s="39" t="s">
        <v>1944</v>
      </c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>
        <v>1008</v>
      </c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3156</v>
      </c>
      <c r="G440" s="44">
        <v>0</v>
      </c>
      <c r="H440" s="44">
        <v>0</v>
      </c>
      <c r="I440" s="44">
        <v>760</v>
      </c>
      <c r="J440" s="44">
        <v>2500</v>
      </c>
      <c r="K440" s="44">
        <v>0</v>
      </c>
      <c r="L440" s="44">
        <v>0</v>
      </c>
      <c r="M440" s="44">
        <v>41868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6001</v>
      </c>
      <c r="U440" s="27"/>
      <c r="V440" s="55" t="s">
        <v>2176</v>
      </c>
      <c r="W440" s="42" t="s">
        <v>1243</v>
      </c>
      <c r="X440" s="39" t="s">
        <v>2027</v>
      </c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>
        <v>7348</v>
      </c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5" t="s">
        <v>2176</v>
      </c>
      <c r="W441" s="42" t="s">
        <v>1246</v>
      </c>
      <c r="X441" s="39" t="s">
        <v>1814</v>
      </c>
      <c r="Y441" s="35"/>
      <c r="Z441" s="40">
        <v>6600</v>
      </c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>
        <v>2961</v>
      </c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2176</v>
      </c>
      <c r="W442" s="42" t="s">
        <v>1249</v>
      </c>
      <c r="X442" s="39" t="s">
        <v>2069</v>
      </c>
      <c r="Y442" s="35"/>
      <c r="Z442" s="40">
        <v>296</v>
      </c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>
        <v>2521</v>
      </c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6600</v>
      </c>
      <c r="T443" s="44">
        <v>2316</v>
      </c>
      <c r="U443" s="27"/>
      <c r="V443" s="55" t="s">
        <v>2176</v>
      </c>
      <c r="W443" s="42" t="s">
        <v>1252</v>
      </c>
      <c r="X443" s="39" t="s">
        <v>2095</v>
      </c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>
        <v>2021</v>
      </c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2176</v>
      </c>
      <c r="W444" s="42" t="s">
        <v>1258</v>
      </c>
      <c r="X444" s="39" t="s">
        <v>2028</v>
      </c>
      <c r="Y444" s="35"/>
      <c r="Z444" s="35"/>
      <c r="AA444" s="35"/>
      <c r="AB444" s="35"/>
      <c r="AC444" s="40">
        <v>117</v>
      </c>
      <c r="AD444" s="35"/>
      <c r="AE444" s="35"/>
      <c r="AF444" s="40">
        <v>9216</v>
      </c>
      <c r="AG444" s="35"/>
      <c r="AH444" s="35"/>
      <c r="AI444" s="35"/>
      <c r="AJ444" s="35"/>
      <c r="AK444" s="35"/>
      <c r="AL444" s="35"/>
      <c r="AM444" s="40">
        <v>288</v>
      </c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5</v>
      </c>
      <c r="U445" s="27"/>
      <c r="V445" s="55" t="s">
        <v>2176</v>
      </c>
      <c r="W445" s="42" t="s">
        <v>1261</v>
      </c>
      <c r="X445" s="39" t="s">
        <v>2174</v>
      </c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>
        <v>1</v>
      </c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9017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2184</v>
      </c>
      <c r="W446" s="42" t="s">
        <v>1264</v>
      </c>
      <c r="X446" s="39" t="s">
        <v>1984</v>
      </c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>
        <v>20604</v>
      </c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572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185</v>
      </c>
      <c r="U447" s="27"/>
      <c r="V447" s="55" t="s">
        <v>2184</v>
      </c>
      <c r="W447" s="42" t="s">
        <v>1267</v>
      </c>
      <c r="X447" s="39" t="s">
        <v>1875</v>
      </c>
      <c r="Y447" s="40">
        <v>8473</v>
      </c>
      <c r="Z447" s="40">
        <v>3010</v>
      </c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40">
        <v>19900</v>
      </c>
      <c r="AM447" s="40">
        <v>632</v>
      </c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3013</v>
      </c>
      <c r="U448" s="27"/>
      <c r="V448" s="55" t="s">
        <v>2176</v>
      </c>
      <c r="W448" s="42" t="s">
        <v>1273</v>
      </c>
      <c r="X448" s="39" t="s">
        <v>1876</v>
      </c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>
        <v>18464</v>
      </c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880</v>
      </c>
      <c r="G449" s="44">
        <v>0</v>
      </c>
      <c r="H449" s="44">
        <v>0</v>
      </c>
      <c r="I449" s="44">
        <v>12794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55" t="s">
        <v>2184</v>
      </c>
      <c r="W449" s="42" t="s">
        <v>1279</v>
      </c>
      <c r="X449" s="39" t="s">
        <v>1783</v>
      </c>
      <c r="Y449" s="40">
        <v>12980</v>
      </c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>
        <v>3885</v>
      </c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19610</v>
      </c>
      <c r="G450" s="44">
        <v>90273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11250</v>
      </c>
      <c r="Q450" s="44">
        <v>0</v>
      </c>
      <c r="R450" s="44">
        <v>0</v>
      </c>
      <c r="S450" s="44">
        <v>0</v>
      </c>
      <c r="T450" s="44">
        <v>2968</v>
      </c>
      <c r="U450" s="27"/>
      <c r="V450" s="55" t="s">
        <v>2184</v>
      </c>
      <c r="W450" s="42" t="s">
        <v>1292</v>
      </c>
      <c r="X450" s="39" t="s">
        <v>1784</v>
      </c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>
        <v>25863</v>
      </c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48250</v>
      </c>
      <c r="G451" s="44">
        <v>52501</v>
      </c>
      <c r="H451" s="44">
        <v>0</v>
      </c>
      <c r="I451" s="44">
        <v>0</v>
      </c>
      <c r="J451" s="44">
        <v>35344</v>
      </c>
      <c r="K451" s="44">
        <v>0</v>
      </c>
      <c r="L451" s="44">
        <v>0</v>
      </c>
      <c r="M451" s="44">
        <v>153875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1</v>
      </c>
      <c r="U451" s="27"/>
      <c r="V451" s="55" t="s">
        <v>2184</v>
      </c>
      <c r="W451" s="42" t="s">
        <v>1294</v>
      </c>
      <c r="X451" s="39" t="s">
        <v>1916</v>
      </c>
      <c r="Y451" s="40">
        <v>642</v>
      </c>
      <c r="Z451" s="40">
        <v>15323</v>
      </c>
      <c r="AA451" s="35"/>
      <c r="AB451" s="35"/>
      <c r="AC451" s="35"/>
      <c r="AD451" s="35"/>
      <c r="AE451" s="35"/>
      <c r="AF451" s="35"/>
      <c r="AG451" s="35"/>
      <c r="AH451" s="40">
        <v>4500</v>
      </c>
      <c r="AI451" s="35"/>
      <c r="AJ451" s="35"/>
      <c r="AK451" s="35"/>
      <c r="AL451" s="35"/>
      <c r="AM451" s="40">
        <v>491</v>
      </c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55" t="s">
        <v>2184</v>
      </c>
      <c r="W452" s="42" t="s">
        <v>1298</v>
      </c>
      <c r="X452" s="39" t="s">
        <v>1824</v>
      </c>
      <c r="Y452" s="40">
        <v>7330</v>
      </c>
      <c r="Z452" s="40">
        <v>30320</v>
      </c>
      <c r="AA452" s="35"/>
      <c r="AB452" s="40">
        <v>44840</v>
      </c>
      <c r="AC452" s="35"/>
      <c r="AD452" s="35"/>
      <c r="AE452" s="35"/>
      <c r="AF452" s="40">
        <v>236443</v>
      </c>
      <c r="AG452" s="35"/>
      <c r="AH452" s="35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5" t="s">
        <v>2176</v>
      </c>
      <c r="W453" s="42" t="s">
        <v>1301</v>
      </c>
      <c r="X453" s="39" t="s">
        <v>1808</v>
      </c>
      <c r="Y453" s="40">
        <v>9872</v>
      </c>
      <c r="Z453" s="35"/>
      <c r="AA453" s="35"/>
      <c r="AB453" s="35"/>
      <c r="AC453" s="35"/>
      <c r="AD453" s="35"/>
      <c r="AE453" s="35"/>
      <c r="AF453" s="40">
        <v>193057</v>
      </c>
      <c r="AG453" s="35"/>
      <c r="AH453" s="35"/>
      <c r="AI453" s="35"/>
      <c r="AJ453" s="35"/>
      <c r="AK453" s="35"/>
      <c r="AL453" s="35"/>
      <c r="AM453" s="40">
        <v>882</v>
      </c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2184</v>
      </c>
      <c r="W454" s="42" t="s">
        <v>1304</v>
      </c>
      <c r="X454" s="39" t="s">
        <v>1809</v>
      </c>
      <c r="Y454" s="40">
        <v>4631</v>
      </c>
      <c r="Z454" s="35"/>
      <c r="AA454" s="35"/>
      <c r="AB454" s="35"/>
      <c r="AC454" s="35"/>
      <c r="AD454" s="35"/>
      <c r="AE454" s="35"/>
      <c r="AF454" s="40">
        <v>19595</v>
      </c>
      <c r="AG454" s="35"/>
      <c r="AH454" s="35"/>
      <c r="AI454" s="35"/>
      <c r="AJ454" s="35"/>
      <c r="AK454" s="35"/>
      <c r="AL454" s="35"/>
      <c r="AM454" s="40">
        <v>440</v>
      </c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152538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2292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17300</v>
      </c>
      <c r="T455" s="44">
        <v>5903</v>
      </c>
      <c r="U455" s="27"/>
      <c r="V455" s="55" t="s">
        <v>2176</v>
      </c>
      <c r="W455" s="42" t="s">
        <v>1307</v>
      </c>
      <c r="X455" s="39" t="s">
        <v>1815</v>
      </c>
      <c r="Y455" s="40">
        <v>70</v>
      </c>
      <c r="Z455" s="35"/>
      <c r="AA455" s="35"/>
      <c r="AB455" s="35"/>
      <c r="AC455" s="35"/>
      <c r="AD455" s="35"/>
      <c r="AE455" s="35"/>
      <c r="AF455" s="40">
        <v>17503</v>
      </c>
      <c r="AG455" s="35"/>
      <c r="AH455" s="35"/>
      <c r="AI455" s="35"/>
      <c r="AJ455" s="35"/>
      <c r="AK455" s="35"/>
      <c r="AL455" s="35"/>
      <c r="AM455" s="40">
        <v>386</v>
      </c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6300</v>
      </c>
      <c r="G456" s="44">
        <v>0</v>
      </c>
      <c r="H456" s="44">
        <v>0</v>
      </c>
      <c r="I456" s="44">
        <v>1944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3840</v>
      </c>
      <c r="P456" s="44">
        <v>0</v>
      </c>
      <c r="Q456" s="44">
        <v>0</v>
      </c>
      <c r="R456" s="44">
        <v>0</v>
      </c>
      <c r="S456" s="44">
        <v>0</v>
      </c>
      <c r="T456" s="44">
        <v>7230</v>
      </c>
      <c r="U456" s="27"/>
      <c r="V456" s="55" t="s">
        <v>2184</v>
      </c>
      <c r="W456" s="42" t="s">
        <v>1310</v>
      </c>
      <c r="X456" s="39" t="s">
        <v>1945</v>
      </c>
      <c r="Y456" s="40">
        <v>4341</v>
      </c>
      <c r="Z456" s="35"/>
      <c r="AA456" s="35"/>
      <c r="AB456" s="35"/>
      <c r="AC456" s="40">
        <v>62841</v>
      </c>
      <c r="AD456" s="35"/>
      <c r="AE456" s="35"/>
      <c r="AF456" s="40">
        <v>13372</v>
      </c>
      <c r="AG456" s="35"/>
      <c r="AH456" s="35"/>
      <c r="AI456" s="35"/>
      <c r="AJ456" s="35"/>
      <c r="AK456" s="35"/>
      <c r="AL456" s="35"/>
      <c r="AM456" s="40">
        <v>216</v>
      </c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55" t="s">
        <v>2176</v>
      </c>
      <c r="W457" s="42" t="s">
        <v>1319</v>
      </c>
      <c r="X457" s="39" t="s">
        <v>1985</v>
      </c>
      <c r="Y457" s="40">
        <v>165174</v>
      </c>
      <c r="Z457" s="35"/>
      <c r="AA457" s="35"/>
      <c r="AB457" s="35"/>
      <c r="AC457" s="35"/>
      <c r="AD457" s="35"/>
      <c r="AE457" s="35"/>
      <c r="AF457" s="40">
        <v>278918</v>
      </c>
      <c r="AG457" s="35"/>
      <c r="AH457" s="35"/>
      <c r="AI457" s="40">
        <v>2000</v>
      </c>
      <c r="AJ457" s="35"/>
      <c r="AK457" s="35"/>
      <c r="AL457" s="35"/>
      <c r="AM457" s="40">
        <v>1011</v>
      </c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20714</v>
      </c>
      <c r="G458" s="44">
        <v>12740</v>
      </c>
      <c r="H458" s="44">
        <v>0</v>
      </c>
      <c r="I458" s="44">
        <v>0</v>
      </c>
      <c r="J458" s="44">
        <v>48192</v>
      </c>
      <c r="K458" s="44">
        <v>0</v>
      </c>
      <c r="L458" s="44">
        <v>0</v>
      </c>
      <c r="M458" s="44">
        <v>11745</v>
      </c>
      <c r="N458" s="44">
        <v>0</v>
      </c>
      <c r="O458" s="44">
        <v>188913</v>
      </c>
      <c r="P458" s="44">
        <v>0</v>
      </c>
      <c r="Q458" s="44">
        <v>0</v>
      </c>
      <c r="R458" s="44">
        <v>0</v>
      </c>
      <c r="S458" s="44">
        <v>167227</v>
      </c>
      <c r="T458" s="44">
        <v>11060</v>
      </c>
      <c r="U458" s="27"/>
      <c r="V458" s="55" t="s">
        <v>2176</v>
      </c>
      <c r="W458" s="42" t="s">
        <v>1322</v>
      </c>
      <c r="X458" s="39" t="s">
        <v>2156</v>
      </c>
      <c r="Y458" s="35"/>
      <c r="Z458" s="35"/>
      <c r="AA458" s="35"/>
      <c r="AB458" s="40">
        <v>4100</v>
      </c>
      <c r="AC458" s="35"/>
      <c r="AD458" s="35"/>
      <c r="AE458" s="35"/>
      <c r="AF458" s="35"/>
      <c r="AG458" s="35"/>
      <c r="AH458" s="40">
        <v>195</v>
      </c>
      <c r="AI458" s="35"/>
      <c r="AJ458" s="35"/>
      <c r="AK458" s="35"/>
      <c r="AL458" s="35"/>
      <c r="AM458" s="35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1440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237</v>
      </c>
      <c r="U459" s="27"/>
      <c r="V459" s="55" t="s">
        <v>2176</v>
      </c>
      <c r="W459" s="42" t="s">
        <v>1325</v>
      </c>
      <c r="X459" s="39" t="s">
        <v>2070</v>
      </c>
      <c r="Y459" s="40">
        <v>1</v>
      </c>
      <c r="Z459" s="35"/>
      <c r="AA459" s="35"/>
      <c r="AB459" s="35"/>
      <c r="AC459" s="35"/>
      <c r="AD459" s="35"/>
      <c r="AE459" s="35"/>
      <c r="AF459" s="40">
        <v>10285</v>
      </c>
      <c r="AG459" s="35"/>
      <c r="AH459" s="35"/>
      <c r="AI459" s="35"/>
      <c r="AJ459" s="35"/>
      <c r="AK459" s="35"/>
      <c r="AL459" s="35"/>
      <c r="AM459" s="40">
        <v>597</v>
      </c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8250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1300</v>
      </c>
      <c r="T460" s="44">
        <v>0</v>
      </c>
      <c r="U460" s="27"/>
      <c r="V460" s="55" t="s">
        <v>2176</v>
      </c>
      <c r="W460" s="42" t="s">
        <v>1328</v>
      </c>
      <c r="X460" s="39" t="s">
        <v>1946</v>
      </c>
      <c r="Y460" s="40">
        <v>2118</v>
      </c>
      <c r="Z460" s="35"/>
      <c r="AA460" s="35"/>
      <c r="AB460" s="35"/>
      <c r="AC460" s="35"/>
      <c r="AD460" s="35"/>
      <c r="AE460" s="35"/>
      <c r="AF460" s="40">
        <v>7618</v>
      </c>
      <c r="AG460" s="35"/>
      <c r="AH460" s="35"/>
      <c r="AI460" s="35"/>
      <c r="AJ460" s="35"/>
      <c r="AK460" s="35"/>
      <c r="AL460" s="35"/>
      <c r="AM460" s="35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1540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2176</v>
      </c>
      <c r="W461" s="42" t="s">
        <v>1331</v>
      </c>
      <c r="X461" s="39" t="s">
        <v>1877</v>
      </c>
      <c r="Y461" s="35"/>
      <c r="Z461" s="35"/>
      <c r="AA461" s="35"/>
      <c r="AB461" s="35"/>
      <c r="AC461" s="35"/>
      <c r="AD461" s="35"/>
      <c r="AE461" s="35"/>
      <c r="AF461" s="40">
        <v>7600</v>
      </c>
      <c r="AG461" s="35"/>
      <c r="AH461" s="35"/>
      <c r="AI461" s="35"/>
      <c r="AJ461" s="35"/>
      <c r="AK461" s="35"/>
      <c r="AL461" s="35"/>
      <c r="AM461" s="40">
        <v>3892</v>
      </c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2176</v>
      </c>
      <c r="W462" s="42" t="s">
        <v>1334</v>
      </c>
      <c r="X462" s="39" t="s">
        <v>2029</v>
      </c>
      <c r="Y462" s="35"/>
      <c r="Z462" s="35"/>
      <c r="AA462" s="35"/>
      <c r="AB462" s="35"/>
      <c r="AC462" s="35"/>
      <c r="AD462" s="40">
        <v>920</v>
      </c>
      <c r="AE462" s="35"/>
      <c r="AF462" s="35"/>
      <c r="AG462" s="35"/>
      <c r="AH462" s="35"/>
      <c r="AI462" s="35"/>
      <c r="AJ462" s="35"/>
      <c r="AK462" s="35"/>
      <c r="AL462" s="35"/>
      <c r="AM462" s="40">
        <v>9950</v>
      </c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1081</v>
      </c>
      <c r="U463" s="27"/>
      <c r="V463" s="55" t="s">
        <v>2176</v>
      </c>
      <c r="W463" s="42" t="s">
        <v>1337</v>
      </c>
      <c r="X463" s="39" t="s">
        <v>2200</v>
      </c>
      <c r="Y463" s="35"/>
      <c r="Z463" s="35"/>
      <c r="AA463" s="35"/>
      <c r="AB463" s="35"/>
      <c r="AC463" s="35"/>
      <c r="AD463" s="35"/>
      <c r="AE463" s="35"/>
      <c r="AF463" s="40">
        <v>4596</v>
      </c>
      <c r="AG463" s="35"/>
      <c r="AH463" s="35"/>
      <c r="AI463" s="35"/>
      <c r="AJ463" s="35"/>
      <c r="AK463" s="35"/>
      <c r="AL463" s="35"/>
      <c r="AM463" s="35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36076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592</v>
      </c>
      <c r="U464" s="27"/>
      <c r="V464" s="55" t="s">
        <v>2184</v>
      </c>
      <c r="W464" s="42" t="s">
        <v>1340</v>
      </c>
      <c r="X464" s="39" t="s">
        <v>2071</v>
      </c>
      <c r="Y464" s="35"/>
      <c r="Z464" s="35"/>
      <c r="AA464" s="35"/>
      <c r="AB464" s="35"/>
      <c r="AC464" s="35"/>
      <c r="AD464" s="35"/>
      <c r="AE464" s="35"/>
      <c r="AF464" s="35"/>
      <c r="AG464" s="35"/>
      <c r="AH464" s="40">
        <v>32420</v>
      </c>
      <c r="AI464" s="35"/>
      <c r="AJ464" s="35"/>
      <c r="AK464" s="35"/>
      <c r="AL464" s="35"/>
      <c r="AM464" s="40">
        <v>800</v>
      </c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2176</v>
      </c>
      <c r="W465" s="42" t="s">
        <v>1343</v>
      </c>
      <c r="X465" s="39" t="s">
        <v>2132</v>
      </c>
      <c r="Y465" s="35"/>
      <c r="Z465" s="35"/>
      <c r="AA465" s="35"/>
      <c r="AB465" s="35"/>
      <c r="AC465" s="40">
        <v>8852</v>
      </c>
      <c r="AD465" s="35"/>
      <c r="AE465" s="40">
        <v>775</v>
      </c>
      <c r="AF465" s="35"/>
      <c r="AG465" s="35"/>
      <c r="AH465" s="35"/>
      <c r="AI465" s="35"/>
      <c r="AJ465" s="35"/>
      <c r="AK465" s="35"/>
      <c r="AL465" s="35"/>
      <c r="AM465" s="40">
        <v>953</v>
      </c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5891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5" t="s">
        <v>2176</v>
      </c>
      <c r="W466" s="42" t="s">
        <v>1345</v>
      </c>
      <c r="X466" s="39" t="s">
        <v>1785</v>
      </c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>
        <v>4221</v>
      </c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2256</v>
      </c>
      <c r="T467" s="44">
        <v>14996</v>
      </c>
      <c r="U467" s="27"/>
      <c r="V467" s="55" t="s">
        <v>2176</v>
      </c>
      <c r="W467" s="42" t="s">
        <v>1348</v>
      </c>
      <c r="X467" s="39" t="s">
        <v>1844</v>
      </c>
      <c r="Y467" s="35"/>
      <c r="Z467" s="40">
        <v>13564</v>
      </c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109748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2248</v>
      </c>
      <c r="U468" s="27"/>
      <c r="V468" s="55" t="s">
        <v>2176</v>
      </c>
      <c r="W468" s="42" t="s">
        <v>1350</v>
      </c>
      <c r="X468" s="39" t="s">
        <v>1931</v>
      </c>
      <c r="Y468" s="40">
        <v>5260</v>
      </c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40">
        <v>484</v>
      </c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463</v>
      </c>
      <c r="U469" s="27"/>
      <c r="V469" s="55" t="s">
        <v>2176</v>
      </c>
      <c r="W469" s="42" t="s">
        <v>1356</v>
      </c>
      <c r="X469" s="39" t="s">
        <v>2123</v>
      </c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40">
        <v>596</v>
      </c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29100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2184</v>
      </c>
      <c r="W470" s="42" t="s">
        <v>1357</v>
      </c>
      <c r="X470" s="39" t="s">
        <v>2175</v>
      </c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40">
        <v>11700</v>
      </c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5" t="s">
        <v>2176</v>
      </c>
      <c r="W471" s="42" t="s">
        <v>1359</v>
      </c>
      <c r="X471" s="39" t="s">
        <v>1859</v>
      </c>
      <c r="Y471" s="40">
        <v>10579</v>
      </c>
      <c r="Z471" s="35"/>
      <c r="AA471" s="35"/>
      <c r="AB471" s="35"/>
      <c r="AC471" s="35"/>
      <c r="AD471" s="35"/>
      <c r="AE471" s="35"/>
      <c r="AF471" s="40">
        <v>7160</v>
      </c>
      <c r="AG471" s="35"/>
      <c r="AH471" s="35"/>
      <c r="AI471" s="35"/>
      <c r="AJ471" s="35"/>
      <c r="AK471" s="35"/>
      <c r="AL471" s="40">
        <v>2320</v>
      </c>
      <c r="AM471" s="40">
        <v>3192</v>
      </c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4786</v>
      </c>
      <c r="G472" s="44">
        <v>7072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2176</v>
      </c>
      <c r="W472" s="42" t="s">
        <v>1363</v>
      </c>
      <c r="X472" s="39" t="s">
        <v>1751</v>
      </c>
      <c r="Y472" s="40">
        <v>2739</v>
      </c>
      <c r="Z472" s="35"/>
      <c r="AA472" s="35"/>
      <c r="AB472" s="35"/>
      <c r="AC472" s="35"/>
      <c r="AD472" s="35"/>
      <c r="AE472" s="35"/>
      <c r="AF472" s="35"/>
      <c r="AG472" s="35"/>
      <c r="AH472" s="35"/>
      <c r="AI472" s="40">
        <v>35568</v>
      </c>
      <c r="AJ472" s="35"/>
      <c r="AK472" s="35"/>
      <c r="AL472" s="40">
        <v>11326</v>
      </c>
      <c r="AM472" s="40">
        <v>8580</v>
      </c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1478</v>
      </c>
      <c r="U473" s="27"/>
      <c r="V473" s="55" t="s">
        <v>2176</v>
      </c>
      <c r="W473" s="42" t="s">
        <v>1366</v>
      </c>
      <c r="X473" s="39" t="s">
        <v>1896</v>
      </c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>
        <v>23088</v>
      </c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4790</v>
      </c>
      <c r="G474" s="44">
        <v>45193</v>
      </c>
      <c r="H474" s="44">
        <v>0</v>
      </c>
      <c r="I474" s="44">
        <v>0</v>
      </c>
      <c r="J474" s="44">
        <v>391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2558</v>
      </c>
      <c r="T474" s="44">
        <v>7684</v>
      </c>
      <c r="U474" s="27"/>
      <c r="V474" s="55" t="s">
        <v>2176</v>
      </c>
      <c r="W474" s="42" t="s">
        <v>1369</v>
      </c>
      <c r="X474" s="39" t="s">
        <v>1986</v>
      </c>
      <c r="Y474" s="40">
        <v>750</v>
      </c>
      <c r="Z474" s="35"/>
      <c r="AA474" s="35"/>
      <c r="AB474" s="40">
        <v>1</v>
      </c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>
        <v>1218</v>
      </c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243</v>
      </c>
      <c r="U475" s="27"/>
      <c r="V475" s="55" t="s">
        <v>2176</v>
      </c>
      <c r="W475" s="42" t="s">
        <v>1372</v>
      </c>
      <c r="X475" s="39" t="s">
        <v>1987</v>
      </c>
      <c r="Y475" s="40">
        <v>4333</v>
      </c>
      <c r="Z475" s="35"/>
      <c r="AA475" s="35"/>
      <c r="AB475" s="40">
        <v>280</v>
      </c>
      <c r="AC475" s="35"/>
      <c r="AD475" s="35"/>
      <c r="AE475" s="35"/>
      <c r="AF475" s="40">
        <v>30225</v>
      </c>
      <c r="AG475" s="35"/>
      <c r="AH475" s="35"/>
      <c r="AI475" s="35"/>
      <c r="AJ475" s="35"/>
      <c r="AK475" s="35"/>
      <c r="AL475" s="35"/>
      <c r="AM475" s="40">
        <v>836</v>
      </c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102923</v>
      </c>
      <c r="U476" s="27"/>
      <c r="V476" s="55" t="s">
        <v>2184</v>
      </c>
      <c r="W476" s="42" t="s">
        <v>1374</v>
      </c>
      <c r="X476" s="39" t="s">
        <v>2096</v>
      </c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>
        <v>1804</v>
      </c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9396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2100</v>
      </c>
      <c r="T477" s="44">
        <v>4728</v>
      </c>
      <c r="U477" s="27"/>
      <c r="V477" s="55" t="s">
        <v>2176</v>
      </c>
      <c r="W477" s="42" t="s">
        <v>1377</v>
      </c>
      <c r="X477" s="39" t="s">
        <v>1988</v>
      </c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40">
        <v>1</v>
      </c>
      <c r="AM477" s="40">
        <v>3542</v>
      </c>
    </row>
    <row r="478" spans="1:39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906</v>
      </c>
      <c r="U478" s="27"/>
      <c r="V478" s="55" t="s">
        <v>2176</v>
      </c>
      <c r="W478" s="42" t="s">
        <v>1379</v>
      </c>
      <c r="X478" s="39" t="s">
        <v>2143</v>
      </c>
      <c r="Y478" s="35"/>
      <c r="Z478" s="35"/>
      <c r="AA478" s="40">
        <v>6706</v>
      </c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</row>
    <row r="479" spans="1:39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26788</v>
      </c>
      <c r="G479" s="44">
        <v>0</v>
      </c>
      <c r="H479" s="44">
        <v>0</v>
      </c>
      <c r="I479" s="44">
        <v>0</v>
      </c>
      <c r="J479" s="44">
        <v>3660</v>
      </c>
      <c r="K479" s="44">
        <v>0</v>
      </c>
      <c r="L479" s="44">
        <v>0</v>
      </c>
      <c r="M479" s="44">
        <v>70064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2353</v>
      </c>
      <c r="U479" s="27"/>
      <c r="V479" s="55" t="s">
        <v>2176</v>
      </c>
      <c r="W479" s="42" t="s">
        <v>1382</v>
      </c>
      <c r="X479" s="39" t="s">
        <v>1860</v>
      </c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40">
        <v>11295</v>
      </c>
    </row>
    <row r="480" spans="1:39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2176</v>
      </c>
      <c r="W480" s="42" t="s">
        <v>1385</v>
      </c>
      <c r="X480" s="39" t="s">
        <v>1989</v>
      </c>
      <c r="Y480" s="35"/>
      <c r="Z480" s="40">
        <v>5000</v>
      </c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40">
        <v>2651</v>
      </c>
    </row>
    <row r="481" spans="1:39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376</v>
      </c>
      <c r="U481" s="27"/>
      <c r="V481" s="55" t="s">
        <v>2176</v>
      </c>
      <c r="W481" s="42" t="s">
        <v>1388</v>
      </c>
      <c r="X481" s="39" t="s">
        <v>2124</v>
      </c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40">
        <v>360</v>
      </c>
    </row>
    <row r="482" spans="1:39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113</v>
      </c>
      <c r="G482" s="44">
        <v>0</v>
      </c>
      <c r="H482" s="44">
        <v>0</v>
      </c>
      <c r="I482" s="44">
        <v>33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2184</v>
      </c>
      <c r="W482" s="42" t="s">
        <v>1391</v>
      </c>
      <c r="X482" s="39" t="s">
        <v>2201</v>
      </c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40">
        <v>1208</v>
      </c>
    </row>
    <row r="483" spans="1:39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2176</v>
      </c>
      <c r="W483" s="42" t="s">
        <v>1394</v>
      </c>
      <c r="X483" s="39" t="s">
        <v>2040</v>
      </c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40">
        <v>1060</v>
      </c>
    </row>
    <row r="484" spans="1:39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7383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2176</v>
      </c>
      <c r="W484" s="42" t="s">
        <v>1397</v>
      </c>
      <c r="X484" s="39" t="s">
        <v>1861</v>
      </c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40">
        <v>447</v>
      </c>
    </row>
    <row r="485" spans="1:39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3464</v>
      </c>
      <c r="J485" s="44">
        <v>0</v>
      </c>
      <c r="K485" s="44">
        <v>0</v>
      </c>
      <c r="L485" s="44">
        <v>0</v>
      </c>
      <c r="M485" s="44">
        <v>123771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2184</v>
      </c>
      <c r="W485" s="42" t="s">
        <v>1400</v>
      </c>
      <c r="X485" s="39" t="s">
        <v>1947</v>
      </c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40">
        <v>552</v>
      </c>
      <c r="AM485" s="40">
        <v>320</v>
      </c>
    </row>
    <row r="486" spans="1:39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2176</v>
      </c>
      <c r="W486" s="42" t="s">
        <v>1405</v>
      </c>
      <c r="X486" s="39" t="s">
        <v>1786</v>
      </c>
      <c r="Y486" s="35"/>
      <c r="Z486" s="35"/>
      <c r="AA486" s="35"/>
      <c r="AB486" s="35"/>
      <c r="AC486" s="35"/>
      <c r="AD486" s="35"/>
      <c r="AE486" s="35"/>
      <c r="AF486" s="40">
        <v>125</v>
      </c>
      <c r="AG486" s="35"/>
      <c r="AH486" s="35"/>
      <c r="AI486" s="35"/>
      <c r="AJ486" s="35"/>
      <c r="AK486" s="35"/>
      <c r="AL486" s="35"/>
      <c r="AM486" s="40">
        <v>925</v>
      </c>
    </row>
    <row r="487" spans="1:39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1730</v>
      </c>
      <c r="W487" s="42" t="s">
        <v>1408</v>
      </c>
      <c r="X487" s="39" t="s">
        <v>1845</v>
      </c>
      <c r="Y487" s="35"/>
      <c r="Z487" s="40">
        <v>28055</v>
      </c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40">
        <v>6160</v>
      </c>
      <c r="AM487" s="40">
        <v>1640</v>
      </c>
    </row>
    <row r="488" spans="1:39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616</v>
      </c>
      <c r="P488" s="44">
        <v>0</v>
      </c>
      <c r="Q488" s="44">
        <v>0</v>
      </c>
      <c r="R488" s="44">
        <v>0</v>
      </c>
      <c r="S488" s="44">
        <v>0</v>
      </c>
      <c r="T488" s="44">
        <v>1402</v>
      </c>
      <c r="U488" s="27"/>
      <c r="V488" s="55" t="s">
        <v>2176</v>
      </c>
      <c r="W488" s="42" t="s">
        <v>1411</v>
      </c>
      <c r="X488" s="39" t="s">
        <v>2072</v>
      </c>
      <c r="Y488" s="35"/>
      <c r="Z488" s="35"/>
      <c r="AA488" s="35"/>
      <c r="AB488" s="40">
        <v>8088</v>
      </c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40">
        <v>12002</v>
      </c>
    </row>
    <row r="489" spans="1:39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500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3000</v>
      </c>
      <c r="T489" s="44">
        <v>0</v>
      </c>
      <c r="U489" s="27"/>
      <c r="V489" s="55" t="s">
        <v>2176</v>
      </c>
      <c r="W489" s="42" t="s">
        <v>1414</v>
      </c>
      <c r="X489" s="39" t="s">
        <v>1787</v>
      </c>
      <c r="Y489" s="40">
        <v>185366</v>
      </c>
      <c r="Z489" s="40">
        <v>15262</v>
      </c>
      <c r="AA489" s="40">
        <v>1</v>
      </c>
      <c r="AB489" s="40">
        <v>171769</v>
      </c>
      <c r="AC489" s="40">
        <v>50200</v>
      </c>
      <c r="AD489" s="35"/>
      <c r="AE489" s="35"/>
      <c r="AF489" s="35"/>
      <c r="AG489" s="35"/>
      <c r="AH489" s="40">
        <v>138446</v>
      </c>
      <c r="AI489" s="40">
        <v>3986</v>
      </c>
      <c r="AJ489" s="35"/>
      <c r="AK489" s="35"/>
      <c r="AL489" s="40">
        <v>490304</v>
      </c>
      <c r="AM489" s="40">
        <v>93963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2176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5700</v>
      </c>
      <c r="G491" s="44">
        <v>0</v>
      </c>
      <c r="H491" s="44">
        <v>0</v>
      </c>
      <c r="I491" s="44">
        <v>0</v>
      </c>
      <c r="J491" s="44">
        <v>1825</v>
      </c>
      <c r="K491" s="44">
        <v>0</v>
      </c>
      <c r="L491" s="44">
        <v>0</v>
      </c>
      <c r="M491" s="44">
        <v>0</v>
      </c>
      <c r="N491" s="44">
        <v>0</v>
      </c>
      <c r="O491" s="44">
        <v>1800</v>
      </c>
      <c r="P491" s="44">
        <v>0</v>
      </c>
      <c r="Q491" s="44">
        <v>0</v>
      </c>
      <c r="R491" s="44">
        <v>0</v>
      </c>
      <c r="S491" s="44">
        <v>0</v>
      </c>
      <c r="T491" s="44">
        <v>3826</v>
      </c>
      <c r="U491" s="27"/>
      <c r="V491" s="55" t="s">
        <v>2176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2165</v>
      </c>
      <c r="G492" s="44">
        <v>0</v>
      </c>
      <c r="H492" s="44">
        <v>0</v>
      </c>
      <c r="I492" s="44">
        <v>640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3468</v>
      </c>
      <c r="U492" s="27"/>
      <c r="V492" s="55" t="s">
        <v>2184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143635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2176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5" t="s">
        <v>2176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55" t="s">
        <v>2184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2176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3412</v>
      </c>
      <c r="U497" s="27"/>
      <c r="V497" s="55" t="s">
        <v>2176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1400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356191</v>
      </c>
      <c r="T498" s="44">
        <v>1802</v>
      </c>
      <c r="U498" s="27"/>
      <c r="V498" s="55" t="s">
        <v>2176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1057384</v>
      </c>
      <c r="T499" s="44">
        <v>11489</v>
      </c>
      <c r="U499" s="27"/>
      <c r="V499" s="55" t="s">
        <v>2184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2176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576</v>
      </c>
      <c r="L501" s="44">
        <v>0</v>
      </c>
      <c r="M501" s="44">
        <v>0</v>
      </c>
      <c r="N501" s="44">
        <v>0</v>
      </c>
      <c r="O501" s="44">
        <v>0</v>
      </c>
      <c r="P501" s="44">
        <v>144</v>
      </c>
      <c r="Q501" s="44">
        <v>0</v>
      </c>
      <c r="R501" s="44">
        <v>0</v>
      </c>
      <c r="S501" s="44">
        <v>0</v>
      </c>
      <c r="T501" s="44">
        <v>5692</v>
      </c>
      <c r="U501" s="27"/>
      <c r="V501" s="55" t="s">
        <v>2176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23220</v>
      </c>
      <c r="U502" s="27"/>
      <c r="V502" s="55" t="s">
        <v>2176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27477</v>
      </c>
      <c r="U503" s="27"/>
      <c r="V503" s="55" t="s">
        <v>2176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9600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5" t="s">
        <v>2184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480</v>
      </c>
      <c r="U505" s="27"/>
      <c r="V505" s="55" t="s">
        <v>2184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501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11472</v>
      </c>
      <c r="T506" s="44">
        <v>2144</v>
      </c>
      <c r="U506" s="27"/>
      <c r="V506" s="55" t="s">
        <v>2184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33892</v>
      </c>
      <c r="U507" s="27"/>
      <c r="V507" s="55" t="s">
        <v>2184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1440</v>
      </c>
      <c r="U508" s="27"/>
      <c r="V508" s="55" t="s">
        <v>2184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672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1776</v>
      </c>
      <c r="U509" s="27"/>
      <c r="V509" s="55" t="s">
        <v>2176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2530</v>
      </c>
      <c r="G510" s="44">
        <v>0</v>
      </c>
      <c r="H510" s="44">
        <v>0</v>
      </c>
      <c r="I510" s="44">
        <v>0</v>
      </c>
      <c r="J510" s="44">
        <v>2040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1644</v>
      </c>
      <c r="U510" s="27"/>
      <c r="V510" s="55" t="s">
        <v>2176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3462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3150</v>
      </c>
      <c r="U511" s="27"/>
      <c r="V511" s="55" t="s">
        <v>2176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55" t="s">
        <v>2184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287920</v>
      </c>
      <c r="G513" s="44">
        <v>0</v>
      </c>
      <c r="H513" s="44">
        <v>0</v>
      </c>
      <c r="I513" s="44">
        <v>179</v>
      </c>
      <c r="J513" s="44">
        <v>0</v>
      </c>
      <c r="K513" s="44">
        <v>0</v>
      </c>
      <c r="L513" s="44">
        <v>0</v>
      </c>
      <c r="M513" s="44">
        <v>0</v>
      </c>
      <c r="N513" s="44">
        <v>2</v>
      </c>
      <c r="O513" s="44">
        <v>0</v>
      </c>
      <c r="P513" s="44">
        <v>111832</v>
      </c>
      <c r="Q513" s="44">
        <v>0</v>
      </c>
      <c r="R513" s="44">
        <v>0</v>
      </c>
      <c r="S513" s="44">
        <v>0</v>
      </c>
      <c r="T513" s="44">
        <v>15557</v>
      </c>
      <c r="U513" s="27"/>
      <c r="V513" s="55" t="s">
        <v>2176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4561</v>
      </c>
      <c r="H514" s="44">
        <v>0</v>
      </c>
      <c r="I514" s="44">
        <v>9344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3168</v>
      </c>
      <c r="P514" s="44">
        <v>0</v>
      </c>
      <c r="Q514" s="44">
        <v>0</v>
      </c>
      <c r="R514" s="44">
        <v>0</v>
      </c>
      <c r="S514" s="44">
        <v>0</v>
      </c>
      <c r="T514" s="44">
        <v>1119</v>
      </c>
      <c r="U514" s="27"/>
      <c r="V514" s="55" t="s">
        <v>2176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2184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25000</v>
      </c>
      <c r="H516" s="44">
        <v>0</v>
      </c>
      <c r="I516" s="44">
        <v>8901</v>
      </c>
      <c r="J516" s="44">
        <v>84041</v>
      </c>
      <c r="K516" s="44">
        <v>0</v>
      </c>
      <c r="L516" s="44">
        <v>0</v>
      </c>
      <c r="M516" s="44">
        <v>170943</v>
      </c>
      <c r="N516" s="44">
        <v>0</v>
      </c>
      <c r="O516" s="44">
        <v>0</v>
      </c>
      <c r="P516" s="44">
        <v>0</v>
      </c>
      <c r="Q516" s="44">
        <v>0</v>
      </c>
      <c r="R516" s="44">
        <v>23131</v>
      </c>
      <c r="S516" s="44">
        <v>0</v>
      </c>
      <c r="T516" s="44">
        <v>11083</v>
      </c>
      <c r="U516" s="27"/>
      <c r="V516" s="55" t="s">
        <v>2176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2744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8986</v>
      </c>
      <c r="U517" s="27"/>
      <c r="V517" s="55" t="s">
        <v>2176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1500</v>
      </c>
      <c r="U518" s="27"/>
      <c r="V518" s="55" t="s">
        <v>2176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2176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1527</v>
      </c>
      <c r="U520" s="27"/>
      <c r="V520" s="55" t="s">
        <v>2176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24942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4480</v>
      </c>
      <c r="U521" s="27"/>
      <c r="V521" s="55" t="s">
        <v>2176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8230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2176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364</v>
      </c>
      <c r="T523" s="44">
        <v>0</v>
      </c>
      <c r="U523" s="27"/>
      <c r="V523" s="55" t="s">
        <v>2184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7061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683</v>
      </c>
      <c r="U524" s="27"/>
      <c r="V524" s="55" t="s">
        <v>2184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3</v>
      </c>
      <c r="U525" s="27"/>
      <c r="V525" s="55" t="s">
        <v>2176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690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14280</v>
      </c>
      <c r="T526" s="44">
        <v>171</v>
      </c>
      <c r="U526" s="27"/>
      <c r="V526" s="55" t="s">
        <v>2176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8434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2176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1448</v>
      </c>
      <c r="U528" s="27"/>
      <c r="V528" s="55" t="s">
        <v>2176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1536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6060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369</v>
      </c>
      <c r="U529" s="27"/>
      <c r="V529" s="55" t="s">
        <v>2184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2176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46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13200</v>
      </c>
      <c r="T531" s="44">
        <v>1501</v>
      </c>
      <c r="U531" s="27"/>
      <c r="V531" s="55" t="s">
        <v>2176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3814</v>
      </c>
      <c r="U532" s="27"/>
      <c r="V532" s="55" t="s">
        <v>2176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1357</v>
      </c>
      <c r="U533" s="27"/>
      <c r="V533" s="55" t="s">
        <v>2176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1200</v>
      </c>
      <c r="U534" s="27"/>
      <c r="V534" s="55" t="s">
        <v>2176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16386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2176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1188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242</v>
      </c>
      <c r="U536" s="27"/>
      <c r="V536" s="55" t="s">
        <v>2176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14920</v>
      </c>
      <c r="U537" s="27"/>
      <c r="V537" s="55" t="s">
        <v>2176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1008</v>
      </c>
      <c r="U538" s="27"/>
      <c r="V538" s="55" t="s">
        <v>2176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7348</v>
      </c>
      <c r="U539" s="27"/>
      <c r="V539" s="55" t="s">
        <v>2176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6600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2961</v>
      </c>
      <c r="U540" s="27"/>
      <c r="V540" s="55" t="s">
        <v>2176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296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2521</v>
      </c>
      <c r="U541" s="27"/>
      <c r="V541" s="55" t="s">
        <v>2184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2021</v>
      </c>
      <c r="U542" s="27"/>
      <c r="V542" s="55" t="s">
        <v>2184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2176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117</v>
      </c>
      <c r="K544" s="44">
        <v>0</v>
      </c>
      <c r="L544" s="44">
        <v>0</v>
      </c>
      <c r="M544" s="44">
        <v>9216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288</v>
      </c>
      <c r="U544" s="27"/>
      <c r="V544" s="55" t="s">
        <v>2176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55" t="s">
        <v>2176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20604</v>
      </c>
      <c r="U546" s="27"/>
      <c r="V546" s="55" t="s">
        <v>2176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8473</v>
      </c>
      <c r="G547" s="44">
        <v>3010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19900</v>
      </c>
      <c r="T547" s="44">
        <v>632</v>
      </c>
      <c r="U547" s="27"/>
      <c r="V547" s="55" t="s">
        <v>2176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2176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18464</v>
      </c>
      <c r="U549" s="27"/>
      <c r="V549" s="55" t="s">
        <v>2176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5" t="s">
        <v>2176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12980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3885</v>
      </c>
      <c r="U551" s="27"/>
      <c r="V551" s="55" t="s">
        <v>2184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2176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25863</v>
      </c>
      <c r="U553" s="27"/>
      <c r="V553" s="55" t="s">
        <v>2176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15323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4500</v>
      </c>
      <c r="P554" s="44">
        <v>0</v>
      </c>
      <c r="Q554" s="44">
        <v>0</v>
      </c>
      <c r="R554" s="44">
        <v>0</v>
      </c>
      <c r="S554" s="44">
        <v>0</v>
      </c>
      <c r="T554" s="44">
        <v>491</v>
      </c>
      <c r="U554" s="27"/>
      <c r="V554" s="55" t="s">
        <v>2176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7330</v>
      </c>
      <c r="G555" s="44">
        <v>30320</v>
      </c>
      <c r="H555" s="44">
        <v>0</v>
      </c>
      <c r="I555" s="44">
        <v>44840</v>
      </c>
      <c r="J555" s="44">
        <v>0</v>
      </c>
      <c r="K555" s="44">
        <v>0</v>
      </c>
      <c r="L555" s="44">
        <v>0</v>
      </c>
      <c r="M555" s="44">
        <v>236443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2176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9872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882</v>
      </c>
      <c r="U556" s="27"/>
      <c r="V556" s="55" t="s">
        <v>2176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4631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19595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440</v>
      </c>
      <c r="U557" s="27"/>
      <c r="V557" s="55" t="s">
        <v>2176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70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17503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386</v>
      </c>
      <c r="U558" s="27"/>
      <c r="V558" s="55" t="s">
        <v>2176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62841</v>
      </c>
      <c r="K559" s="44">
        <v>0</v>
      </c>
      <c r="L559" s="44">
        <v>0</v>
      </c>
      <c r="M559" s="44">
        <v>13372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216</v>
      </c>
      <c r="U559" s="27"/>
      <c r="V559" s="55" t="s">
        <v>2176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1730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2176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165174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278918</v>
      </c>
      <c r="N562" s="44">
        <v>0</v>
      </c>
      <c r="O562" s="44">
        <v>0</v>
      </c>
      <c r="P562" s="44">
        <v>2000</v>
      </c>
      <c r="Q562" s="44">
        <v>0</v>
      </c>
      <c r="R562" s="44">
        <v>0</v>
      </c>
      <c r="S562" s="44">
        <v>0</v>
      </c>
      <c r="T562" s="44">
        <v>1011</v>
      </c>
      <c r="U562" s="27"/>
      <c r="V562" s="55" t="s">
        <v>2176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4100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195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2176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1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10285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597</v>
      </c>
      <c r="U564" s="27"/>
      <c r="V564" s="55" t="s">
        <v>2176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5" t="s">
        <v>2184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7600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3892</v>
      </c>
      <c r="U566" s="27"/>
      <c r="V566" s="55" t="s">
        <v>2176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920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9950</v>
      </c>
      <c r="U567" s="27"/>
      <c r="V567" s="55" t="s">
        <v>2176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4596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2176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32420</v>
      </c>
      <c r="P569" s="44">
        <v>0</v>
      </c>
      <c r="Q569" s="44">
        <v>0</v>
      </c>
      <c r="R569" s="44">
        <v>0</v>
      </c>
      <c r="S569" s="44">
        <v>0</v>
      </c>
      <c r="T569" s="44">
        <v>800</v>
      </c>
      <c r="U569" s="27"/>
      <c r="V569" s="55" t="s">
        <v>2184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775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953</v>
      </c>
      <c r="U570" s="27"/>
      <c r="V570" s="55" t="s">
        <v>2176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4221</v>
      </c>
      <c r="U571" s="27"/>
      <c r="V571" s="55" t="s">
        <v>2184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13564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5" t="s">
        <v>2184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5260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484</v>
      </c>
      <c r="U573" s="27"/>
      <c r="V573" s="55" t="s">
        <v>2176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2184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596</v>
      </c>
      <c r="U575" s="27"/>
      <c r="V575" s="55" t="s">
        <v>2176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11700</v>
      </c>
      <c r="U576" s="27"/>
      <c r="V576" s="55" t="s">
        <v>2184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2184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10579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2320</v>
      </c>
      <c r="T578" s="44">
        <v>3192</v>
      </c>
      <c r="U578" s="27"/>
      <c r="V578" s="55" t="s">
        <v>2176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2739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35568</v>
      </c>
      <c r="Q579" s="44">
        <v>0</v>
      </c>
      <c r="R579" s="44">
        <v>0</v>
      </c>
      <c r="S579" s="44">
        <v>11326</v>
      </c>
      <c r="T579" s="44">
        <v>8580</v>
      </c>
      <c r="U579" s="27"/>
      <c r="V579" s="55" t="s">
        <v>2176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23088</v>
      </c>
      <c r="U580" s="27"/>
      <c r="V580" s="55" t="s">
        <v>2176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1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1218</v>
      </c>
      <c r="U581" s="27"/>
      <c r="V581" s="55" t="s">
        <v>2184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4333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30225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836</v>
      </c>
      <c r="U582" s="27"/>
      <c r="V582" s="55" t="s">
        <v>2176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1804</v>
      </c>
      <c r="U583" s="27"/>
      <c r="V583" s="55" t="s">
        <v>2176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3542</v>
      </c>
      <c r="U584" s="27"/>
      <c r="V584" s="55" t="s">
        <v>2184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6706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5" t="s">
        <v>2176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11295</v>
      </c>
      <c r="U586" s="27"/>
      <c r="V586" s="55" t="s">
        <v>2176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5000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2651</v>
      </c>
      <c r="U587" s="27"/>
      <c r="V587" s="55" t="s">
        <v>2176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360</v>
      </c>
      <c r="U588" s="27"/>
      <c r="V588" s="55" t="s">
        <v>2176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1208</v>
      </c>
      <c r="U589" s="27"/>
      <c r="V589" s="55" t="s">
        <v>2176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1060</v>
      </c>
      <c r="U590" s="27"/>
      <c r="V590" s="55" t="s">
        <v>2176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447</v>
      </c>
      <c r="U591" s="27"/>
      <c r="V591" s="55" t="s">
        <v>2184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2185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320</v>
      </c>
      <c r="U593" s="27"/>
      <c r="V593" s="55" t="s">
        <v>2176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5" t="s">
        <v>2176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125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925</v>
      </c>
      <c r="U595" s="27"/>
      <c r="V595" s="55" t="s">
        <v>2184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28055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1640</v>
      </c>
      <c r="U596" s="27"/>
      <c r="V596" s="55" t="s">
        <v>2176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8088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12002</v>
      </c>
      <c r="U597" s="27"/>
      <c r="V597" s="55" t="s">
        <v>2176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185366</v>
      </c>
      <c r="G598" s="44">
        <v>15262</v>
      </c>
      <c r="H598" s="44">
        <v>1</v>
      </c>
      <c r="I598" s="44">
        <v>171769</v>
      </c>
      <c r="J598" s="44">
        <v>50200</v>
      </c>
      <c r="K598" s="44">
        <v>0</v>
      </c>
      <c r="L598" s="44">
        <v>0</v>
      </c>
      <c r="M598" s="44">
        <v>0</v>
      </c>
      <c r="N598" s="44">
        <v>0</v>
      </c>
      <c r="O598" s="44">
        <v>138446</v>
      </c>
      <c r="P598" s="44">
        <v>3986</v>
      </c>
      <c r="Q598" s="44">
        <v>0</v>
      </c>
      <c r="R598" s="44">
        <v>0</v>
      </c>
      <c r="S598" s="44">
        <v>490304</v>
      </c>
      <c r="T598" s="44">
        <v>93963</v>
      </c>
      <c r="U598" s="27"/>
      <c r="V598" s="55" t="s">
        <v>2184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3"/>
  <sheetViews>
    <sheetView zoomScalePageLayoutView="0" workbookViewId="0" topLeftCell="A1">
      <selection activeCell="A5" sqref="A5:Q463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1422</v>
      </c>
      <c r="B5" s="39" t="s">
        <v>2073</v>
      </c>
      <c r="C5" s="40">
        <v>49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1990</v>
      </c>
      <c r="C6" s="35"/>
      <c r="D6" s="40">
        <v>83526</v>
      </c>
      <c r="E6" s="35"/>
      <c r="F6" s="35"/>
      <c r="G6" s="35"/>
      <c r="H6" s="35"/>
      <c r="I6" s="35"/>
      <c r="J6" s="40">
        <v>112529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1428</v>
      </c>
      <c r="B7" s="39" t="s">
        <v>1934</v>
      </c>
      <c r="C7" s="40">
        <v>588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42" t="s">
        <v>1431</v>
      </c>
      <c r="B8" s="39" t="s">
        <v>2074</v>
      </c>
      <c r="C8" s="40">
        <v>3850</v>
      </c>
      <c r="D8" s="35"/>
      <c r="E8" s="40">
        <v>2544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1434</v>
      </c>
      <c r="B9" s="39" t="s">
        <v>1991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13745</v>
      </c>
      <c r="Q9" s="40">
        <v>457</v>
      </c>
    </row>
    <row r="10" spans="1:17" ht="15">
      <c r="A10" s="42" t="s">
        <v>1437</v>
      </c>
      <c r="B10" s="39" t="s">
        <v>2097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960</v>
      </c>
      <c r="Q10" s="35"/>
    </row>
    <row r="11" spans="1:17" ht="15">
      <c r="A11" s="42" t="s">
        <v>1443</v>
      </c>
      <c r="B11" s="39" t="s">
        <v>1948</v>
      </c>
      <c r="C11" s="40">
        <v>3504</v>
      </c>
      <c r="D11" s="40">
        <v>9909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3556</v>
      </c>
    </row>
    <row r="12" spans="1:17" ht="15">
      <c r="A12" s="42" t="s">
        <v>1446</v>
      </c>
      <c r="B12" s="39" t="s">
        <v>2075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3799</v>
      </c>
      <c r="Q12" s="40">
        <v>3</v>
      </c>
    </row>
    <row r="13" spans="1:17" ht="15">
      <c r="A13" s="42" t="s">
        <v>1449</v>
      </c>
      <c r="B13" s="39" t="s">
        <v>1897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3684</v>
      </c>
    </row>
    <row r="14" spans="1:17" ht="15">
      <c r="A14" s="42" t="s">
        <v>1452</v>
      </c>
      <c r="B14" s="39" t="s">
        <v>1825</v>
      </c>
      <c r="C14" s="40">
        <v>14163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1455</v>
      </c>
      <c r="B15" s="39" t="s">
        <v>1734</v>
      </c>
      <c r="C15" s="35"/>
      <c r="D15" s="35"/>
      <c r="E15" s="35"/>
      <c r="F15" s="40">
        <v>1905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1926</v>
      </c>
    </row>
    <row r="16" spans="1:17" ht="15">
      <c r="A16" s="42" t="s">
        <v>1458</v>
      </c>
      <c r="B16" s="39" t="s">
        <v>1800</v>
      </c>
      <c r="C16" s="40">
        <v>910</v>
      </c>
      <c r="D16" s="40">
        <v>4698</v>
      </c>
      <c r="E16" s="35"/>
      <c r="F16" s="35"/>
      <c r="G16" s="35"/>
      <c r="H16" s="35"/>
      <c r="I16" s="35"/>
      <c r="J16" s="35"/>
      <c r="K16" s="35"/>
      <c r="L16" s="35"/>
      <c r="M16" s="40">
        <v>576</v>
      </c>
      <c r="N16" s="35"/>
      <c r="O16" s="35"/>
      <c r="P16" s="40">
        <v>7437</v>
      </c>
      <c r="Q16" s="40">
        <v>20558</v>
      </c>
    </row>
    <row r="17" spans="1:17" ht="15">
      <c r="A17" s="42" t="s">
        <v>1460</v>
      </c>
      <c r="B17" s="39" t="s">
        <v>2030</v>
      </c>
      <c r="C17" s="35"/>
      <c r="D17" s="35"/>
      <c r="E17" s="35"/>
      <c r="F17" s="35"/>
      <c r="G17" s="35"/>
      <c r="H17" s="40">
        <v>1600</v>
      </c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1465</v>
      </c>
      <c r="B18" s="39" t="s">
        <v>2076</v>
      </c>
      <c r="C18" s="35"/>
      <c r="D18" s="35"/>
      <c r="E18" s="35"/>
      <c r="F18" s="35"/>
      <c r="G18" s="35"/>
      <c r="H18" s="35"/>
      <c r="I18" s="35"/>
      <c r="J18" s="40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1468</v>
      </c>
      <c r="B19" s="39" t="s">
        <v>1862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12292</v>
      </c>
    </row>
    <row r="20" spans="1:17" ht="15">
      <c r="A20" s="42" t="s">
        <v>1470</v>
      </c>
      <c r="B20" s="39" t="s">
        <v>2031</v>
      </c>
      <c r="C20" s="35"/>
      <c r="D20" s="40">
        <v>492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1473</v>
      </c>
      <c r="B21" s="39" t="s">
        <v>1992</v>
      </c>
      <c r="C21" s="35"/>
      <c r="D21" s="40">
        <v>18218</v>
      </c>
      <c r="E21" s="35"/>
      <c r="F21" s="35"/>
      <c r="G21" s="35"/>
      <c r="H21" s="35"/>
      <c r="I21" s="35"/>
      <c r="J21" s="40">
        <v>179050</v>
      </c>
      <c r="K21" s="35"/>
      <c r="L21" s="35"/>
      <c r="M21" s="35"/>
      <c r="N21" s="35"/>
      <c r="O21" s="35"/>
      <c r="P21" s="35"/>
      <c r="Q21" s="40">
        <v>966</v>
      </c>
    </row>
    <row r="22" spans="1:17" ht="15">
      <c r="A22" s="42" t="s">
        <v>1479</v>
      </c>
      <c r="B22" s="39" t="s">
        <v>2032</v>
      </c>
      <c r="C22" s="40">
        <v>823</v>
      </c>
      <c r="D22" s="40">
        <v>5970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896</v>
      </c>
    </row>
    <row r="23" spans="1:17" ht="15">
      <c r="A23" s="42" t="s">
        <v>1482</v>
      </c>
      <c r="B23" s="39" t="s">
        <v>2033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>
        <v>350</v>
      </c>
      <c r="Q23" s="40">
        <v>1286</v>
      </c>
    </row>
    <row r="24" spans="1:17" ht="15">
      <c r="A24" s="42" t="s">
        <v>1485</v>
      </c>
      <c r="B24" s="39" t="s">
        <v>1926</v>
      </c>
      <c r="C24" s="40">
        <v>1080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0">
        <v>6684</v>
      </c>
      <c r="Q24" s="40">
        <v>1683</v>
      </c>
    </row>
    <row r="25" spans="1:17" ht="15">
      <c r="A25" s="42" t="s">
        <v>1489</v>
      </c>
      <c r="B25" s="39" t="s">
        <v>1993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3960</v>
      </c>
    </row>
    <row r="26" spans="1:17" ht="15">
      <c r="A26" s="42" t="s">
        <v>1492</v>
      </c>
      <c r="B26" s="39" t="s">
        <v>1917</v>
      </c>
      <c r="C26" s="40">
        <v>16050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3250</v>
      </c>
      <c r="Q26" s="40">
        <v>1762</v>
      </c>
    </row>
    <row r="27" spans="1:17" ht="15">
      <c r="A27" s="42" t="s">
        <v>1495</v>
      </c>
      <c r="B27" s="39" t="s">
        <v>2034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608</v>
      </c>
    </row>
    <row r="28" spans="1:17" ht="15">
      <c r="A28" s="42" t="s">
        <v>1504</v>
      </c>
      <c r="B28" s="39" t="s">
        <v>1949</v>
      </c>
      <c r="C28" s="35"/>
      <c r="D28" s="35"/>
      <c r="E28" s="35"/>
      <c r="F28" s="35"/>
      <c r="G28" s="40">
        <v>10226</v>
      </c>
      <c r="H28" s="35"/>
      <c r="I28" s="35"/>
      <c r="J28" s="40">
        <v>78991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1507</v>
      </c>
      <c r="B29" s="39" t="s">
        <v>2035</v>
      </c>
      <c r="C29" s="35"/>
      <c r="D29" s="40">
        <v>512</v>
      </c>
      <c r="E29" s="35"/>
      <c r="F29" s="35"/>
      <c r="G29" s="40">
        <v>128</v>
      </c>
      <c r="H29" s="35"/>
      <c r="I29" s="35"/>
      <c r="J29" s="35"/>
      <c r="K29" s="35"/>
      <c r="L29" s="35"/>
      <c r="M29" s="35"/>
      <c r="N29" s="35"/>
      <c r="O29" s="35"/>
      <c r="P29" s="40">
        <v>6000</v>
      </c>
      <c r="Q29" s="40">
        <v>720</v>
      </c>
    </row>
    <row r="30" spans="1:17" ht="15">
      <c r="A30" s="42" t="s">
        <v>1510</v>
      </c>
      <c r="B30" s="39" t="s">
        <v>2125</v>
      </c>
      <c r="C30" s="35"/>
      <c r="D30" s="35"/>
      <c r="E30" s="35"/>
      <c r="F30" s="35"/>
      <c r="G30" s="35"/>
      <c r="H30" s="35"/>
      <c r="I30" s="35"/>
      <c r="J30" s="40">
        <v>10810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1522</v>
      </c>
      <c r="B31" s="39" t="s">
        <v>1878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468</v>
      </c>
    </row>
    <row r="32" spans="1:17" ht="15">
      <c r="A32" s="42" t="s">
        <v>1525</v>
      </c>
      <c r="B32" s="39" t="s">
        <v>2126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38679</v>
      </c>
    </row>
    <row r="33" spans="1:17" ht="15">
      <c r="A33" s="42" t="s">
        <v>1528</v>
      </c>
      <c r="B33" s="39" t="s">
        <v>2077</v>
      </c>
      <c r="C33" s="35"/>
      <c r="D33" s="35"/>
      <c r="E33" s="35"/>
      <c r="F33" s="35"/>
      <c r="G33" s="40">
        <v>5952</v>
      </c>
      <c r="H33" s="35"/>
      <c r="I33" s="35"/>
      <c r="J33" s="40">
        <v>5687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1531</v>
      </c>
      <c r="B34" s="39" t="s">
        <v>1826</v>
      </c>
      <c r="C34" s="35"/>
      <c r="D34" s="35"/>
      <c r="E34" s="35"/>
      <c r="F34" s="40">
        <v>742</v>
      </c>
      <c r="G34" s="35"/>
      <c r="H34" s="35"/>
      <c r="I34" s="35"/>
      <c r="J34" s="40">
        <v>1850</v>
      </c>
      <c r="K34" s="40">
        <v>39283</v>
      </c>
      <c r="L34" s="35"/>
      <c r="M34" s="35"/>
      <c r="N34" s="35"/>
      <c r="O34" s="40">
        <v>74812</v>
      </c>
      <c r="P34" s="35"/>
      <c r="Q34" s="35"/>
    </row>
    <row r="35" spans="1:17" ht="15">
      <c r="A35" s="42" t="s">
        <v>1534</v>
      </c>
      <c r="B35" s="39" t="s">
        <v>2036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0">
        <v>10994</v>
      </c>
      <c r="P35" s="35"/>
      <c r="Q35" s="35"/>
    </row>
    <row r="36" spans="1:17" ht="15">
      <c r="A36" s="42" t="s">
        <v>1537</v>
      </c>
      <c r="B36" s="39" t="s">
        <v>1994</v>
      </c>
      <c r="C36" s="35"/>
      <c r="D36" s="35"/>
      <c r="E36" s="35"/>
      <c r="F36" s="35"/>
      <c r="G36" s="35"/>
      <c r="H36" s="35"/>
      <c r="I36" s="35"/>
      <c r="J36" s="40">
        <v>87930</v>
      </c>
      <c r="K36" s="35"/>
      <c r="L36" s="35"/>
      <c r="M36" s="40">
        <v>25302</v>
      </c>
      <c r="N36" s="35"/>
      <c r="O36" s="35"/>
      <c r="P36" s="40">
        <v>17040</v>
      </c>
      <c r="Q36" s="40">
        <v>3810</v>
      </c>
    </row>
    <row r="37" spans="1:17" ht="15">
      <c r="A37" s="42" t="s">
        <v>1540</v>
      </c>
      <c r="B37" s="39" t="s">
        <v>2157</v>
      </c>
      <c r="C37" s="40">
        <v>1350</v>
      </c>
      <c r="D37" s="35"/>
      <c r="E37" s="35"/>
      <c r="F37" s="35"/>
      <c r="G37" s="40">
        <v>240</v>
      </c>
      <c r="H37" s="35"/>
      <c r="I37" s="35"/>
      <c r="J37" s="35"/>
      <c r="K37" s="35"/>
      <c r="L37" s="35"/>
      <c r="M37" s="40">
        <v>6285</v>
      </c>
      <c r="N37" s="35"/>
      <c r="O37" s="35"/>
      <c r="P37" s="35"/>
      <c r="Q37" s="35"/>
    </row>
    <row r="38" spans="1:17" ht="15">
      <c r="A38" s="42" t="s">
        <v>1543</v>
      </c>
      <c r="B38" s="39" t="s">
        <v>1863</v>
      </c>
      <c r="C38" s="35"/>
      <c r="D38" s="35"/>
      <c r="E38" s="35"/>
      <c r="F38" s="35"/>
      <c r="G38" s="35"/>
      <c r="H38" s="35"/>
      <c r="I38" s="35"/>
      <c r="J38" s="40">
        <v>815799</v>
      </c>
      <c r="K38" s="35"/>
      <c r="L38" s="40">
        <v>18485</v>
      </c>
      <c r="M38" s="35"/>
      <c r="N38" s="35"/>
      <c r="O38" s="35"/>
      <c r="P38" s="35"/>
      <c r="Q38" s="35"/>
    </row>
    <row r="39" spans="1:17" ht="15">
      <c r="A39" s="42" t="s">
        <v>1546</v>
      </c>
      <c r="B39" s="39" t="s">
        <v>1995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0">
        <v>10994</v>
      </c>
      <c r="P39" s="35"/>
      <c r="Q39" s="40">
        <v>1183</v>
      </c>
    </row>
    <row r="40" spans="1:17" ht="15">
      <c r="A40" s="42" t="s">
        <v>1549</v>
      </c>
      <c r="B40" s="39" t="s">
        <v>1735</v>
      </c>
      <c r="C40" s="35"/>
      <c r="D40" s="40">
        <v>5051</v>
      </c>
      <c r="E40" s="35"/>
      <c r="F40" s="35"/>
      <c r="G40" s="40">
        <v>1267</v>
      </c>
      <c r="H40" s="35"/>
      <c r="I40" s="35"/>
      <c r="J40" s="40">
        <v>95557</v>
      </c>
      <c r="K40" s="35"/>
      <c r="L40" s="35"/>
      <c r="M40" s="35"/>
      <c r="N40" s="35"/>
      <c r="O40" s="35"/>
      <c r="P40" s="35"/>
      <c r="Q40" s="40">
        <v>7138</v>
      </c>
    </row>
    <row r="41" spans="1:17" ht="15">
      <c r="A41" s="42" t="s">
        <v>1552</v>
      </c>
      <c r="B41" s="39" t="s">
        <v>2037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988</v>
      </c>
    </row>
    <row r="42" spans="1:17" ht="15">
      <c r="A42" s="42" t="s">
        <v>1555</v>
      </c>
      <c r="B42" s="39" t="s">
        <v>2038</v>
      </c>
      <c r="C42" s="40">
        <v>4789</v>
      </c>
      <c r="D42" s="35"/>
      <c r="E42" s="35"/>
      <c r="F42" s="35"/>
      <c r="G42" s="35"/>
      <c r="H42" s="35"/>
      <c r="I42" s="35"/>
      <c r="J42" s="40">
        <v>42704</v>
      </c>
      <c r="K42" s="35"/>
      <c r="L42" s="35"/>
      <c r="M42" s="35"/>
      <c r="N42" s="35"/>
      <c r="O42" s="35"/>
      <c r="P42" s="35"/>
      <c r="Q42" s="40">
        <v>1000</v>
      </c>
    </row>
    <row r="43" spans="1:17" ht="15">
      <c r="A43" s="42" t="s">
        <v>1558</v>
      </c>
      <c r="B43" s="39" t="s">
        <v>1935</v>
      </c>
      <c r="C43" s="35"/>
      <c r="D43" s="35"/>
      <c r="E43" s="35"/>
      <c r="F43" s="35"/>
      <c r="G43" s="40">
        <v>10300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1561</v>
      </c>
      <c r="B44" s="39" t="s">
        <v>2039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528</v>
      </c>
    </row>
    <row r="45" spans="1:17" ht="15">
      <c r="A45" s="42" t="s">
        <v>1564</v>
      </c>
      <c r="B45" s="39" t="s">
        <v>1936</v>
      </c>
      <c r="C45" s="35"/>
      <c r="D45" s="35"/>
      <c r="E45" s="35"/>
      <c r="F45" s="35"/>
      <c r="G45" s="40">
        <v>14295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1570</v>
      </c>
      <c r="B46" s="39" t="s">
        <v>2127</v>
      </c>
      <c r="C46" s="35"/>
      <c r="D46" s="35"/>
      <c r="E46" s="35"/>
      <c r="F46" s="35"/>
      <c r="G46" s="35"/>
      <c r="H46" s="35"/>
      <c r="I46" s="35"/>
      <c r="J46" s="40">
        <v>618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1576</v>
      </c>
      <c r="B47" s="39" t="s">
        <v>1898</v>
      </c>
      <c r="C47" s="40">
        <v>597</v>
      </c>
      <c r="D47" s="35"/>
      <c r="E47" s="35"/>
      <c r="F47" s="35"/>
      <c r="G47" s="35"/>
      <c r="H47" s="35"/>
      <c r="I47" s="35"/>
      <c r="J47" s="40">
        <v>14606</v>
      </c>
      <c r="K47" s="35"/>
      <c r="L47" s="35"/>
      <c r="M47" s="40">
        <v>1850</v>
      </c>
      <c r="N47" s="35"/>
      <c r="O47" s="35"/>
      <c r="P47" s="35"/>
      <c r="Q47" s="40">
        <v>501</v>
      </c>
    </row>
    <row r="48" spans="1:17" ht="15">
      <c r="A48" s="42" t="s">
        <v>1579</v>
      </c>
      <c r="B48" s="39" t="s">
        <v>1950</v>
      </c>
      <c r="C48" s="40">
        <v>240</v>
      </c>
      <c r="D48" s="35"/>
      <c r="E48" s="35"/>
      <c r="F48" s="40">
        <v>5200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4108</v>
      </c>
    </row>
    <row r="49" spans="1:17" ht="15">
      <c r="A49" s="42" t="s">
        <v>1582</v>
      </c>
      <c r="B49" s="39" t="s">
        <v>2158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880</v>
      </c>
    </row>
    <row r="50" spans="1:17" ht="15">
      <c r="A50" s="42" t="s">
        <v>1585</v>
      </c>
      <c r="B50" s="39" t="s">
        <v>1899</v>
      </c>
      <c r="C50" s="35"/>
      <c r="D50" s="35"/>
      <c r="E50" s="35"/>
      <c r="F50" s="35"/>
      <c r="G50" s="40">
        <v>4018</v>
      </c>
      <c r="H50" s="35"/>
      <c r="I50" s="35"/>
      <c r="J50" s="35"/>
      <c r="K50" s="35"/>
      <c r="L50" s="35"/>
      <c r="M50" s="35"/>
      <c r="N50" s="35"/>
      <c r="O50" s="35"/>
      <c r="P50" s="35"/>
      <c r="Q50" s="40">
        <v>1152</v>
      </c>
    </row>
    <row r="51" spans="1:17" ht="15">
      <c r="A51" s="42" t="s">
        <v>1588</v>
      </c>
      <c r="B51" s="39" t="s">
        <v>2078</v>
      </c>
      <c r="C51" s="40">
        <v>160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377</v>
      </c>
    </row>
    <row r="52" spans="1:17" ht="15">
      <c r="A52" s="42" t="s">
        <v>1591</v>
      </c>
      <c r="B52" s="39" t="s">
        <v>1951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352</v>
      </c>
    </row>
    <row r="53" spans="1:17" ht="15">
      <c r="A53" s="42" t="s">
        <v>1594</v>
      </c>
      <c r="B53" s="39" t="s">
        <v>1736</v>
      </c>
      <c r="C53" s="35"/>
      <c r="D53" s="35"/>
      <c r="E53" s="35"/>
      <c r="F53" s="35"/>
      <c r="G53" s="35"/>
      <c r="H53" s="35"/>
      <c r="I53" s="35"/>
      <c r="J53" s="40">
        <v>44632</v>
      </c>
      <c r="K53" s="35"/>
      <c r="L53" s="40">
        <v>1972</v>
      </c>
      <c r="M53" s="35"/>
      <c r="N53" s="35"/>
      <c r="O53" s="35"/>
      <c r="P53" s="35"/>
      <c r="Q53" s="40">
        <v>1622</v>
      </c>
    </row>
    <row r="54" spans="1:17" ht="15">
      <c r="A54" s="42" t="s">
        <v>1597</v>
      </c>
      <c r="B54" s="39" t="s">
        <v>2159</v>
      </c>
      <c r="C54" s="40">
        <v>23332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1600</v>
      </c>
      <c r="B55" s="39" t="s">
        <v>2186</v>
      </c>
      <c r="C55" s="40">
        <v>2880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1606</v>
      </c>
      <c r="B56" s="39" t="s">
        <v>1864</v>
      </c>
      <c r="C56" s="35"/>
      <c r="D56" s="35"/>
      <c r="E56" s="35"/>
      <c r="F56" s="35"/>
      <c r="G56" s="35"/>
      <c r="H56" s="35"/>
      <c r="I56" s="35"/>
      <c r="J56" s="40">
        <v>6692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1612</v>
      </c>
      <c r="B57" s="39" t="s">
        <v>1865</v>
      </c>
      <c r="C57" s="40">
        <v>100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0">
        <v>83576</v>
      </c>
      <c r="Q57" s="40">
        <v>168</v>
      </c>
    </row>
    <row r="58" spans="1:17" ht="15">
      <c r="A58" s="42" t="s">
        <v>1616</v>
      </c>
      <c r="B58" s="39" t="s">
        <v>1900</v>
      </c>
      <c r="C58" s="35"/>
      <c r="D58" s="35"/>
      <c r="E58" s="35"/>
      <c r="F58" s="35"/>
      <c r="G58" s="35"/>
      <c r="H58" s="35"/>
      <c r="I58" s="35"/>
      <c r="J58" s="40">
        <v>10276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1622</v>
      </c>
      <c r="B59" s="39" t="s">
        <v>2187</v>
      </c>
      <c r="C59" s="40">
        <v>9451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1625</v>
      </c>
      <c r="B60" s="39" t="s">
        <v>1996</v>
      </c>
      <c r="C60" s="40">
        <v>0</v>
      </c>
      <c r="D60" s="40">
        <v>16434</v>
      </c>
      <c r="E60" s="35"/>
      <c r="F60" s="35"/>
      <c r="G60" s="40">
        <v>900</v>
      </c>
      <c r="H60" s="35"/>
      <c r="I60" s="35"/>
      <c r="J60" s="35"/>
      <c r="K60" s="35"/>
      <c r="L60" s="35"/>
      <c r="M60" s="35"/>
      <c r="N60" s="35"/>
      <c r="O60" s="35"/>
      <c r="P60" s="35"/>
      <c r="Q60" s="40">
        <v>4550</v>
      </c>
    </row>
    <row r="61" spans="1:17" ht="15">
      <c r="A61" s="42" t="s">
        <v>1628</v>
      </c>
      <c r="B61" s="39" t="s">
        <v>2128</v>
      </c>
      <c r="C61" s="35"/>
      <c r="D61" s="35"/>
      <c r="E61" s="35"/>
      <c r="F61" s="35"/>
      <c r="G61" s="35"/>
      <c r="H61" s="35"/>
      <c r="I61" s="35"/>
      <c r="J61" s="40">
        <v>5407</v>
      </c>
      <c r="K61" s="35"/>
      <c r="L61" s="35"/>
      <c r="M61" s="35"/>
      <c r="N61" s="35"/>
      <c r="O61" s="35"/>
      <c r="P61" s="35"/>
      <c r="Q61" s="35"/>
    </row>
    <row r="62" spans="1:17" ht="15">
      <c r="A62" s="42" t="s">
        <v>1631</v>
      </c>
      <c r="B62" s="39" t="s">
        <v>1952</v>
      </c>
      <c r="C62" s="40">
        <v>76859</v>
      </c>
      <c r="D62" s="35"/>
      <c r="E62" s="35"/>
      <c r="F62" s="35"/>
      <c r="G62" s="35"/>
      <c r="H62" s="35"/>
      <c r="I62" s="35"/>
      <c r="J62" s="40">
        <v>1856</v>
      </c>
      <c r="K62" s="35"/>
      <c r="L62" s="35"/>
      <c r="M62" s="35"/>
      <c r="N62" s="35"/>
      <c r="O62" s="35"/>
      <c r="P62" s="35"/>
      <c r="Q62" s="40">
        <v>1840</v>
      </c>
    </row>
    <row r="63" spans="1:17" ht="15">
      <c r="A63" s="42" t="s">
        <v>1634</v>
      </c>
      <c r="B63" s="39" t="s">
        <v>1997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40">
        <v>27460</v>
      </c>
      <c r="N63" s="35"/>
      <c r="O63" s="35"/>
      <c r="P63" s="35"/>
      <c r="Q63" s="35"/>
    </row>
    <row r="64" spans="1:17" ht="15">
      <c r="A64" s="42" t="s">
        <v>1640</v>
      </c>
      <c r="B64" s="39" t="s">
        <v>2079</v>
      </c>
      <c r="C64" s="40">
        <v>16448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952</v>
      </c>
    </row>
    <row r="65" spans="1:17" ht="15">
      <c r="A65" s="42" t="s">
        <v>1643</v>
      </c>
      <c r="B65" s="39" t="s">
        <v>1901</v>
      </c>
      <c r="C65" s="35"/>
      <c r="D65" s="35"/>
      <c r="E65" s="35"/>
      <c r="F65" s="35"/>
      <c r="G65" s="35"/>
      <c r="H65" s="35"/>
      <c r="I65" s="35"/>
      <c r="J65" s="35"/>
      <c r="K65" s="35"/>
      <c r="L65" s="40">
        <v>8026</v>
      </c>
      <c r="M65" s="35"/>
      <c r="N65" s="35"/>
      <c r="O65" s="35"/>
      <c r="P65" s="35"/>
      <c r="Q65" s="35"/>
    </row>
    <row r="66" spans="1:17" ht="15">
      <c r="A66" s="42" t="s">
        <v>1652</v>
      </c>
      <c r="B66" s="39" t="s">
        <v>2080</v>
      </c>
      <c r="C66" s="40">
        <v>1680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13054</v>
      </c>
      <c r="Q66" s="40">
        <v>1872</v>
      </c>
    </row>
    <row r="67" spans="1:17" ht="15">
      <c r="A67" s="42" t="s">
        <v>1655</v>
      </c>
      <c r="B67" s="39" t="s">
        <v>1879</v>
      </c>
      <c r="C67" s="40">
        <v>795</v>
      </c>
      <c r="D67" s="35"/>
      <c r="E67" s="35"/>
      <c r="F67" s="35"/>
      <c r="G67" s="35"/>
      <c r="H67" s="40">
        <v>1595</v>
      </c>
      <c r="I67" s="35"/>
      <c r="J67" s="40">
        <v>52448</v>
      </c>
      <c r="K67" s="35"/>
      <c r="L67" s="35"/>
      <c r="M67" s="35"/>
      <c r="N67" s="35"/>
      <c r="O67" s="35"/>
      <c r="P67" s="35"/>
      <c r="Q67" s="40">
        <v>691</v>
      </c>
    </row>
    <row r="68" spans="1:17" ht="15">
      <c r="A68" s="42" t="s">
        <v>1658</v>
      </c>
      <c r="B68" s="39" t="s">
        <v>1827</v>
      </c>
      <c r="C68" s="40">
        <v>11682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300</v>
      </c>
    </row>
    <row r="69" spans="1:17" ht="15">
      <c r="A69" s="42" t="s">
        <v>1661</v>
      </c>
      <c r="B69" s="39" t="s">
        <v>2098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476</v>
      </c>
    </row>
    <row r="70" spans="1:17" ht="15">
      <c r="A70" s="42" t="s">
        <v>1666</v>
      </c>
      <c r="B70" s="39" t="s">
        <v>2129</v>
      </c>
      <c r="C70" s="40">
        <v>180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1669</v>
      </c>
      <c r="B71" s="39" t="s">
        <v>1927</v>
      </c>
      <c r="C71" s="35"/>
      <c r="D71" s="35"/>
      <c r="E71" s="35"/>
      <c r="F71" s="35"/>
      <c r="G71" s="40">
        <v>21005</v>
      </c>
      <c r="H71" s="35"/>
      <c r="I71" s="35"/>
      <c r="J71" s="40">
        <v>4012</v>
      </c>
      <c r="K71" s="35"/>
      <c r="L71" s="35"/>
      <c r="M71" s="35"/>
      <c r="N71" s="35"/>
      <c r="O71" s="40">
        <v>70105</v>
      </c>
      <c r="P71" s="35"/>
      <c r="Q71" s="40">
        <v>1300</v>
      </c>
    </row>
    <row r="72" spans="1:17" ht="15">
      <c r="A72" s="42" t="s">
        <v>1672</v>
      </c>
      <c r="B72" s="39" t="s">
        <v>1937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5685</v>
      </c>
    </row>
    <row r="73" spans="1:17" ht="15">
      <c r="A73" s="42" t="s">
        <v>1678</v>
      </c>
      <c r="B73" s="39" t="s">
        <v>1953</v>
      </c>
      <c r="C73" s="40">
        <v>6352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">
      <c r="A74" s="42" t="s">
        <v>1687</v>
      </c>
      <c r="B74" s="39" t="s">
        <v>2160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8445</v>
      </c>
      <c r="Q74" s="35"/>
    </row>
    <row r="75" spans="1:17" ht="15">
      <c r="A75" s="42" t="s">
        <v>1693</v>
      </c>
      <c r="B75" s="39" t="s">
        <v>2130</v>
      </c>
      <c r="C75" s="35"/>
      <c r="D75" s="35"/>
      <c r="E75" s="35"/>
      <c r="F75" s="35"/>
      <c r="G75" s="35"/>
      <c r="H75" s="35"/>
      <c r="I75" s="35"/>
      <c r="J75" s="40">
        <v>55019</v>
      </c>
      <c r="K75" s="35"/>
      <c r="L75" s="35"/>
      <c r="M75" s="35"/>
      <c r="N75" s="35"/>
      <c r="O75" s="35"/>
      <c r="P75" s="35"/>
      <c r="Q75" s="40">
        <v>342</v>
      </c>
    </row>
    <row r="76" spans="1:17" ht="15">
      <c r="A76" s="42" t="s">
        <v>1696</v>
      </c>
      <c r="B76" s="39" t="s">
        <v>1954</v>
      </c>
      <c r="C76" s="40">
        <v>2880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0">
        <v>14607</v>
      </c>
      <c r="P76" s="35"/>
      <c r="Q76" s="40">
        <v>540</v>
      </c>
    </row>
    <row r="77" spans="1:17" ht="15">
      <c r="A77" s="42" t="s">
        <v>1700</v>
      </c>
      <c r="B77" s="39" t="s">
        <v>1938</v>
      </c>
      <c r="C77" s="40">
        <v>54475</v>
      </c>
      <c r="D77" s="35"/>
      <c r="E77" s="35"/>
      <c r="F77" s="35"/>
      <c r="G77" s="35"/>
      <c r="H77" s="35"/>
      <c r="I77" s="35"/>
      <c r="J77" s="35"/>
      <c r="K77" s="35"/>
      <c r="L77" s="35"/>
      <c r="M77" s="40">
        <v>10350</v>
      </c>
      <c r="N77" s="35"/>
      <c r="O77" s="35"/>
      <c r="P77" s="35"/>
      <c r="Q77" s="40">
        <v>1800</v>
      </c>
    </row>
    <row r="78" spans="1:17" ht="15">
      <c r="A78" s="42" t="s">
        <v>1709</v>
      </c>
      <c r="B78" s="39" t="s">
        <v>1955</v>
      </c>
      <c r="C78" s="40">
        <v>6650</v>
      </c>
      <c r="D78" s="35"/>
      <c r="E78" s="35"/>
      <c r="F78" s="35"/>
      <c r="G78" s="35"/>
      <c r="H78" s="35"/>
      <c r="I78" s="35"/>
      <c r="J78" s="40">
        <v>13865</v>
      </c>
      <c r="K78" s="35"/>
      <c r="L78" s="35"/>
      <c r="M78" s="40">
        <v>966</v>
      </c>
      <c r="N78" s="35"/>
      <c r="O78" s="35"/>
      <c r="P78" s="35"/>
      <c r="Q78" s="40">
        <v>7664</v>
      </c>
    </row>
    <row r="79" spans="1:17" ht="15">
      <c r="A79" s="42" t="s">
        <v>1712</v>
      </c>
      <c r="B79" s="39" t="s">
        <v>1846</v>
      </c>
      <c r="C79" s="40">
        <v>2100</v>
      </c>
      <c r="D79" s="35"/>
      <c r="E79" s="35"/>
      <c r="F79" s="35"/>
      <c r="G79" s="35"/>
      <c r="H79" s="35"/>
      <c r="I79" s="35"/>
      <c r="J79" s="40">
        <v>55101</v>
      </c>
      <c r="K79" s="35"/>
      <c r="L79" s="40">
        <v>24778</v>
      </c>
      <c r="M79" s="35"/>
      <c r="N79" s="35"/>
      <c r="O79" s="35"/>
      <c r="P79" s="35"/>
      <c r="Q79" s="40">
        <v>1517</v>
      </c>
    </row>
    <row r="80" spans="1:17" ht="15">
      <c r="A80" s="42" t="s">
        <v>1715</v>
      </c>
      <c r="B80" s="39" t="s">
        <v>1828</v>
      </c>
      <c r="C80" s="40">
        <v>32974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1428</v>
      </c>
    </row>
    <row r="81" spans="1:17" ht="15">
      <c r="A81" s="42" t="s">
        <v>1718</v>
      </c>
      <c r="B81" s="39" t="s">
        <v>1810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>
        <v>601</v>
      </c>
      <c r="N81" s="35"/>
      <c r="O81" s="35"/>
      <c r="P81" s="40">
        <v>4032</v>
      </c>
      <c r="Q81" s="40">
        <v>6724</v>
      </c>
    </row>
    <row r="82" spans="1:17" ht="15">
      <c r="A82" s="42" t="s">
        <v>1</v>
      </c>
      <c r="B82" s="39" t="s">
        <v>1902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5108</v>
      </c>
    </row>
    <row r="83" spans="1:17" ht="15">
      <c r="A83" s="42" t="s">
        <v>4</v>
      </c>
      <c r="B83" s="39" t="s">
        <v>1956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1460</v>
      </c>
      <c r="Q83" s="35"/>
    </row>
    <row r="84" spans="1:17" ht="15">
      <c r="A84" s="42" t="s">
        <v>7</v>
      </c>
      <c r="B84" s="39" t="s">
        <v>2131</v>
      </c>
      <c r="C84" s="40">
        <v>7151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1667</v>
      </c>
      <c r="Q84" s="35"/>
    </row>
    <row r="85" spans="1:17" ht="15">
      <c r="A85" s="42" t="s">
        <v>10</v>
      </c>
      <c r="B85" s="39" t="s">
        <v>2099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3338</v>
      </c>
    </row>
    <row r="86" spans="1:17" ht="15">
      <c r="A86" s="42" t="s">
        <v>13</v>
      </c>
      <c r="B86" s="39" t="s">
        <v>2188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799</v>
      </c>
      <c r="Q86" s="35"/>
    </row>
    <row r="87" spans="1:17" ht="15">
      <c r="A87" s="42" t="s">
        <v>16</v>
      </c>
      <c r="B87" s="39" t="s">
        <v>1737</v>
      </c>
      <c r="C87" s="40">
        <v>6484</v>
      </c>
      <c r="D87" s="40">
        <v>5051</v>
      </c>
      <c r="E87" s="35"/>
      <c r="F87" s="35"/>
      <c r="G87" s="40">
        <v>47847</v>
      </c>
      <c r="H87" s="35"/>
      <c r="I87" s="35"/>
      <c r="J87" s="40">
        <v>84998</v>
      </c>
      <c r="K87" s="35"/>
      <c r="L87" s="35"/>
      <c r="M87" s="35"/>
      <c r="N87" s="35"/>
      <c r="O87" s="35"/>
      <c r="P87" s="40">
        <v>300</v>
      </c>
      <c r="Q87" s="40">
        <v>8609</v>
      </c>
    </row>
    <row r="88" spans="1:17" ht="15">
      <c r="A88" s="42" t="s">
        <v>22</v>
      </c>
      <c r="B88" s="39" t="s">
        <v>1811</v>
      </c>
      <c r="C88" s="35"/>
      <c r="D88" s="40">
        <v>7650</v>
      </c>
      <c r="E88" s="35"/>
      <c r="F88" s="35"/>
      <c r="G88" s="35"/>
      <c r="H88" s="35"/>
      <c r="I88" s="35"/>
      <c r="J88" s="35"/>
      <c r="K88" s="35"/>
      <c r="L88" s="35"/>
      <c r="M88" s="40">
        <v>240979</v>
      </c>
      <c r="N88" s="35"/>
      <c r="O88" s="35"/>
      <c r="P88" s="40">
        <v>932425</v>
      </c>
      <c r="Q88" s="40">
        <v>5625</v>
      </c>
    </row>
    <row r="89" spans="1:17" ht="15">
      <c r="A89" s="42" t="s">
        <v>25</v>
      </c>
      <c r="B89" s="39" t="s">
        <v>1998</v>
      </c>
      <c r="C89" s="35"/>
      <c r="D89" s="40">
        <v>10159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22176</v>
      </c>
      <c r="Q89" s="40">
        <v>5108</v>
      </c>
    </row>
    <row r="90" spans="1:17" ht="15">
      <c r="A90" s="42" t="s">
        <v>28</v>
      </c>
      <c r="B90" s="39" t="s">
        <v>1999</v>
      </c>
      <c r="C90" s="35"/>
      <c r="D90" s="35"/>
      <c r="E90" s="35"/>
      <c r="F90" s="35"/>
      <c r="G90" s="35"/>
      <c r="H90" s="35"/>
      <c r="I90" s="35"/>
      <c r="J90" s="35"/>
      <c r="K90" s="35"/>
      <c r="L90" s="40">
        <v>5544</v>
      </c>
      <c r="M90" s="35"/>
      <c r="N90" s="35"/>
      <c r="O90" s="35"/>
      <c r="P90" s="40">
        <v>2445</v>
      </c>
      <c r="Q90" s="40">
        <v>1800</v>
      </c>
    </row>
    <row r="91" spans="1:17" ht="15">
      <c r="A91" s="42" t="s">
        <v>31</v>
      </c>
      <c r="B91" s="39" t="s">
        <v>2040</v>
      </c>
      <c r="C91" s="35"/>
      <c r="D91" s="35"/>
      <c r="E91" s="35"/>
      <c r="F91" s="35"/>
      <c r="G91" s="40">
        <v>2132</v>
      </c>
      <c r="H91" s="35"/>
      <c r="I91" s="35"/>
      <c r="J91" s="35"/>
      <c r="K91" s="35"/>
      <c r="L91" s="35"/>
      <c r="M91" s="35"/>
      <c r="N91" s="35"/>
      <c r="O91" s="35"/>
      <c r="P91" s="35"/>
      <c r="Q91" s="40">
        <v>5336</v>
      </c>
    </row>
    <row r="92" spans="1:17" ht="15">
      <c r="A92" s="42" t="s">
        <v>34</v>
      </c>
      <c r="B92" s="39" t="s">
        <v>2000</v>
      </c>
      <c r="C92" s="40">
        <v>19695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288</v>
      </c>
    </row>
    <row r="93" spans="1:17" ht="15">
      <c r="A93" s="42" t="s">
        <v>36</v>
      </c>
      <c r="B93" s="39" t="s">
        <v>1801</v>
      </c>
      <c r="C93" s="40">
        <v>912</v>
      </c>
      <c r="D93" s="35"/>
      <c r="E93" s="35"/>
      <c r="F93" s="35"/>
      <c r="G93" s="40">
        <v>6572</v>
      </c>
      <c r="H93" s="35"/>
      <c r="I93" s="35"/>
      <c r="J93" s="40">
        <v>279</v>
      </c>
      <c r="K93" s="35"/>
      <c r="L93" s="35"/>
      <c r="M93" s="35"/>
      <c r="N93" s="35"/>
      <c r="O93" s="35"/>
      <c r="P93" s="35"/>
      <c r="Q93" s="40">
        <v>6929</v>
      </c>
    </row>
    <row r="94" spans="1:17" ht="15">
      <c r="A94" s="42" t="s">
        <v>42</v>
      </c>
      <c r="B94" s="39" t="s">
        <v>1880</v>
      </c>
      <c r="C94" s="35"/>
      <c r="D94" s="35"/>
      <c r="E94" s="35"/>
      <c r="F94" s="40">
        <v>900</v>
      </c>
      <c r="G94" s="35"/>
      <c r="H94" s="35"/>
      <c r="I94" s="35"/>
      <c r="J94" s="35"/>
      <c r="K94" s="35"/>
      <c r="L94" s="35"/>
      <c r="M94" s="35"/>
      <c r="N94" s="35"/>
      <c r="O94" s="35"/>
      <c r="P94" s="40">
        <v>3790</v>
      </c>
      <c r="Q94" s="40">
        <v>5079</v>
      </c>
    </row>
    <row r="95" spans="1:17" ht="15">
      <c r="A95" s="42" t="s">
        <v>45</v>
      </c>
      <c r="B95" s="39" t="s">
        <v>1957</v>
      </c>
      <c r="C95" s="35"/>
      <c r="D95" s="35"/>
      <c r="E95" s="35"/>
      <c r="F95" s="35"/>
      <c r="G95" s="40">
        <v>2940</v>
      </c>
      <c r="H95" s="35"/>
      <c r="I95" s="35"/>
      <c r="J95" s="40">
        <v>59722</v>
      </c>
      <c r="K95" s="35"/>
      <c r="L95" s="35"/>
      <c r="M95" s="35"/>
      <c r="N95" s="35"/>
      <c r="O95" s="35"/>
      <c r="P95" s="35"/>
      <c r="Q95" s="40">
        <v>1152</v>
      </c>
    </row>
    <row r="96" spans="1:17" ht="15">
      <c r="A96" s="42" t="s">
        <v>48</v>
      </c>
      <c r="B96" s="39" t="s">
        <v>1738</v>
      </c>
      <c r="C96" s="40">
        <v>49824</v>
      </c>
      <c r="D96" s="40">
        <v>14332</v>
      </c>
      <c r="E96" s="35"/>
      <c r="F96" s="40">
        <v>3105</v>
      </c>
      <c r="G96" s="35"/>
      <c r="H96" s="35"/>
      <c r="I96" s="35"/>
      <c r="J96" s="40">
        <v>87722</v>
      </c>
      <c r="K96" s="35"/>
      <c r="L96" s="35"/>
      <c r="M96" s="35"/>
      <c r="N96" s="35"/>
      <c r="O96" s="40">
        <v>10000</v>
      </c>
      <c r="P96" s="35"/>
      <c r="Q96" s="40">
        <v>2811</v>
      </c>
    </row>
    <row r="97" spans="1:17" ht="15">
      <c r="A97" s="42" t="s">
        <v>54</v>
      </c>
      <c r="B97" s="39" t="s">
        <v>1913</v>
      </c>
      <c r="C97" s="40">
        <v>11337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6760</v>
      </c>
    </row>
    <row r="98" spans="1:17" ht="15">
      <c r="A98" s="42" t="s">
        <v>60</v>
      </c>
      <c r="B98" s="39" t="s">
        <v>2100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680</v>
      </c>
    </row>
    <row r="99" spans="1:17" ht="15">
      <c r="A99" s="42" t="s">
        <v>63</v>
      </c>
      <c r="B99" s="39" t="s">
        <v>1958</v>
      </c>
      <c r="C99" s="35"/>
      <c r="D99" s="40">
        <v>8320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4076</v>
      </c>
      <c r="Q99" s="40">
        <v>1200</v>
      </c>
    </row>
    <row r="100" spans="1:17" ht="15">
      <c r="A100" s="42" t="s">
        <v>66</v>
      </c>
      <c r="B100" s="39" t="s">
        <v>2177</v>
      </c>
      <c r="C100" s="40">
        <v>860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69</v>
      </c>
      <c r="B101" s="39" t="s">
        <v>2189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1224</v>
      </c>
    </row>
    <row r="102" spans="1:17" ht="15">
      <c r="A102" s="42" t="s">
        <v>72</v>
      </c>
      <c r="B102" s="39" t="s">
        <v>1866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13736</v>
      </c>
      <c r="Q102" s="40">
        <v>2336</v>
      </c>
    </row>
    <row r="103" spans="1:17" ht="15">
      <c r="A103" s="42" t="s">
        <v>75</v>
      </c>
      <c r="B103" s="39" t="s">
        <v>1739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0">
        <v>5048</v>
      </c>
      <c r="Q103" s="40">
        <v>87884</v>
      </c>
    </row>
    <row r="104" spans="1:17" ht="15">
      <c r="A104" s="42" t="s">
        <v>78</v>
      </c>
      <c r="B104" s="39" t="s">
        <v>2132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14052</v>
      </c>
    </row>
    <row r="105" spans="1:17" ht="15">
      <c r="A105" s="42" t="s">
        <v>81</v>
      </c>
      <c r="B105" s="39" t="s">
        <v>1959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6116</v>
      </c>
    </row>
    <row r="106" spans="1:17" ht="15">
      <c r="A106" s="42" t="s">
        <v>84</v>
      </c>
      <c r="B106" s="39" t="s">
        <v>1845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40">
        <v>4280</v>
      </c>
      <c r="Q106" s="40">
        <v>929</v>
      </c>
    </row>
    <row r="107" spans="1:17" ht="15">
      <c r="A107" s="42" t="s">
        <v>86</v>
      </c>
      <c r="B107" s="39" t="s">
        <v>1881</v>
      </c>
      <c r="C107" s="35"/>
      <c r="D107" s="40">
        <v>8320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89</v>
      </c>
      <c r="B108" s="39" t="s">
        <v>2190</v>
      </c>
      <c r="C108" s="35"/>
      <c r="D108" s="35"/>
      <c r="E108" s="35"/>
      <c r="F108" s="35"/>
      <c r="G108" s="35"/>
      <c r="H108" s="35"/>
      <c r="I108" s="35"/>
      <c r="J108" s="40">
        <v>280591</v>
      </c>
      <c r="K108" s="35"/>
      <c r="L108" s="35"/>
      <c r="M108" s="35"/>
      <c r="N108" s="35"/>
      <c r="O108" s="35"/>
      <c r="P108" s="35"/>
      <c r="Q108" s="40">
        <v>1712</v>
      </c>
    </row>
    <row r="109" spans="1:17" ht="15">
      <c r="A109" s="42" t="s">
        <v>92</v>
      </c>
      <c r="B109" s="39" t="s">
        <v>1918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3729</v>
      </c>
    </row>
    <row r="110" spans="1:17" ht="15">
      <c r="A110" s="42" t="s">
        <v>105</v>
      </c>
      <c r="B110" s="39" t="s">
        <v>2161</v>
      </c>
      <c r="C110" s="40">
        <v>3518</v>
      </c>
      <c r="D110" s="40">
        <v>5557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408</v>
      </c>
    </row>
    <row r="111" spans="1:17" ht="15">
      <c r="A111" s="42" t="s">
        <v>108</v>
      </c>
      <c r="B111" s="39" t="s">
        <v>2081</v>
      </c>
      <c r="C111" s="40">
        <v>11209</v>
      </c>
      <c r="D111" s="35"/>
      <c r="E111" s="35"/>
      <c r="F111" s="35"/>
      <c r="G111" s="35"/>
      <c r="H111" s="35"/>
      <c r="I111" s="35"/>
      <c r="J111" s="35"/>
      <c r="K111" s="35"/>
      <c r="L111" s="40">
        <v>10074</v>
      </c>
      <c r="M111" s="35"/>
      <c r="N111" s="35"/>
      <c r="O111" s="35"/>
      <c r="P111" s="35"/>
      <c r="Q111" s="35"/>
    </row>
    <row r="112" spans="1:17" ht="15">
      <c r="A112" s="42" t="s">
        <v>111</v>
      </c>
      <c r="B112" s="39" t="s">
        <v>1960</v>
      </c>
      <c r="C112" s="40">
        <v>19360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2296</v>
      </c>
    </row>
    <row r="113" spans="1:17" ht="15">
      <c r="A113" s="42" t="s">
        <v>114</v>
      </c>
      <c r="B113" s="39" t="s">
        <v>2082</v>
      </c>
      <c r="C113" s="40">
        <v>3372</v>
      </c>
      <c r="D113" s="35"/>
      <c r="E113" s="40">
        <v>6000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120</v>
      </c>
      <c r="B114" s="39" t="s">
        <v>1829</v>
      </c>
      <c r="C114" s="35"/>
      <c r="D114" s="40">
        <v>9200</v>
      </c>
      <c r="E114" s="35"/>
      <c r="F114" s="35"/>
      <c r="G114" s="40">
        <v>268</v>
      </c>
      <c r="H114" s="35"/>
      <c r="I114" s="35"/>
      <c r="J114" s="35"/>
      <c r="K114" s="35"/>
      <c r="L114" s="40">
        <v>124862</v>
      </c>
      <c r="M114" s="40">
        <v>20000</v>
      </c>
      <c r="N114" s="35"/>
      <c r="O114" s="35"/>
      <c r="P114" s="35"/>
      <c r="Q114" s="40">
        <v>2856</v>
      </c>
    </row>
    <row r="115" spans="1:17" ht="15">
      <c r="A115" s="42" t="s">
        <v>123</v>
      </c>
      <c r="B115" s="39" t="s">
        <v>1740</v>
      </c>
      <c r="C115" s="40">
        <v>1860</v>
      </c>
      <c r="D115" s="40">
        <v>5557</v>
      </c>
      <c r="E115" s="35"/>
      <c r="F115" s="40">
        <v>4448</v>
      </c>
      <c r="G115" s="40">
        <v>22666</v>
      </c>
      <c r="H115" s="35"/>
      <c r="I115" s="35"/>
      <c r="J115" s="40">
        <v>30390</v>
      </c>
      <c r="K115" s="35"/>
      <c r="L115" s="35"/>
      <c r="M115" s="35"/>
      <c r="N115" s="35"/>
      <c r="O115" s="35"/>
      <c r="P115" s="35"/>
      <c r="Q115" s="40">
        <v>2497</v>
      </c>
    </row>
    <row r="116" spans="1:17" ht="15">
      <c r="A116" s="42" t="s">
        <v>126</v>
      </c>
      <c r="B116" s="39" t="s">
        <v>2001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1200</v>
      </c>
      <c r="Q116" s="40">
        <v>1</v>
      </c>
    </row>
    <row r="117" spans="1:17" ht="15">
      <c r="A117" s="42" t="s">
        <v>132</v>
      </c>
      <c r="B117" s="39" t="s">
        <v>2101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984</v>
      </c>
    </row>
    <row r="118" spans="1:17" ht="15">
      <c r="A118" s="42" t="s">
        <v>138</v>
      </c>
      <c r="B118" s="39" t="s">
        <v>1961</v>
      </c>
      <c r="C118" s="40">
        <v>3148</v>
      </c>
      <c r="D118" s="35"/>
      <c r="E118" s="35"/>
      <c r="F118" s="40">
        <v>3519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40">
        <v>6000</v>
      </c>
      <c r="Q118" s="35"/>
    </row>
    <row r="119" spans="1:17" ht="15">
      <c r="A119" s="42" t="s">
        <v>141</v>
      </c>
      <c r="B119" s="39" t="s">
        <v>1741</v>
      </c>
      <c r="C119" s="40">
        <v>5320</v>
      </c>
      <c r="D119" s="40">
        <v>487894</v>
      </c>
      <c r="E119" s="35"/>
      <c r="F119" s="40">
        <v>10087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9102</v>
      </c>
    </row>
    <row r="120" spans="1:17" ht="15">
      <c r="A120" s="42" t="s">
        <v>144</v>
      </c>
      <c r="B120" s="39" t="s">
        <v>2144</v>
      </c>
      <c r="C120" s="35"/>
      <c r="D120" s="35"/>
      <c r="E120" s="35"/>
      <c r="F120" s="35"/>
      <c r="G120" s="35"/>
      <c r="H120" s="35"/>
      <c r="I120" s="35"/>
      <c r="J120" s="40">
        <v>102320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147</v>
      </c>
      <c r="B121" s="39" t="s">
        <v>2002</v>
      </c>
      <c r="C121" s="40">
        <v>6254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0">
        <v>71920</v>
      </c>
      <c r="P121" s="35"/>
      <c r="Q121" s="40">
        <v>2008</v>
      </c>
    </row>
    <row r="122" spans="1:17" ht="15">
      <c r="A122" s="42" t="s">
        <v>150</v>
      </c>
      <c r="B122" s="39" t="s">
        <v>2003</v>
      </c>
      <c r="C122" s="35"/>
      <c r="D122" s="35"/>
      <c r="E122" s="35"/>
      <c r="F122" s="35"/>
      <c r="G122" s="35"/>
      <c r="H122" s="35"/>
      <c r="I122" s="40">
        <v>400</v>
      </c>
      <c r="J122" s="35"/>
      <c r="K122" s="35"/>
      <c r="L122" s="35"/>
      <c r="M122" s="35"/>
      <c r="N122" s="35"/>
      <c r="O122" s="35"/>
      <c r="P122" s="35"/>
      <c r="Q122" s="40">
        <v>330</v>
      </c>
    </row>
    <row r="123" spans="1:17" ht="15">
      <c r="A123" s="42" t="s">
        <v>162</v>
      </c>
      <c r="B123" s="39" t="s">
        <v>1867</v>
      </c>
      <c r="C123" s="35"/>
      <c r="D123" s="40">
        <v>8320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144</v>
      </c>
    </row>
    <row r="124" spans="1:17" ht="15">
      <c r="A124" s="42" t="s">
        <v>165</v>
      </c>
      <c r="B124" s="39" t="s">
        <v>2041</v>
      </c>
      <c r="C124" s="40">
        <v>1306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0">
        <v>54340</v>
      </c>
      <c r="Q124" s="40">
        <v>120</v>
      </c>
    </row>
    <row r="125" spans="1:17" ht="15">
      <c r="A125" s="42" t="s">
        <v>171</v>
      </c>
      <c r="B125" s="39" t="s">
        <v>2178</v>
      </c>
      <c r="C125" s="40">
        <v>3280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177</v>
      </c>
      <c r="B126" s="39" t="s">
        <v>1962</v>
      </c>
      <c r="C126" s="35"/>
      <c r="D126" s="35"/>
      <c r="E126" s="35"/>
      <c r="F126" s="35"/>
      <c r="G126" s="40">
        <v>8000</v>
      </c>
      <c r="H126" s="35"/>
      <c r="I126" s="35"/>
      <c r="J126" s="40">
        <v>30850</v>
      </c>
      <c r="K126" s="40">
        <v>32775</v>
      </c>
      <c r="L126" s="35"/>
      <c r="M126" s="35"/>
      <c r="N126" s="35"/>
      <c r="O126" s="35"/>
      <c r="P126" s="35"/>
      <c r="Q126" s="40">
        <v>2960</v>
      </c>
    </row>
    <row r="127" spans="1:17" ht="15">
      <c r="A127" s="42" t="s">
        <v>180</v>
      </c>
      <c r="B127" s="39" t="s">
        <v>1963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720</v>
      </c>
    </row>
    <row r="128" spans="1:17" ht="15">
      <c r="A128" s="42" t="s">
        <v>186</v>
      </c>
      <c r="B128" s="39" t="s">
        <v>2004</v>
      </c>
      <c r="C128" s="40">
        <v>1200</v>
      </c>
      <c r="D128" s="35"/>
      <c r="E128" s="35"/>
      <c r="F128" s="35"/>
      <c r="G128" s="40">
        <v>924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189</v>
      </c>
      <c r="B129" s="39" t="s">
        <v>2005</v>
      </c>
      <c r="C129" s="40">
        <v>6371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192</v>
      </c>
      <c r="B130" s="39" t="s">
        <v>2083</v>
      </c>
      <c r="C130" s="35"/>
      <c r="D130" s="35"/>
      <c r="E130" s="35"/>
      <c r="F130" s="35"/>
      <c r="G130" s="35"/>
      <c r="H130" s="40">
        <v>798</v>
      </c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198</v>
      </c>
      <c r="B131" s="39" t="s">
        <v>1964</v>
      </c>
      <c r="C131" s="40">
        <v>28391</v>
      </c>
      <c r="D131" s="35"/>
      <c r="E131" s="35"/>
      <c r="F131" s="35"/>
      <c r="G131" s="35"/>
      <c r="H131" s="35"/>
      <c r="I131" s="35"/>
      <c r="J131" s="40">
        <v>13021</v>
      </c>
      <c r="K131" s="35"/>
      <c r="L131" s="35"/>
      <c r="M131" s="35"/>
      <c r="N131" s="35"/>
      <c r="O131" s="35"/>
      <c r="P131" s="35"/>
      <c r="Q131" s="40">
        <v>80</v>
      </c>
    </row>
    <row r="132" spans="1:17" ht="15">
      <c r="A132" s="42" t="s">
        <v>201</v>
      </c>
      <c r="B132" s="39" t="s">
        <v>2042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3840</v>
      </c>
      <c r="Q132" s="40">
        <v>16464</v>
      </c>
    </row>
    <row r="133" spans="1:17" ht="15">
      <c r="A133" s="42" t="s">
        <v>204</v>
      </c>
      <c r="B133" s="39" t="s">
        <v>1830</v>
      </c>
      <c r="C133" s="40">
        <v>18443</v>
      </c>
      <c r="D133" s="35"/>
      <c r="E133" s="35"/>
      <c r="F133" s="35"/>
      <c r="G133" s="35"/>
      <c r="H133" s="35"/>
      <c r="I133" s="35"/>
      <c r="J133" s="40">
        <v>125928</v>
      </c>
      <c r="K133" s="35"/>
      <c r="L133" s="35"/>
      <c r="M133" s="40">
        <v>11950</v>
      </c>
      <c r="N133" s="35"/>
      <c r="O133" s="40">
        <v>7151</v>
      </c>
      <c r="P133" s="40">
        <v>192</v>
      </c>
      <c r="Q133" s="40">
        <v>22401</v>
      </c>
    </row>
    <row r="134" spans="1:17" ht="15">
      <c r="A134" s="42" t="s">
        <v>211</v>
      </c>
      <c r="B134" s="39" t="s">
        <v>2006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654</v>
      </c>
    </row>
    <row r="135" spans="1:17" ht="15">
      <c r="A135" s="42" t="s">
        <v>214</v>
      </c>
      <c r="B135" s="39" t="s">
        <v>2043</v>
      </c>
      <c r="C135" s="35"/>
      <c r="D135" s="40">
        <v>576</v>
      </c>
      <c r="E135" s="35"/>
      <c r="F135" s="35"/>
      <c r="G135" s="35"/>
      <c r="H135" s="35"/>
      <c r="I135" s="35"/>
      <c r="J135" s="35"/>
      <c r="K135" s="40">
        <v>1825</v>
      </c>
      <c r="L135" s="35"/>
      <c r="M135" s="35"/>
      <c r="N135" s="35"/>
      <c r="O135" s="35"/>
      <c r="P135" s="40">
        <v>2936</v>
      </c>
      <c r="Q135" s="35"/>
    </row>
    <row r="136" spans="1:17" ht="15">
      <c r="A136" s="42" t="s">
        <v>220</v>
      </c>
      <c r="B136" s="39" t="s">
        <v>1868</v>
      </c>
      <c r="C136" s="35"/>
      <c r="D136" s="35"/>
      <c r="E136" s="35"/>
      <c r="F136" s="35"/>
      <c r="G136" s="40">
        <v>8000</v>
      </c>
      <c r="H136" s="35"/>
      <c r="I136" s="35"/>
      <c r="J136" s="35"/>
      <c r="K136" s="35"/>
      <c r="L136" s="35"/>
      <c r="M136" s="35"/>
      <c r="N136" s="35"/>
      <c r="O136" s="35"/>
      <c r="P136" s="40">
        <v>7400</v>
      </c>
      <c r="Q136" s="40">
        <v>6458</v>
      </c>
    </row>
    <row r="137" spans="1:17" ht="15">
      <c r="A137" s="42" t="s">
        <v>223</v>
      </c>
      <c r="B137" s="39" t="s">
        <v>1903</v>
      </c>
      <c r="C137" s="35"/>
      <c r="D137" s="40">
        <v>3929</v>
      </c>
      <c r="E137" s="35"/>
      <c r="F137" s="35"/>
      <c r="G137" s="40">
        <v>267</v>
      </c>
      <c r="H137" s="35"/>
      <c r="I137" s="35"/>
      <c r="J137" s="35"/>
      <c r="K137" s="35"/>
      <c r="L137" s="35"/>
      <c r="M137" s="35"/>
      <c r="N137" s="35"/>
      <c r="O137" s="35"/>
      <c r="P137" s="40">
        <v>37800</v>
      </c>
      <c r="Q137" s="40">
        <v>9726</v>
      </c>
    </row>
    <row r="138" spans="1:17" ht="15">
      <c r="A138" s="42" t="s">
        <v>226</v>
      </c>
      <c r="B138" s="39" t="s">
        <v>2102</v>
      </c>
      <c r="C138" s="35"/>
      <c r="D138" s="35"/>
      <c r="E138" s="35"/>
      <c r="F138" s="35"/>
      <c r="G138" s="35"/>
      <c r="H138" s="35"/>
      <c r="I138" s="35"/>
      <c r="J138" s="40">
        <v>41160</v>
      </c>
      <c r="K138" s="35"/>
      <c r="L138" s="35"/>
      <c r="M138" s="35"/>
      <c r="N138" s="35"/>
      <c r="O138" s="35"/>
      <c r="P138" s="40">
        <v>1257</v>
      </c>
      <c r="Q138" s="35"/>
    </row>
    <row r="139" spans="1:17" ht="15">
      <c r="A139" s="42" t="s">
        <v>229</v>
      </c>
      <c r="B139" s="39" t="s">
        <v>2007</v>
      </c>
      <c r="C139" s="35"/>
      <c r="D139" s="35"/>
      <c r="E139" s="35"/>
      <c r="F139" s="35"/>
      <c r="G139" s="35"/>
      <c r="H139" s="35"/>
      <c r="I139" s="35"/>
      <c r="J139" s="35"/>
      <c r="K139" s="40">
        <v>1040</v>
      </c>
      <c r="L139" s="35"/>
      <c r="M139" s="35"/>
      <c r="N139" s="35"/>
      <c r="O139" s="35"/>
      <c r="P139" s="40">
        <v>750</v>
      </c>
      <c r="Q139" s="35"/>
    </row>
    <row r="140" spans="1:17" ht="15">
      <c r="A140" s="42" t="s">
        <v>232</v>
      </c>
      <c r="B140" s="39" t="s">
        <v>1742</v>
      </c>
      <c r="C140" s="35"/>
      <c r="D140" s="40">
        <v>2887</v>
      </c>
      <c r="E140" s="35"/>
      <c r="F140" s="35"/>
      <c r="G140" s="35"/>
      <c r="H140" s="35"/>
      <c r="I140" s="35"/>
      <c r="J140" s="40">
        <v>18591</v>
      </c>
      <c r="K140" s="35"/>
      <c r="L140" s="35"/>
      <c r="M140" s="35"/>
      <c r="N140" s="35"/>
      <c r="O140" s="35"/>
      <c r="P140" s="35"/>
      <c r="Q140" s="40">
        <v>5876</v>
      </c>
    </row>
    <row r="141" spans="1:17" ht="15">
      <c r="A141" s="42" t="s">
        <v>235</v>
      </c>
      <c r="B141" s="39" t="s">
        <v>1831</v>
      </c>
      <c r="C141" s="40">
        <v>33053</v>
      </c>
      <c r="D141" s="35"/>
      <c r="E141" s="35"/>
      <c r="F141" s="35"/>
      <c r="G141" s="35"/>
      <c r="H141" s="35"/>
      <c r="I141" s="35"/>
      <c r="J141" s="40">
        <v>5772</v>
      </c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241</v>
      </c>
      <c r="B142" s="39" t="s">
        <v>1847</v>
      </c>
      <c r="C142" s="40">
        <v>384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6242</v>
      </c>
    </row>
    <row r="143" spans="1:17" ht="15">
      <c r="A143" s="42" t="s">
        <v>244</v>
      </c>
      <c r="B143" s="39" t="s">
        <v>2008</v>
      </c>
      <c r="C143" s="35"/>
      <c r="D143" s="35"/>
      <c r="E143" s="35"/>
      <c r="F143" s="35"/>
      <c r="G143" s="35"/>
      <c r="H143" s="35"/>
      <c r="I143" s="35"/>
      <c r="J143" s="40">
        <v>2465</v>
      </c>
      <c r="K143" s="35"/>
      <c r="L143" s="35"/>
      <c r="M143" s="35"/>
      <c r="N143" s="35"/>
      <c r="O143" s="35"/>
      <c r="P143" s="35"/>
      <c r="Q143" s="40">
        <v>1600</v>
      </c>
    </row>
    <row r="144" spans="1:17" ht="15">
      <c r="A144" s="42" t="s">
        <v>250</v>
      </c>
      <c r="B144" s="39" t="s">
        <v>2179</v>
      </c>
      <c r="C144" s="35"/>
      <c r="D144" s="40">
        <v>320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253</v>
      </c>
      <c r="B145" s="39" t="s">
        <v>2103</v>
      </c>
      <c r="C145" s="35"/>
      <c r="D145" s="35"/>
      <c r="E145" s="35"/>
      <c r="F145" s="35"/>
      <c r="G145" s="40">
        <v>12754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256</v>
      </c>
      <c r="B146" s="39" t="s">
        <v>2044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1</v>
      </c>
    </row>
    <row r="147" spans="1:17" ht="15">
      <c r="A147" s="42" t="s">
        <v>260</v>
      </c>
      <c r="B147" s="39" t="s">
        <v>1904</v>
      </c>
      <c r="C147" s="40">
        <v>7214</v>
      </c>
      <c r="D147" s="35"/>
      <c r="E147" s="35"/>
      <c r="F147" s="35"/>
      <c r="G147" s="35"/>
      <c r="H147" s="35"/>
      <c r="I147" s="35"/>
      <c r="J147" s="40">
        <v>218</v>
      </c>
      <c r="K147" s="35"/>
      <c r="L147" s="35"/>
      <c r="M147" s="40">
        <v>2970</v>
      </c>
      <c r="N147" s="35"/>
      <c r="O147" s="35"/>
      <c r="P147" s="35"/>
      <c r="Q147" s="40">
        <v>2916</v>
      </c>
    </row>
    <row r="148" spans="1:17" ht="15">
      <c r="A148" s="42" t="s">
        <v>266</v>
      </c>
      <c r="B148" s="39" t="s">
        <v>2009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1920</v>
      </c>
    </row>
    <row r="149" spans="1:17" ht="15">
      <c r="A149" s="42" t="s">
        <v>269</v>
      </c>
      <c r="B149" s="39" t="s">
        <v>1743</v>
      </c>
      <c r="C149" s="40">
        <v>192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1503</v>
      </c>
    </row>
    <row r="150" spans="1:17" ht="15">
      <c r="A150" s="42" t="s">
        <v>272</v>
      </c>
      <c r="B150" s="39" t="s">
        <v>2162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800</v>
      </c>
    </row>
    <row r="151" spans="1:17" ht="15">
      <c r="A151" s="42" t="s">
        <v>275</v>
      </c>
      <c r="B151" s="39" t="s">
        <v>1986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3110</v>
      </c>
    </row>
    <row r="152" spans="1:17" ht="15">
      <c r="A152" s="42" t="s">
        <v>278</v>
      </c>
      <c r="B152" s="39" t="s">
        <v>1744</v>
      </c>
      <c r="C152" s="40">
        <v>1792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3108</v>
      </c>
    </row>
    <row r="153" spans="1:17" ht="15">
      <c r="A153" s="42" t="s">
        <v>284</v>
      </c>
      <c r="B153" s="39" t="s">
        <v>1832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11964</v>
      </c>
    </row>
    <row r="154" spans="1:17" ht="15">
      <c r="A154" s="42" t="s">
        <v>287</v>
      </c>
      <c r="B154" s="39" t="s">
        <v>1812</v>
      </c>
      <c r="C154" s="40">
        <v>35987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9720</v>
      </c>
    </row>
    <row r="155" spans="1:17" ht="15">
      <c r="A155" s="42" t="s">
        <v>293</v>
      </c>
      <c r="B155" s="39" t="s">
        <v>2163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3584</v>
      </c>
    </row>
    <row r="156" spans="1:17" ht="15">
      <c r="A156" s="42" t="s">
        <v>296</v>
      </c>
      <c r="B156" s="39" t="s">
        <v>1965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12168</v>
      </c>
    </row>
    <row r="157" spans="1:17" ht="15">
      <c r="A157" s="42" t="s">
        <v>306</v>
      </c>
      <c r="B157" s="39" t="s">
        <v>2145</v>
      </c>
      <c r="C157" s="40">
        <v>43062</v>
      </c>
      <c r="D157" s="40">
        <v>8320</v>
      </c>
      <c r="E157" s="35"/>
      <c r="F157" s="40">
        <v>4393</v>
      </c>
      <c r="G157" s="35"/>
      <c r="H157" s="35"/>
      <c r="I157" s="35"/>
      <c r="J157" s="40">
        <v>1864</v>
      </c>
      <c r="K157" s="35"/>
      <c r="L157" s="35"/>
      <c r="M157" s="40">
        <v>50230</v>
      </c>
      <c r="N157" s="35"/>
      <c r="O157" s="35"/>
      <c r="P157" s="40">
        <v>10260</v>
      </c>
      <c r="Q157" s="40">
        <v>6655</v>
      </c>
    </row>
    <row r="158" spans="1:17" ht="15">
      <c r="A158" s="42" t="s">
        <v>310</v>
      </c>
      <c r="B158" s="39" t="s">
        <v>1966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0">
        <v>2397</v>
      </c>
      <c r="N158" s="35"/>
      <c r="O158" s="35"/>
      <c r="P158" s="40">
        <v>576931</v>
      </c>
      <c r="Q158" s="35"/>
    </row>
    <row r="159" spans="1:17" ht="15">
      <c r="A159" s="42" t="s">
        <v>312</v>
      </c>
      <c r="B159" s="39" t="s">
        <v>2045</v>
      </c>
      <c r="C159" s="35"/>
      <c r="D159" s="40">
        <v>148035</v>
      </c>
      <c r="E159" s="35"/>
      <c r="F159" s="35"/>
      <c r="G159" s="35"/>
      <c r="H159" s="35"/>
      <c r="I159" s="35"/>
      <c r="J159" s="40">
        <v>95726</v>
      </c>
      <c r="K159" s="35"/>
      <c r="L159" s="35"/>
      <c r="M159" s="35"/>
      <c r="N159" s="35"/>
      <c r="O159" s="35"/>
      <c r="P159" s="40">
        <v>111000</v>
      </c>
      <c r="Q159" s="40">
        <v>238</v>
      </c>
    </row>
    <row r="160" spans="1:17" ht="15">
      <c r="A160" s="42" t="s">
        <v>315</v>
      </c>
      <c r="B160" s="39" t="s">
        <v>2133</v>
      </c>
      <c r="C160" s="35"/>
      <c r="D160" s="35"/>
      <c r="E160" s="35"/>
      <c r="F160" s="35"/>
      <c r="G160" s="35"/>
      <c r="H160" s="35"/>
      <c r="I160" s="35"/>
      <c r="J160" s="40">
        <v>53878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317</v>
      </c>
      <c r="B161" s="39" t="s">
        <v>2104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7500</v>
      </c>
    </row>
    <row r="162" spans="1:17" ht="15">
      <c r="A162" s="42" t="s">
        <v>320</v>
      </c>
      <c r="B162" s="39" t="s">
        <v>2084</v>
      </c>
      <c r="C162" s="35"/>
      <c r="D162" s="40">
        <v>2718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420</v>
      </c>
    </row>
    <row r="163" spans="1:17" ht="15">
      <c r="A163" s="42" t="s">
        <v>325</v>
      </c>
      <c r="B163" s="39" t="s">
        <v>2134</v>
      </c>
      <c r="C163" s="40">
        <v>13485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40">
        <v>1830</v>
      </c>
      <c r="O163" s="35"/>
      <c r="P163" s="35"/>
      <c r="Q163" s="35"/>
    </row>
    <row r="164" spans="1:17" ht="15">
      <c r="A164" s="42" t="s">
        <v>330</v>
      </c>
      <c r="B164" s="39" t="s">
        <v>2164</v>
      </c>
      <c r="C164" s="35"/>
      <c r="D164" s="35"/>
      <c r="E164" s="35"/>
      <c r="F164" s="35"/>
      <c r="G164" s="35"/>
      <c r="H164" s="35"/>
      <c r="I164" s="35"/>
      <c r="J164" s="40">
        <v>2137</v>
      </c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333</v>
      </c>
      <c r="B165" s="39" t="s">
        <v>1813</v>
      </c>
      <c r="C165" s="35"/>
      <c r="D165" s="40">
        <v>17250</v>
      </c>
      <c r="E165" s="35"/>
      <c r="F165" s="35"/>
      <c r="G165" s="40">
        <v>3460</v>
      </c>
      <c r="H165" s="35"/>
      <c r="I165" s="35"/>
      <c r="J165" s="40">
        <v>26200</v>
      </c>
      <c r="K165" s="35"/>
      <c r="L165" s="40">
        <v>26244</v>
      </c>
      <c r="M165" s="35"/>
      <c r="N165" s="35"/>
      <c r="O165" s="35"/>
      <c r="P165" s="35"/>
      <c r="Q165" s="40">
        <v>509</v>
      </c>
    </row>
    <row r="166" spans="1:17" ht="15">
      <c r="A166" s="42" t="s">
        <v>336</v>
      </c>
      <c r="B166" s="39" t="s">
        <v>1869</v>
      </c>
      <c r="C166" s="40">
        <v>12184</v>
      </c>
      <c r="D166" s="40">
        <v>13189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198</v>
      </c>
    </row>
    <row r="167" spans="1:17" ht="15">
      <c r="A167" s="42" t="s">
        <v>339</v>
      </c>
      <c r="B167" s="39" t="s">
        <v>1848</v>
      </c>
      <c r="C167" s="40">
        <v>8956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3098</v>
      </c>
    </row>
    <row r="168" spans="1:17" ht="15">
      <c r="A168" s="42" t="s">
        <v>342</v>
      </c>
      <c r="B168" s="39" t="s">
        <v>1967</v>
      </c>
      <c r="C168" s="35"/>
      <c r="D168" s="35"/>
      <c r="E168" s="35"/>
      <c r="F168" s="35"/>
      <c r="G168" s="35"/>
      <c r="H168" s="35"/>
      <c r="I168" s="35"/>
      <c r="J168" s="40">
        <v>171297</v>
      </c>
      <c r="K168" s="35"/>
      <c r="L168" s="35"/>
      <c r="M168" s="35"/>
      <c r="N168" s="35"/>
      <c r="O168" s="35"/>
      <c r="P168" s="35"/>
      <c r="Q168" s="40">
        <v>1221</v>
      </c>
    </row>
    <row r="169" spans="1:17" ht="15">
      <c r="A169" s="42" t="s">
        <v>345</v>
      </c>
      <c r="B169" s="39" t="s">
        <v>1745</v>
      </c>
      <c r="C169" s="40">
        <v>803633</v>
      </c>
      <c r="D169" s="40">
        <v>87777</v>
      </c>
      <c r="E169" s="35"/>
      <c r="F169" s="40">
        <v>4955</v>
      </c>
      <c r="G169" s="35"/>
      <c r="H169" s="35"/>
      <c r="I169" s="35"/>
      <c r="J169" s="40">
        <v>365419</v>
      </c>
      <c r="K169" s="35"/>
      <c r="L169" s="40">
        <v>81308</v>
      </c>
      <c r="M169" s="35"/>
      <c r="N169" s="35"/>
      <c r="O169" s="35"/>
      <c r="P169" s="40">
        <v>438618</v>
      </c>
      <c r="Q169" s="35"/>
    </row>
    <row r="170" spans="1:17" ht="15">
      <c r="A170" s="42" t="s">
        <v>348</v>
      </c>
      <c r="B170" s="39" t="s">
        <v>1939</v>
      </c>
      <c r="C170" s="35"/>
      <c r="D170" s="35"/>
      <c r="E170" s="35"/>
      <c r="F170" s="35"/>
      <c r="G170" s="35"/>
      <c r="H170" s="35"/>
      <c r="I170" s="35"/>
      <c r="J170" s="40">
        <v>1957</v>
      </c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351</v>
      </c>
      <c r="B171" s="39" t="s">
        <v>1819</v>
      </c>
      <c r="C171" s="35"/>
      <c r="D171" s="35"/>
      <c r="E171" s="35"/>
      <c r="F171" s="35"/>
      <c r="G171" s="35"/>
      <c r="H171" s="35"/>
      <c r="I171" s="35"/>
      <c r="J171" s="40">
        <v>105088</v>
      </c>
      <c r="K171" s="35"/>
      <c r="L171" s="35"/>
      <c r="M171" s="40">
        <v>1</v>
      </c>
      <c r="N171" s="35"/>
      <c r="O171" s="35"/>
      <c r="P171" s="35"/>
      <c r="Q171" s="40">
        <v>2493</v>
      </c>
    </row>
    <row r="172" spans="1:17" ht="15">
      <c r="A172" s="42" t="s">
        <v>353</v>
      </c>
      <c r="B172" s="39" t="s">
        <v>1870</v>
      </c>
      <c r="C172" s="35"/>
      <c r="D172" s="40">
        <v>5190</v>
      </c>
      <c r="E172" s="35"/>
      <c r="F172" s="35"/>
      <c r="G172" s="35"/>
      <c r="H172" s="35"/>
      <c r="I172" s="35"/>
      <c r="J172" s="40">
        <v>13610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356</v>
      </c>
      <c r="B173" s="39" t="s">
        <v>1746</v>
      </c>
      <c r="C173" s="35"/>
      <c r="D173" s="35"/>
      <c r="E173" s="35"/>
      <c r="F173" s="35"/>
      <c r="G173" s="40">
        <v>41911</v>
      </c>
      <c r="H173" s="35"/>
      <c r="I173" s="35"/>
      <c r="J173" s="40">
        <v>399374</v>
      </c>
      <c r="K173" s="35"/>
      <c r="L173" s="35"/>
      <c r="M173" s="40">
        <v>6838</v>
      </c>
      <c r="N173" s="40">
        <v>8178</v>
      </c>
      <c r="O173" s="35"/>
      <c r="P173" s="40">
        <v>1961</v>
      </c>
      <c r="Q173" s="35"/>
    </row>
    <row r="174" spans="1:17" ht="15">
      <c r="A174" s="42" t="s">
        <v>359</v>
      </c>
      <c r="B174" s="39" t="s">
        <v>1905</v>
      </c>
      <c r="C174" s="35"/>
      <c r="D174" s="40">
        <v>116713</v>
      </c>
      <c r="E174" s="35"/>
      <c r="F174" s="35"/>
      <c r="G174" s="35"/>
      <c r="H174" s="35"/>
      <c r="I174" s="35"/>
      <c r="J174" s="40">
        <v>31345</v>
      </c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362</v>
      </c>
      <c r="B175" s="39" t="s">
        <v>1940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88</v>
      </c>
    </row>
    <row r="176" spans="1:17" ht="15">
      <c r="A176" s="42" t="s">
        <v>365</v>
      </c>
      <c r="B176" s="39" t="s">
        <v>2046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1760</v>
      </c>
    </row>
    <row r="177" spans="1:17" ht="15">
      <c r="A177" s="42" t="s">
        <v>368</v>
      </c>
      <c r="B177" s="39" t="s">
        <v>1882</v>
      </c>
      <c r="C177" s="40">
        <v>24557</v>
      </c>
      <c r="D177" s="40">
        <v>2668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372</v>
      </c>
      <c r="B178" s="39" t="s">
        <v>2047</v>
      </c>
      <c r="C178" s="40">
        <v>11955</v>
      </c>
      <c r="D178" s="35"/>
      <c r="E178" s="35"/>
      <c r="F178" s="35"/>
      <c r="G178" s="40">
        <v>4396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976</v>
      </c>
    </row>
    <row r="179" spans="1:17" ht="15">
      <c r="A179" s="42" t="s">
        <v>375</v>
      </c>
      <c r="B179" s="39" t="s">
        <v>2010</v>
      </c>
      <c r="C179" s="40">
        <v>63188</v>
      </c>
      <c r="D179" s="35"/>
      <c r="E179" s="35"/>
      <c r="F179" s="35"/>
      <c r="G179" s="40">
        <v>2450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1260</v>
      </c>
    </row>
    <row r="180" spans="1:17" ht="15">
      <c r="A180" s="42" t="s">
        <v>378</v>
      </c>
      <c r="B180" s="39" t="s">
        <v>2180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7200</v>
      </c>
    </row>
    <row r="181" spans="1:17" ht="15">
      <c r="A181" s="42" t="s">
        <v>381</v>
      </c>
      <c r="B181" s="39" t="s">
        <v>2048</v>
      </c>
      <c r="C181" s="35"/>
      <c r="D181" s="35"/>
      <c r="E181" s="35"/>
      <c r="F181" s="35"/>
      <c r="G181" s="40">
        <v>1080</v>
      </c>
      <c r="H181" s="35"/>
      <c r="I181" s="35"/>
      <c r="J181" s="35"/>
      <c r="K181" s="35"/>
      <c r="L181" s="35"/>
      <c r="M181" s="35"/>
      <c r="N181" s="35"/>
      <c r="O181" s="35"/>
      <c r="P181" s="40">
        <v>5400</v>
      </c>
      <c r="Q181" s="40">
        <v>5176</v>
      </c>
    </row>
    <row r="182" spans="1:17" ht="15">
      <c r="A182" s="42" t="s">
        <v>384</v>
      </c>
      <c r="B182" s="39" t="s">
        <v>1751</v>
      </c>
      <c r="C182" s="40">
        <v>7200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640</v>
      </c>
      <c r="Q182" s="40">
        <v>10992</v>
      </c>
    </row>
    <row r="183" spans="1:17" ht="15">
      <c r="A183" s="42" t="s">
        <v>387</v>
      </c>
      <c r="B183" s="39" t="s">
        <v>2011</v>
      </c>
      <c r="C183" s="35"/>
      <c r="D183" s="40">
        <v>307440</v>
      </c>
      <c r="E183" s="35"/>
      <c r="F183" s="40">
        <v>1200</v>
      </c>
      <c r="G183" s="40">
        <v>9274</v>
      </c>
      <c r="H183" s="35"/>
      <c r="I183" s="35"/>
      <c r="J183" s="40">
        <v>163276</v>
      </c>
      <c r="K183" s="35"/>
      <c r="L183" s="35"/>
      <c r="M183" s="35"/>
      <c r="N183" s="35"/>
      <c r="O183" s="35"/>
      <c r="P183" s="35"/>
      <c r="Q183" s="40">
        <v>2948</v>
      </c>
    </row>
    <row r="184" spans="1:17" ht="15">
      <c r="A184" s="42" t="s">
        <v>390</v>
      </c>
      <c r="B184" s="39" t="s">
        <v>1986</v>
      </c>
      <c r="C184" s="40">
        <v>3136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3200</v>
      </c>
    </row>
    <row r="185" spans="1:17" ht="15">
      <c r="A185" s="42" t="s">
        <v>392</v>
      </c>
      <c r="B185" s="39" t="s">
        <v>1747</v>
      </c>
      <c r="C185" s="40">
        <v>13801</v>
      </c>
      <c r="D185" s="40">
        <v>1</v>
      </c>
      <c r="E185" s="35"/>
      <c r="F185" s="35"/>
      <c r="G185" s="35"/>
      <c r="H185" s="35"/>
      <c r="I185" s="35"/>
      <c r="J185" s="40">
        <v>55060</v>
      </c>
      <c r="K185" s="35"/>
      <c r="L185" s="35"/>
      <c r="M185" s="35"/>
      <c r="N185" s="35"/>
      <c r="O185" s="40">
        <v>45954</v>
      </c>
      <c r="P185" s="35"/>
      <c r="Q185" s="40">
        <v>12253</v>
      </c>
    </row>
    <row r="186" spans="1:17" ht="15">
      <c r="A186" s="42" t="s">
        <v>395</v>
      </c>
      <c r="B186" s="39" t="s">
        <v>1968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40">
        <v>34000</v>
      </c>
      <c r="N186" s="35"/>
      <c r="O186" s="35"/>
      <c r="P186" s="35"/>
      <c r="Q186" s="35"/>
    </row>
    <row r="187" spans="1:17" ht="15">
      <c r="A187" s="42" t="s">
        <v>401</v>
      </c>
      <c r="B187" s="39" t="s">
        <v>1833</v>
      </c>
      <c r="C187" s="40">
        <v>3527</v>
      </c>
      <c r="D187" s="35"/>
      <c r="E187" s="35"/>
      <c r="F187" s="35"/>
      <c r="G187" s="40">
        <v>160</v>
      </c>
      <c r="H187" s="35"/>
      <c r="I187" s="35"/>
      <c r="J187" s="35"/>
      <c r="K187" s="35"/>
      <c r="L187" s="35"/>
      <c r="M187" s="35"/>
      <c r="N187" s="35"/>
      <c r="O187" s="35"/>
      <c r="P187" s="40">
        <v>8224</v>
      </c>
      <c r="Q187" s="40">
        <v>5426</v>
      </c>
    </row>
    <row r="188" spans="1:17" ht="15">
      <c r="A188" s="42" t="s">
        <v>404</v>
      </c>
      <c r="B188" s="39" t="s">
        <v>2049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440</v>
      </c>
    </row>
    <row r="189" spans="1:17" ht="15">
      <c r="A189" s="42" t="s">
        <v>410</v>
      </c>
      <c r="B189" s="39" t="s">
        <v>2105</v>
      </c>
      <c r="C189" s="35"/>
      <c r="D189" s="35"/>
      <c r="E189" s="35"/>
      <c r="F189" s="35"/>
      <c r="G189" s="40">
        <v>2285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413</v>
      </c>
      <c r="B190" s="39" t="s">
        <v>2106</v>
      </c>
      <c r="C190" s="40">
        <v>789</v>
      </c>
      <c r="D190" s="35"/>
      <c r="E190" s="35"/>
      <c r="F190" s="35"/>
      <c r="G190" s="40">
        <v>896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416</v>
      </c>
      <c r="B191" s="39" t="s">
        <v>1834</v>
      </c>
      <c r="C191" s="40">
        <v>2100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18704</v>
      </c>
      <c r="Q191" s="40">
        <v>4452</v>
      </c>
    </row>
    <row r="192" spans="1:17" ht="15">
      <c r="A192" s="42" t="s">
        <v>419</v>
      </c>
      <c r="B192" s="39" t="s">
        <v>2146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4600</v>
      </c>
      <c r="Q192" s="40">
        <v>768</v>
      </c>
    </row>
    <row r="193" spans="1:17" ht="15">
      <c r="A193" s="42" t="s">
        <v>421</v>
      </c>
      <c r="B193" s="39" t="s">
        <v>1845</v>
      </c>
      <c r="C193" s="35"/>
      <c r="D193" s="40">
        <v>6816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6984</v>
      </c>
    </row>
    <row r="194" spans="1:17" ht="15">
      <c r="A194" s="42" t="s">
        <v>426</v>
      </c>
      <c r="B194" s="39" t="s">
        <v>2135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40">
        <v>570</v>
      </c>
      <c r="N194" s="35"/>
      <c r="O194" s="35"/>
      <c r="P194" s="35"/>
      <c r="Q194" s="40">
        <v>2640</v>
      </c>
    </row>
    <row r="195" spans="1:17" ht="15">
      <c r="A195" s="42" t="s">
        <v>429</v>
      </c>
      <c r="B195" s="39" t="s">
        <v>1969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2372</v>
      </c>
    </row>
    <row r="196" spans="1:17" ht="15">
      <c r="A196" s="42" t="s">
        <v>432</v>
      </c>
      <c r="B196" s="39" t="s">
        <v>1914</v>
      </c>
      <c r="C196" s="40">
        <v>7168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438</v>
      </c>
      <c r="B197" s="39" t="s">
        <v>1970</v>
      </c>
      <c r="C197" s="40">
        <v>960</v>
      </c>
      <c r="D197" s="35"/>
      <c r="E197" s="35"/>
      <c r="F197" s="35"/>
      <c r="G197" s="40">
        <v>37509</v>
      </c>
      <c r="H197" s="35"/>
      <c r="I197" s="35"/>
      <c r="J197" s="35"/>
      <c r="K197" s="35"/>
      <c r="L197" s="35"/>
      <c r="M197" s="35"/>
      <c r="N197" s="35"/>
      <c r="O197" s="35"/>
      <c r="P197" s="40">
        <v>65768</v>
      </c>
      <c r="Q197" s="40">
        <v>9045</v>
      </c>
    </row>
    <row r="198" spans="1:17" ht="15">
      <c r="A198" s="42" t="s">
        <v>442</v>
      </c>
      <c r="B198" s="39" t="s">
        <v>1802</v>
      </c>
      <c r="C198" s="40">
        <v>860</v>
      </c>
      <c r="D198" s="35"/>
      <c r="E198" s="35"/>
      <c r="F198" s="40">
        <v>8776</v>
      </c>
      <c r="G198" s="40">
        <v>13685</v>
      </c>
      <c r="H198" s="35"/>
      <c r="I198" s="35"/>
      <c r="J198" s="40">
        <v>12432</v>
      </c>
      <c r="K198" s="35"/>
      <c r="L198" s="35"/>
      <c r="M198" s="35"/>
      <c r="N198" s="35"/>
      <c r="O198" s="35"/>
      <c r="P198" s="40">
        <v>251627</v>
      </c>
      <c r="Q198" s="35"/>
    </row>
    <row r="199" spans="1:17" ht="15">
      <c r="A199" s="42" t="s">
        <v>448</v>
      </c>
      <c r="B199" s="39" t="s">
        <v>2147</v>
      </c>
      <c r="C199" s="40">
        <v>7012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5">
      <c r="A200" s="42" t="s">
        <v>451</v>
      </c>
      <c r="B200" s="39" t="s">
        <v>2136</v>
      </c>
      <c r="C200" s="35"/>
      <c r="D200" s="35"/>
      <c r="E200" s="35"/>
      <c r="F200" s="35"/>
      <c r="G200" s="35"/>
      <c r="H200" s="35"/>
      <c r="I200" s="35"/>
      <c r="J200" s="40">
        <v>6881</v>
      </c>
      <c r="K200" s="35"/>
      <c r="L200" s="35"/>
      <c r="M200" s="35"/>
      <c r="N200" s="35"/>
      <c r="O200" s="35"/>
      <c r="P200" s="35"/>
      <c r="Q200" s="35"/>
    </row>
    <row r="201" spans="1:17" ht="15">
      <c r="A201" s="42" t="s">
        <v>454</v>
      </c>
      <c r="B201" s="39" t="s">
        <v>1748</v>
      </c>
      <c r="C201" s="35"/>
      <c r="D201" s="35"/>
      <c r="E201" s="35"/>
      <c r="F201" s="35"/>
      <c r="G201" s="35"/>
      <c r="H201" s="35"/>
      <c r="I201" s="35"/>
      <c r="J201" s="40">
        <v>576924</v>
      </c>
      <c r="K201" s="35"/>
      <c r="L201" s="35"/>
      <c r="M201" s="35"/>
      <c r="N201" s="35"/>
      <c r="O201" s="35"/>
      <c r="P201" s="35"/>
      <c r="Q201" s="35"/>
    </row>
    <row r="202" spans="1:17" ht="15">
      <c r="A202" s="42" t="s">
        <v>457</v>
      </c>
      <c r="B202" s="39" t="s">
        <v>1849</v>
      </c>
      <c r="C202" s="40">
        <v>3759</v>
      </c>
      <c r="D202" s="35"/>
      <c r="E202" s="35"/>
      <c r="F202" s="35"/>
      <c r="G202" s="35"/>
      <c r="H202" s="35"/>
      <c r="I202" s="35"/>
      <c r="J202" s="40">
        <v>1865640</v>
      </c>
      <c r="K202" s="35"/>
      <c r="L202" s="40">
        <v>4080</v>
      </c>
      <c r="M202" s="40">
        <v>4800</v>
      </c>
      <c r="N202" s="35"/>
      <c r="O202" s="35"/>
      <c r="P202" s="35"/>
      <c r="Q202" s="35"/>
    </row>
    <row r="203" spans="1:17" ht="15">
      <c r="A203" s="42" t="s">
        <v>460</v>
      </c>
      <c r="B203" s="39" t="s">
        <v>1749</v>
      </c>
      <c r="C203" s="40">
        <v>17441</v>
      </c>
      <c r="D203" s="35"/>
      <c r="E203" s="35"/>
      <c r="F203" s="40">
        <v>2029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40">
        <v>208652</v>
      </c>
      <c r="Q203" s="40">
        <v>500</v>
      </c>
    </row>
    <row r="204" spans="1:17" ht="15">
      <c r="A204" s="42" t="s">
        <v>466</v>
      </c>
      <c r="B204" s="39" t="s">
        <v>1971</v>
      </c>
      <c r="C204" s="40">
        <v>70183</v>
      </c>
      <c r="D204" s="35"/>
      <c r="E204" s="35"/>
      <c r="F204" s="35"/>
      <c r="G204" s="35"/>
      <c r="H204" s="35"/>
      <c r="I204" s="35"/>
      <c r="J204" s="40">
        <v>22674</v>
      </c>
      <c r="K204" s="40">
        <v>114715</v>
      </c>
      <c r="L204" s="35"/>
      <c r="M204" s="35"/>
      <c r="N204" s="35"/>
      <c r="O204" s="35"/>
      <c r="P204" s="40">
        <v>21750</v>
      </c>
      <c r="Q204" s="40">
        <v>540</v>
      </c>
    </row>
    <row r="205" spans="1:17" ht="15">
      <c r="A205" s="42" t="s">
        <v>469</v>
      </c>
      <c r="B205" s="39" t="s">
        <v>2012</v>
      </c>
      <c r="C205" s="40">
        <v>9012</v>
      </c>
      <c r="D205" s="35"/>
      <c r="E205" s="35"/>
      <c r="F205" s="35"/>
      <c r="G205" s="35"/>
      <c r="H205" s="35"/>
      <c r="I205" s="35"/>
      <c r="J205" s="40">
        <v>41102</v>
      </c>
      <c r="K205" s="35"/>
      <c r="L205" s="35"/>
      <c r="M205" s="35"/>
      <c r="N205" s="35"/>
      <c r="O205" s="35"/>
      <c r="P205" s="35"/>
      <c r="Q205" s="35"/>
    </row>
    <row r="206" spans="1:17" ht="15">
      <c r="A206" s="42" t="s">
        <v>472</v>
      </c>
      <c r="B206" s="39" t="s">
        <v>2085</v>
      </c>
      <c r="C206" s="35"/>
      <c r="D206" s="35"/>
      <c r="E206" s="35"/>
      <c r="F206" s="35"/>
      <c r="G206" s="35"/>
      <c r="H206" s="35"/>
      <c r="I206" s="35"/>
      <c r="J206" s="40">
        <v>1541266</v>
      </c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475</v>
      </c>
      <c r="B207" s="39" t="s">
        <v>2191</v>
      </c>
      <c r="C207" s="35"/>
      <c r="D207" s="35"/>
      <c r="E207" s="35"/>
      <c r="F207" s="35"/>
      <c r="G207" s="35"/>
      <c r="H207" s="35"/>
      <c r="I207" s="35"/>
      <c r="J207" s="40">
        <v>1280</v>
      </c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479</v>
      </c>
      <c r="B208" s="39" t="s">
        <v>1835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31735</v>
      </c>
    </row>
    <row r="209" spans="1:17" ht="15">
      <c r="A209" s="42" t="s">
        <v>482</v>
      </c>
      <c r="B209" s="39" t="s">
        <v>1883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6009</v>
      </c>
    </row>
    <row r="210" spans="1:17" ht="15">
      <c r="A210" s="42" t="s">
        <v>485</v>
      </c>
      <c r="B210" s="39" t="s">
        <v>2086</v>
      </c>
      <c r="C210" s="35"/>
      <c r="D210" s="40">
        <v>2000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1379</v>
      </c>
    </row>
    <row r="211" spans="1:17" ht="15">
      <c r="A211" s="42" t="s">
        <v>488</v>
      </c>
      <c r="B211" s="39" t="s">
        <v>2165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706</v>
      </c>
    </row>
    <row r="212" spans="1:17" ht="15">
      <c r="A212" s="42" t="s">
        <v>494</v>
      </c>
      <c r="B212" s="39" t="s">
        <v>1750</v>
      </c>
      <c r="C212" s="35"/>
      <c r="D212" s="40">
        <v>4800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6452</v>
      </c>
    </row>
    <row r="213" spans="1:17" ht="15">
      <c r="A213" s="42" t="s">
        <v>497</v>
      </c>
      <c r="B213" s="39" t="s">
        <v>1803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40">
        <v>14572</v>
      </c>
      <c r="Q213" s="40">
        <v>5002</v>
      </c>
    </row>
    <row r="214" spans="1:17" ht="15">
      <c r="A214" s="42" t="s">
        <v>500</v>
      </c>
      <c r="B214" s="39" t="s">
        <v>1836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40">
        <v>1</v>
      </c>
      <c r="M214" s="35"/>
      <c r="N214" s="35"/>
      <c r="O214" s="35"/>
      <c r="P214" s="40">
        <v>2400</v>
      </c>
      <c r="Q214" s="40">
        <v>43528</v>
      </c>
    </row>
    <row r="215" spans="1:17" ht="15">
      <c r="A215" s="42" t="s">
        <v>506</v>
      </c>
      <c r="B215" s="39" t="s">
        <v>1751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2880</v>
      </c>
      <c r="Q215" s="40">
        <v>6052</v>
      </c>
    </row>
    <row r="216" spans="1:17" ht="15">
      <c r="A216" s="42" t="s">
        <v>508</v>
      </c>
      <c r="B216" s="39" t="s">
        <v>1850</v>
      </c>
      <c r="C216" s="40">
        <v>3400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876</v>
      </c>
      <c r="Q216" s="40">
        <v>3</v>
      </c>
    </row>
    <row r="217" spans="1:17" ht="15">
      <c r="A217" s="42" t="s">
        <v>511</v>
      </c>
      <c r="B217" s="39" t="s">
        <v>1804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3283</v>
      </c>
    </row>
    <row r="218" spans="1:17" ht="15">
      <c r="A218" s="42" t="s">
        <v>514</v>
      </c>
      <c r="B218" s="39" t="s">
        <v>1919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245</v>
      </c>
    </row>
    <row r="219" spans="1:17" ht="15">
      <c r="A219" s="42" t="s">
        <v>520</v>
      </c>
      <c r="B219" s="39" t="s">
        <v>1752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25900</v>
      </c>
      <c r="Q219" s="40">
        <v>4136</v>
      </c>
    </row>
    <row r="220" spans="1:17" ht="15">
      <c r="A220" s="42" t="s">
        <v>523</v>
      </c>
      <c r="B220" s="39" t="s">
        <v>1972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4214</v>
      </c>
    </row>
    <row r="221" spans="1:17" ht="15">
      <c r="A221" s="42" t="s">
        <v>529</v>
      </c>
      <c r="B221" s="39" t="s">
        <v>1820</v>
      </c>
      <c r="C221" s="35"/>
      <c r="D221" s="40">
        <v>98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6</v>
      </c>
    </row>
    <row r="222" spans="1:17" ht="15">
      <c r="A222" s="42" t="s">
        <v>532</v>
      </c>
      <c r="B222" s="39" t="s">
        <v>2050</v>
      </c>
      <c r="C222" s="40">
        <v>25496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3485</v>
      </c>
    </row>
    <row r="223" spans="1:17" ht="15">
      <c r="A223" s="42" t="s">
        <v>535</v>
      </c>
      <c r="B223" s="39" t="s">
        <v>2013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323</v>
      </c>
    </row>
    <row r="224" spans="1:17" ht="15">
      <c r="A224" s="42" t="s">
        <v>538</v>
      </c>
      <c r="B224" s="39" t="s">
        <v>1753</v>
      </c>
      <c r="C224" s="40">
        <v>59326</v>
      </c>
      <c r="D224" s="40">
        <v>39000</v>
      </c>
      <c r="E224" s="35"/>
      <c r="F224" s="40">
        <v>22270</v>
      </c>
      <c r="G224" s="35"/>
      <c r="H224" s="35"/>
      <c r="I224" s="35"/>
      <c r="J224" s="35"/>
      <c r="K224" s="35"/>
      <c r="L224" s="35"/>
      <c r="M224" s="40">
        <v>4800</v>
      </c>
      <c r="N224" s="40">
        <v>3137</v>
      </c>
      <c r="O224" s="40">
        <v>46900</v>
      </c>
      <c r="P224" s="40">
        <v>436</v>
      </c>
      <c r="Q224" s="40">
        <v>18892</v>
      </c>
    </row>
    <row r="225" spans="1:17" ht="15">
      <c r="A225" s="42" t="s">
        <v>541</v>
      </c>
      <c r="B225" s="39" t="s">
        <v>1754</v>
      </c>
      <c r="C225" s="40">
        <v>8001</v>
      </c>
      <c r="D225" s="40">
        <v>13728</v>
      </c>
      <c r="E225" s="35"/>
      <c r="F225" s="35"/>
      <c r="G225" s="40">
        <v>4443</v>
      </c>
      <c r="H225" s="35"/>
      <c r="I225" s="35"/>
      <c r="J225" s="40">
        <v>1</v>
      </c>
      <c r="K225" s="35"/>
      <c r="L225" s="35"/>
      <c r="M225" s="40">
        <v>9807</v>
      </c>
      <c r="N225" s="35"/>
      <c r="O225" s="35"/>
      <c r="P225" s="40">
        <v>29594</v>
      </c>
      <c r="Q225" s="40">
        <v>23540</v>
      </c>
    </row>
    <row r="226" spans="1:17" ht="15">
      <c r="A226" s="42" t="s">
        <v>547</v>
      </c>
      <c r="B226" s="39" t="s">
        <v>1755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>
        <v>1716</v>
      </c>
      <c r="Q226" s="40">
        <v>2026</v>
      </c>
    </row>
    <row r="227" spans="1:17" ht="15">
      <c r="A227" s="42" t="s">
        <v>550</v>
      </c>
      <c r="B227" s="39" t="s">
        <v>1844</v>
      </c>
      <c r="C227" s="40">
        <v>48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1739</v>
      </c>
    </row>
    <row r="228" spans="1:17" ht="15">
      <c r="A228" s="42" t="s">
        <v>553</v>
      </c>
      <c r="B228" s="39" t="s">
        <v>2107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12726</v>
      </c>
    </row>
    <row r="229" spans="1:17" ht="15">
      <c r="A229" s="42" t="s">
        <v>560</v>
      </c>
      <c r="B229" s="39" t="s">
        <v>2166</v>
      </c>
      <c r="C229" s="35"/>
      <c r="D229" s="35"/>
      <c r="E229" s="35"/>
      <c r="F229" s="35"/>
      <c r="G229" s="35"/>
      <c r="H229" s="35"/>
      <c r="I229" s="35"/>
      <c r="J229" s="40">
        <v>56825</v>
      </c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563</v>
      </c>
      <c r="B230" s="39" t="s">
        <v>1734</v>
      </c>
      <c r="C230" s="40">
        <v>91601</v>
      </c>
      <c r="D230" s="40">
        <v>14488</v>
      </c>
      <c r="E230" s="35"/>
      <c r="F230" s="35"/>
      <c r="G230" s="40">
        <v>90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17950</v>
      </c>
    </row>
    <row r="231" spans="1:17" ht="15">
      <c r="A231" s="42" t="s">
        <v>565</v>
      </c>
      <c r="B231" s="39" t="s">
        <v>2167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40">
        <v>9255</v>
      </c>
      <c r="M231" s="35"/>
      <c r="N231" s="35"/>
      <c r="O231" s="35"/>
      <c r="P231" s="35"/>
      <c r="Q231" s="35"/>
    </row>
    <row r="232" spans="1:17" ht="15">
      <c r="A232" s="42" t="s">
        <v>568</v>
      </c>
      <c r="B232" s="39" t="s">
        <v>1920</v>
      </c>
      <c r="C232" s="35"/>
      <c r="D232" s="40">
        <v>2400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2400</v>
      </c>
    </row>
    <row r="233" spans="1:17" ht="15">
      <c r="A233" s="42" t="s">
        <v>571</v>
      </c>
      <c r="B233" s="39" t="s">
        <v>1744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10978</v>
      </c>
    </row>
    <row r="234" spans="1:17" ht="15">
      <c r="A234" s="42" t="s">
        <v>573</v>
      </c>
      <c r="B234" s="39" t="s">
        <v>2014</v>
      </c>
      <c r="C234" s="35"/>
      <c r="D234" s="35"/>
      <c r="E234" s="35"/>
      <c r="F234" s="40">
        <v>3934</v>
      </c>
      <c r="G234" s="40">
        <v>5337</v>
      </c>
      <c r="H234" s="40">
        <v>4515</v>
      </c>
      <c r="I234" s="35"/>
      <c r="J234" s="35"/>
      <c r="K234" s="35"/>
      <c r="L234" s="40">
        <v>730</v>
      </c>
      <c r="M234" s="35"/>
      <c r="N234" s="35"/>
      <c r="O234" s="35"/>
      <c r="P234" s="40">
        <v>18851</v>
      </c>
      <c r="Q234" s="40">
        <v>1916</v>
      </c>
    </row>
    <row r="235" spans="1:17" ht="15">
      <c r="A235" s="42" t="s">
        <v>575</v>
      </c>
      <c r="B235" s="39" t="s">
        <v>2051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693</v>
      </c>
    </row>
    <row r="236" spans="1:17" ht="15">
      <c r="A236" s="42" t="s">
        <v>586</v>
      </c>
      <c r="B236" s="39" t="s">
        <v>1805</v>
      </c>
      <c r="C236" s="40">
        <v>30000</v>
      </c>
      <c r="D236" s="35"/>
      <c r="E236" s="35"/>
      <c r="F236" s="35"/>
      <c r="G236" s="40">
        <v>57956</v>
      </c>
      <c r="H236" s="40">
        <v>46860</v>
      </c>
      <c r="I236" s="35"/>
      <c r="J236" s="40">
        <v>19</v>
      </c>
      <c r="K236" s="35"/>
      <c r="L236" s="35"/>
      <c r="M236" s="40">
        <v>7988</v>
      </c>
      <c r="N236" s="35"/>
      <c r="O236" s="35"/>
      <c r="P236" s="35"/>
      <c r="Q236" s="40">
        <v>320</v>
      </c>
    </row>
    <row r="237" spans="1:17" ht="15">
      <c r="A237" s="42" t="s">
        <v>588</v>
      </c>
      <c r="B237" s="39" t="s">
        <v>1973</v>
      </c>
      <c r="C237" s="40">
        <v>4015</v>
      </c>
      <c r="D237" s="35"/>
      <c r="E237" s="35"/>
      <c r="F237" s="40">
        <v>16128</v>
      </c>
      <c r="G237" s="35"/>
      <c r="H237" s="35"/>
      <c r="I237" s="35"/>
      <c r="J237" s="40">
        <v>699730</v>
      </c>
      <c r="K237" s="35"/>
      <c r="L237" s="35"/>
      <c r="M237" s="35"/>
      <c r="N237" s="35"/>
      <c r="O237" s="35"/>
      <c r="P237" s="35"/>
      <c r="Q237" s="40">
        <v>5957</v>
      </c>
    </row>
    <row r="238" spans="1:17" ht="15">
      <c r="A238" s="43" t="s">
        <v>581</v>
      </c>
      <c r="B238" s="39" t="s">
        <v>2192</v>
      </c>
      <c r="C238" s="40">
        <v>248761</v>
      </c>
      <c r="D238" s="35"/>
      <c r="E238" s="35"/>
      <c r="F238" s="35"/>
      <c r="G238" s="35"/>
      <c r="H238" s="35"/>
      <c r="I238" s="40">
        <v>81873</v>
      </c>
      <c r="J238" s="40">
        <v>216920</v>
      </c>
      <c r="K238" s="35"/>
      <c r="L238" s="40">
        <v>7250</v>
      </c>
      <c r="M238" s="35"/>
      <c r="N238" s="40">
        <v>3511</v>
      </c>
      <c r="O238" s="40">
        <v>551</v>
      </c>
      <c r="P238" s="35"/>
      <c r="Q238" s="40">
        <f>2778+529</f>
        <v>3307</v>
      </c>
    </row>
    <row r="239" spans="1:17" ht="15">
      <c r="A239" s="42" t="s">
        <v>592</v>
      </c>
      <c r="B239" s="39" t="s">
        <v>2087</v>
      </c>
      <c r="C239" s="35"/>
      <c r="D239" s="35"/>
      <c r="E239" s="35"/>
      <c r="F239" s="35"/>
      <c r="G239" s="35"/>
      <c r="H239" s="35"/>
      <c r="I239" s="35"/>
      <c r="J239" s="40">
        <v>1926</v>
      </c>
      <c r="K239" s="35"/>
      <c r="L239" s="35"/>
      <c r="M239" s="35"/>
      <c r="N239" s="35"/>
      <c r="O239" s="35"/>
      <c r="P239" s="40">
        <v>739884</v>
      </c>
      <c r="Q239" s="35"/>
    </row>
    <row r="240" spans="1:17" ht="15">
      <c r="A240" s="42" t="s">
        <v>595</v>
      </c>
      <c r="B240" s="39" t="s">
        <v>2015</v>
      </c>
      <c r="C240" s="35"/>
      <c r="D240" s="35"/>
      <c r="E240" s="35"/>
      <c r="F240" s="40">
        <v>999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5664</v>
      </c>
    </row>
    <row r="241" spans="1:17" ht="15">
      <c r="A241" s="42" t="s">
        <v>601</v>
      </c>
      <c r="B241" s="39" t="s">
        <v>2052</v>
      </c>
      <c r="C241" s="40">
        <v>3253</v>
      </c>
      <c r="D241" s="40">
        <v>1</v>
      </c>
      <c r="E241" s="35"/>
      <c r="F241" s="35"/>
      <c r="G241" s="35"/>
      <c r="H241" s="35"/>
      <c r="I241" s="35"/>
      <c r="J241" s="40">
        <v>92571</v>
      </c>
      <c r="K241" s="35"/>
      <c r="L241" s="35"/>
      <c r="M241" s="35"/>
      <c r="N241" s="35"/>
      <c r="O241" s="35"/>
      <c r="P241" s="40">
        <v>1</v>
      </c>
      <c r="Q241" s="35"/>
    </row>
    <row r="242" spans="1:17" ht="15">
      <c r="A242" s="42" t="s">
        <v>604</v>
      </c>
      <c r="B242" s="39" t="s">
        <v>1851</v>
      </c>
      <c r="C242" s="40">
        <v>56596</v>
      </c>
      <c r="D242" s="40">
        <v>34000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0">
        <v>21114</v>
      </c>
      <c r="P242" s="40">
        <v>695839</v>
      </c>
      <c r="Q242" s="35"/>
    </row>
    <row r="243" spans="1:17" ht="15">
      <c r="A243" s="42" t="s">
        <v>607</v>
      </c>
      <c r="B243" s="39" t="s">
        <v>2108</v>
      </c>
      <c r="C243" s="35"/>
      <c r="D243" s="35"/>
      <c r="E243" s="35"/>
      <c r="F243" s="35"/>
      <c r="G243" s="40">
        <v>7960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4800</v>
      </c>
    </row>
    <row r="244" spans="1:17" ht="15">
      <c r="A244" s="42" t="s">
        <v>610</v>
      </c>
      <c r="B244" s="39" t="s">
        <v>1974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5435</v>
      </c>
    </row>
    <row r="245" spans="1:17" ht="15">
      <c r="A245" s="42" t="s">
        <v>613</v>
      </c>
      <c r="B245" s="39" t="s">
        <v>1921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1837</v>
      </c>
    </row>
    <row r="246" spans="1:17" ht="15">
      <c r="A246" s="42" t="s">
        <v>616</v>
      </c>
      <c r="B246" s="39" t="s">
        <v>2137</v>
      </c>
      <c r="C246" s="35"/>
      <c r="D246" s="40">
        <v>536730</v>
      </c>
      <c r="E246" s="35"/>
      <c r="F246" s="35"/>
      <c r="G246" s="35"/>
      <c r="H246" s="35"/>
      <c r="I246" s="35"/>
      <c r="J246" s="40">
        <v>70818</v>
      </c>
      <c r="K246" s="35"/>
      <c r="L246" s="35"/>
      <c r="M246" s="35"/>
      <c r="N246" s="35"/>
      <c r="O246" s="40">
        <v>10217</v>
      </c>
      <c r="P246" s="35"/>
      <c r="Q246" s="40">
        <v>18000</v>
      </c>
    </row>
    <row r="247" spans="1:17" ht="15">
      <c r="A247" s="42" t="s">
        <v>619</v>
      </c>
      <c r="B247" s="39" t="s">
        <v>2053</v>
      </c>
      <c r="C247" s="35"/>
      <c r="D247" s="35"/>
      <c r="E247" s="35"/>
      <c r="F247" s="40">
        <v>4205</v>
      </c>
      <c r="G247" s="40">
        <v>1591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2651</v>
      </c>
    </row>
    <row r="248" spans="1:17" ht="15">
      <c r="A248" s="42" t="s">
        <v>622</v>
      </c>
      <c r="B248" s="39" t="s">
        <v>2054</v>
      </c>
      <c r="C248" s="40">
        <v>91000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625</v>
      </c>
      <c r="B249" s="39" t="s">
        <v>2193</v>
      </c>
      <c r="C249" s="40">
        <v>4704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1200</v>
      </c>
    </row>
    <row r="250" spans="1:17" ht="15">
      <c r="A250" s="42" t="s">
        <v>628</v>
      </c>
      <c r="B250" s="39" t="s">
        <v>1833</v>
      </c>
      <c r="C250" s="40">
        <v>54704</v>
      </c>
      <c r="D250" s="35"/>
      <c r="E250" s="35"/>
      <c r="F250" s="35"/>
      <c r="G250" s="40">
        <v>58459</v>
      </c>
      <c r="H250" s="35"/>
      <c r="I250" s="35"/>
      <c r="J250" s="40">
        <v>33903</v>
      </c>
      <c r="K250" s="35"/>
      <c r="L250" s="40">
        <v>9240</v>
      </c>
      <c r="M250" s="40">
        <v>8940</v>
      </c>
      <c r="N250" s="35"/>
      <c r="O250" s="35"/>
      <c r="P250" s="35"/>
      <c r="Q250" s="40">
        <v>18122</v>
      </c>
    </row>
    <row r="251" spans="1:17" ht="15">
      <c r="A251" s="42" t="s">
        <v>630</v>
      </c>
      <c r="B251" s="39" t="s">
        <v>2016</v>
      </c>
      <c r="C251" s="40">
        <v>364313</v>
      </c>
      <c r="D251" s="35"/>
      <c r="E251" s="35"/>
      <c r="F251" s="35"/>
      <c r="G251" s="35"/>
      <c r="H251" s="35"/>
      <c r="I251" s="35"/>
      <c r="J251" s="40">
        <v>498993</v>
      </c>
      <c r="K251" s="35"/>
      <c r="L251" s="35"/>
      <c r="M251" s="35"/>
      <c r="N251" s="35"/>
      <c r="O251" s="35"/>
      <c r="P251" s="35"/>
      <c r="Q251" s="35"/>
    </row>
    <row r="252" spans="1:17" ht="15">
      <c r="A252" s="42" t="s">
        <v>632</v>
      </c>
      <c r="B252" s="39" t="s">
        <v>1910</v>
      </c>
      <c r="C252" s="40">
        <v>34731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800</v>
      </c>
    </row>
    <row r="253" spans="1:17" ht="15">
      <c r="A253" s="42" t="s">
        <v>635</v>
      </c>
      <c r="B253" s="39" t="s">
        <v>1884</v>
      </c>
      <c r="C253" s="35"/>
      <c r="D253" s="35"/>
      <c r="E253" s="35"/>
      <c r="F253" s="35"/>
      <c r="G253" s="40">
        <v>6670</v>
      </c>
      <c r="H253" s="35"/>
      <c r="I253" s="35"/>
      <c r="J253" s="40">
        <v>41760</v>
      </c>
      <c r="K253" s="35"/>
      <c r="L253" s="35"/>
      <c r="M253" s="35"/>
      <c r="N253" s="35"/>
      <c r="O253" s="35"/>
      <c r="P253" s="40">
        <v>42567</v>
      </c>
      <c r="Q253" s="40">
        <v>9000</v>
      </c>
    </row>
    <row r="254" spans="1:17" ht="15">
      <c r="A254" s="42" t="s">
        <v>638</v>
      </c>
      <c r="B254" s="39" t="s">
        <v>1975</v>
      </c>
      <c r="C254" s="40">
        <v>34173</v>
      </c>
      <c r="D254" s="35"/>
      <c r="E254" s="35"/>
      <c r="F254" s="35"/>
      <c r="G254" s="40">
        <v>21930</v>
      </c>
      <c r="H254" s="35"/>
      <c r="I254" s="35"/>
      <c r="J254" s="40">
        <v>57790</v>
      </c>
      <c r="K254" s="35"/>
      <c r="L254" s="35"/>
      <c r="M254" s="35"/>
      <c r="N254" s="35"/>
      <c r="O254" s="35"/>
      <c r="P254" s="35"/>
      <c r="Q254" s="40">
        <v>11696</v>
      </c>
    </row>
    <row r="255" spans="1:17" ht="15">
      <c r="A255" s="42" t="s">
        <v>644</v>
      </c>
      <c r="B255" s="39" t="s">
        <v>2055</v>
      </c>
      <c r="C255" s="35"/>
      <c r="D255" s="35"/>
      <c r="E255" s="35"/>
      <c r="F255" s="35"/>
      <c r="G255" s="40">
        <v>2157</v>
      </c>
      <c r="H255" s="35"/>
      <c r="I255" s="35"/>
      <c r="J255" s="40">
        <v>200964</v>
      </c>
      <c r="K255" s="35"/>
      <c r="L255" s="35"/>
      <c r="M255" s="40">
        <v>3824</v>
      </c>
      <c r="N255" s="35"/>
      <c r="O255" s="35"/>
      <c r="P255" s="40">
        <v>12912</v>
      </c>
      <c r="Q255" s="35"/>
    </row>
    <row r="256" spans="1:17" ht="15">
      <c r="A256" s="42" t="s">
        <v>647</v>
      </c>
      <c r="B256" s="39" t="s">
        <v>2168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180</v>
      </c>
    </row>
    <row r="257" spans="1:17" ht="15">
      <c r="A257" s="42" t="s">
        <v>650</v>
      </c>
      <c r="B257" s="39" t="s">
        <v>1756</v>
      </c>
      <c r="C257" s="40">
        <v>194761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>
        <v>862326</v>
      </c>
      <c r="Q257" s="40">
        <v>276</v>
      </c>
    </row>
    <row r="258" spans="1:17" ht="15">
      <c r="A258" s="42" t="s">
        <v>653</v>
      </c>
      <c r="B258" s="39" t="s">
        <v>2109</v>
      </c>
      <c r="C258" s="40">
        <v>12520</v>
      </c>
      <c r="D258" s="35"/>
      <c r="E258" s="35"/>
      <c r="F258" s="35"/>
      <c r="G258" s="35"/>
      <c r="H258" s="35"/>
      <c r="I258" s="35"/>
      <c r="J258" s="40">
        <v>46428</v>
      </c>
      <c r="K258" s="35"/>
      <c r="L258" s="35"/>
      <c r="M258" s="35"/>
      <c r="N258" s="35"/>
      <c r="O258" s="35"/>
      <c r="P258" s="35"/>
      <c r="Q258" s="40">
        <v>335</v>
      </c>
    </row>
    <row r="259" spans="1:17" ht="15">
      <c r="A259" s="42" t="s">
        <v>662</v>
      </c>
      <c r="B259" s="39" t="s">
        <v>1757</v>
      </c>
      <c r="C259" s="40">
        <v>15080</v>
      </c>
      <c r="D259" s="40">
        <v>39245</v>
      </c>
      <c r="E259" s="35"/>
      <c r="F259" s="40">
        <v>4842</v>
      </c>
      <c r="G259" s="40">
        <v>169</v>
      </c>
      <c r="H259" s="35"/>
      <c r="I259" s="35"/>
      <c r="J259" s="40">
        <v>222065</v>
      </c>
      <c r="K259" s="35"/>
      <c r="L259" s="40">
        <v>792</v>
      </c>
      <c r="M259" s="35"/>
      <c r="N259" s="35"/>
      <c r="O259" s="40">
        <v>21103</v>
      </c>
      <c r="P259" s="40">
        <v>192174</v>
      </c>
      <c r="Q259" s="40">
        <v>1168</v>
      </c>
    </row>
    <row r="260" spans="1:17" ht="15">
      <c r="A260" s="42" t="s">
        <v>666</v>
      </c>
      <c r="B260" s="39" t="s">
        <v>2110</v>
      </c>
      <c r="C260" s="40">
        <v>433</v>
      </c>
      <c r="D260" s="35"/>
      <c r="E260" s="35"/>
      <c r="F260" s="40">
        <v>11851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451</v>
      </c>
    </row>
    <row r="261" spans="1:17" ht="15">
      <c r="A261" s="42" t="s">
        <v>672</v>
      </c>
      <c r="B261" s="39" t="s">
        <v>2194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0">
        <v>320</v>
      </c>
      <c r="Q261" s="40">
        <v>1728</v>
      </c>
    </row>
    <row r="262" spans="1:17" ht="15">
      <c r="A262" s="42" t="s">
        <v>675</v>
      </c>
      <c r="B262" s="39" t="s">
        <v>2017</v>
      </c>
      <c r="C262" s="40">
        <v>4647</v>
      </c>
      <c r="D262" s="35"/>
      <c r="E262" s="35"/>
      <c r="F262" s="35"/>
      <c r="G262" s="35"/>
      <c r="H262" s="35"/>
      <c r="I262" s="35"/>
      <c r="J262" s="35"/>
      <c r="K262" s="40">
        <v>2226</v>
      </c>
      <c r="L262" s="35"/>
      <c r="M262" s="35"/>
      <c r="N262" s="35"/>
      <c r="O262" s="35"/>
      <c r="P262" s="35"/>
      <c r="Q262" s="40">
        <v>1</v>
      </c>
    </row>
    <row r="263" spans="1:17" ht="15">
      <c r="A263" s="42" t="s">
        <v>678</v>
      </c>
      <c r="B263" s="39" t="s">
        <v>2018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2022</v>
      </c>
    </row>
    <row r="264" spans="1:17" ht="15">
      <c r="A264" s="42" t="s">
        <v>681</v>
      </c>
      <c r="B264" s="39" t="s">
        <v>1915</v>
      </c>
      <c r="C264" s="40">
        <v>54627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13200</v>
      </c>
    </row>
    <row r="265" spans="1:17" ht="15">
      <c r="A265" s="42" t="s">
        <v>684</v>
      </c>
      <c r="B265" s="39" t="s">
        <v>1922</v>
      </c>
      <c r="C265" s="35"/>
      <c r="D265" s="35"/>
      <c r="E265" s="35"/>
      <c r="F265" s="35"/>
      <c r="G265" s="35"/>
      <c r="H265" s="35"/>
      <c r="I265" s="35"/>
      <c r="J265" s="40">
        <v>123</v>
      </c>
      <c r="K265" s="35"/>
      <c r="L265" s="35"/>
      <c r="M265" s="35"/>
      <c r="N265" s="35"/>
      <c r="O265" s="35"/>
      <c r="P265" s="35"/>
      <c r="Q265" s="40">
        <v>1553</v>
      </c>
    </row>
    <row r="266" spans="1:17" ht="15">
      <c r="A266" s="42" t="s">
        <v>687</v>
      </c>
      <c r="B266" s="39" t="s">
        <v>2056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1203</v>
      </c>
    </row>
    <row r="267" spans="1:17" ht="15">
      <c r="A267" s="42" t="s">
        <v>690</v>
      </c>
      <c r="B267" s="39" t="s">
        <v>2148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1197</v>
      </c>
      <c r="Q267" s="40">
        <v>2663</v>
      </c>
    </row>
    <row r="268" spans="1:17" ht="15">
      <c r="A268" s="42" t="s">
        <v>696</v>
      </c>
      <c r="B268" s="39" t="s">
        <v>1885</v>
      </c>
      <c r="C268" s="40">
        <v>88587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5845</v>
      </c>
    </row>
    <row r="269" spans="1:17" ht="15">
      <c r="A269" s="42" t="s">
        <v>699</v>
      </c>
      <c r="B269" s="39" t="s">
        <v>1976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1538</v>
      </c>
    </row>
    <row r="270" spans="1:17" ht="15">
      <c r="A270" s="42" t="s">
        <v>705</v>
      </c>
      <c r="B270" s="39" t="s">
        <v>2111</v>
      </c>
      <c r="C270" s="35"/>
      <c r="D270" s="35"/>
      <c r="E270" s="35"/>
      <c r="F270" s="35"/>
      <c r="G270" s="35"/>
      <c r="H270" s="35"/>
      <c r="I270" s="40">
        <v>768</v>
      </c>
      <c r="J270" s="35"/>
      <c r="K270" s="35"/>
      <c r="L270" s="35"/>
      <c r="M270" s="35"/>
      <c r="N270" s="35"/>
      <c r="O270" s="35"/>
      <c r="P270" s="40">
        <v>2075</v>
      </c>
      <c r="Q270" s="40">
        <v>1</v>
      </c>
    </row>
    <row r="271" spans="1:17" ht="15">
      <c r="A271" s="42" t="s">
        <v>708</v>
      </c>
      <c r="B271" s="39" t="s">
        <v>2057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1238</v>
      </c>
    </row>
    <row r="272" spans="1:17" ht="15">
      <c r="A272" s="42" t="s">
        <v>711</v>
      </c>
      <c r="B272" s="39" t="s">
        <v>1758</v>
      </c>
      <c r="C272" s="40">
        <v>115572</v>
      </c>
      <c r="D272" s="35"/>
      <c r="E272" s="35"/>
      <c r="F272" s="35"/>
      <c r="G272" s="40">
        <v>7000</v>
      </c>
      <c r="H272" s="35"/>
      <c r="I272" s="35"/>
      <c r="J272" s="35"/>
      <c r="K272" s="40">
        <v>235</v>
      </c>
      <c r="L272" s="35"/>
      <c r="M272" s="35"/>
      <c r="N272" s="35"/>
      <c r="O272" s="40">
        <v>10000</v>
      </c>
      <c r="P272" s="35"/>
      <c r="Q272" s="35"/>
    </row>
    <row r="273" spans="1:17" ht="15">
      <c r="A273" s="42" t="s">
        <v>717</v>
      </c>
      <c r="B273" s="39" t="s">
        <v>2149</v>
      </c>
      <c r="C273" s="35"/>
      <c r="D273" s="40">
        <v>13733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11000</v>
      </c>
    </row>
    <row r="274" spans="1:17" ht="15">
      <c r="A274" s="42" t="s">
        <v>720</v>
      </c>
      <c r="B274" s="39" t="s">
        <v>1759</v>
      </c>
      <c r="C274" s="40">
        <v>17693</v>
      </c>
      <c r="D274" s="40">
        <v>107201</v>
      </c>
      <c r="E274" s="35"/>
      <c r="F274" s="35"/>
      <c r="G274" s="40">
        <v>2460</v>
      </c>
      <c r="H274" s="40">
        <v>33391</v>
      </c>
      <c r="I274" s="35"/>
      <c r="J274" s="40">
        <v>26450</v>
      </c>
      <c r="K274" s="35"/>
      <c r="L274" s="35"/>
      <c r="M274" s="35"/>
      <c r="N274" s="35"/>
      <c r="O274" s="35"/>
      <c r="P274" s="40">
        <v>1728</v>
      </c>
      <c r="Q274" s="40">
        <v>29382</v>
      </c>
    </row>
    <row r="275" spans="1:17" ht="15">
      <c r="A275" s="42" t="s">
        <v>726</v>
      </c>
      <c r="B275" s="39" t="s">
        <v>2138</v>
      </c>
      <c r="C275" s="40">
        <v>7680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">
      <c r="A276" s="42" t="s">
        <v>729</v>
      </c>
      <c r="B276" s="39" t="s">
        <v>2019</v>
      </c>
      <c r="C276" s="40">
        <v>5520</v>
      </c>
      <c r="D276" s="35"/>
      <c r="E276" s="35"/>
      <c r="F276" s="40">
        <v>2400</v>
      </c>
      <c r="G276" s="40">
        <v>3808</v>
      </c>
      <c r="H276" s="35"/>
      <c r="I276" s="35"/>
      <c r="J276" s="40">
        <v>76</v>
      </c>
      <c r="K276" s="35"/>
      <c r="L276" s="35"/>
      <c r="M276" s="35"/>
      <c r="N276" s="35"/>
      <c r="O276" s="35"/>
      <c r="P276" s="35"/>
      <c r="Q276" s="40">
        <v>2090</v>
      </c>
    </row>
    <row r="277" spans="1:17" ht="15">
      <c r="A277" s="42" t="s">
        <v>732</v>
      </c>
      <c r="B277" s="39" t="s">
        <v>1925</v>
      </c>
      <c r="C277" s="35"/>
      <c r="D277" s="35"/>
      <c r="E277" s="35"/>
      <c r="F277" s="35"/>
      <c r="G277" s="35"/>
      <c r="H277" s="35"/>
      <c r="I277" s="35"/>
      <c r="J277" s="40">
        <v>8109</v>
      </c>
      <c r="K277" s="40">
        <v>3139</v>
      </c>
      <c r="L277" s="35"/>
      <c r="M277" s="35"/>
      <c r="N277" s="35"/>
      <c r="O277" s="35"/>
      <c r="P277" s="35"/>
      <c r="Q277" s="35"/>
    </row>
    <row r="278" spans="1:17" ht="15">
      <c r="A278" s="42" t="s">
        <v>735</v>
      </c>
      <c r="B278" s="39" t="s">
        <v>2112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</v>
      </c>
    </row>
    <row r="279" spans="1:17" ht="15">
      <c r="A279" s="42" t="s">
        <v>738</v>
      </c>
      <c r="B279" s="39" t="s">
        <v>1852</v>
      </c>
      <c r="C279" s="40">
        <v>5148</v>
      </c>
      <c r="D279" s="40">
        <v>14912</v>
      </c>
      <c r="E279" s="35"/>
      <c r="F279" s="35"/>
      <c r="G279" s="35"/>
      <c r="H279" s="35"/>
      <c r="I279" s="35"/>
      <c r="J279" s="40">
        <v>60116</v>
      </c>
      <c r="K279" s="35"/>
      <c r="L279" s="35"/>
      <c r="M279" s="35"/>
      <c r="N279" s="35"/>
      <c r="O279" s="35"/>
      <c r="P279" s="35"/>
      <c r="Q279" s="40">
        <v>2379</v>
      </c>
    </row>
    <row r="280" spans="1:17" ht="15">
      <c r="A280" s="42" t="s">
        <v>741</v>
      </c>
      <c r="B280" s="39" t="s">
        <v>2058</v>
      </c>
      <c r="C280" s="35"/>
      <c r="D280" s="35"/>
      <c r="E280" s="35"/>
      <c r="F280" s="35"/>
      <c r="G280" s="40">
        <v>13137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2" t="s">
        <v>744</v>
      </c>
      <c r="B281" s="39" t="s">
        <v>2088</v>
      </c>
      <c r="C281" s="35"/>
      <c r="D281" s="35"/>
      <c r="E281" s="35"/>
      <c r="F281" s="40">
        <v>72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608</v>
      </c>
    </row>
    <row r="282" spans="1:17" ht="15">
      <c r="A282" s="42" t="s">
        <v>747</v>
      </c>
      <c r="B282" s="39" t="s">
        <v>1760</v>
      </c>
      <c r="C282" s="40">
        <v>13394</v>
      </c>
      <c r="D282" s="35"/>
      <c r="E282" s="35"/>
      <c r="F282" s="40">
        <v>789</v>
      </c>
      <c r="G282" s="40">
        <v>45000</v>
      </c>
      <c r="H282" s="35"/>
      <c r="I282" s="35"/>
      <c r="J282" s="40">
        <v>168986</v>
      </c>
      <c r="K282" s="35"/>
      <c r="L282" s="40">
        <v>2435</v>
      </c>
      <c r="M282" s="35"/>
      <c r="N282" s="35"/>
      <c r="O282" s="40">
        <v>64461</v>
      </c>
      <c r="P282" s="35"/>
      <c r="Q282" s="40">
        <v>7423</v>
      </c>
    </row>
    <row r="283" spans="1:17" ht="15">
      <c r="A283" s="42" t="s">
        <v>750</v>
      </c>
      <c r="B283" s="39" t="s">
        <v>1886</v>
      </c>
      <c r="C283" s="35"/>
      <c r="D283" s="40">
        <v>5040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825</v>
      </c>
    </row>
    <row r="284" spans="1:17" ht="15">
      <c r="A284" s="42" t="s">
        <v>753</v>
      </c>
      <c r="B284" s="39" t="s">
        <v>1853</v>
      </c>
      <c r="C284" s="40">
        <v>2950</v>
      </c>
      <c r="D284" s="35"/>
      <c r="E284" s="35"/>
      <c r="F284" s="35"/>
      <c r="G284" s="35"/>
      <c r="H284" s="35"/>
      <c r="I284" s="35"/>
      <c r="J284" s="40">
        <v>13593</v>
      </c>
      <c r="K284" s="35"/>
      <c r="L284" s="35"/>
      <c r="M284" s="35"/>
      <c r="N284" s="35"/>
      <c r="O284" s="35"/>
      <c r="P284" s="35"/>
      <c r="Q284" s="40">
        <v>1462</v>
      </c>
    </row>
    <row r="285" spans="1:17" ht="15">
      <c r="A285" s="42" t="s">
        <v>756</v>
      </c>
      <c r="B285" s="39" t="s">
        <v>2195</v>
      </c>
      <c r="C285" s="40">
        <v>2200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759</v>
      </c>
      <c r="B286" s="39" t="s">
        <v>1761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27567</v>
      </c>
    </row>
    <row r="287" spans="1:17" ht="15">
      <c r="A287" s="42" t="s">
        <v>762</v>
      </c>
      <c r="B287" s="39" t="s">
        <v>2181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468</v>
      </c>
    </row>
    <row r="288" spans="1:17" ht="15">
      <c r="A288" s="42" t="s">
        <v>765</v>
      </c>
      <c r="B288" s="39" t="s">
        <v>1871</v>
      </c>
      <c r="C288" s="35"/>
      <c r="D288" s="35"/>
      <c r="E288" s="35"/>
      <c r="F288" s="35"/>
      <c r="G288" s="40">
        <v>932</v>
      </c>
      <c r="H288" s="35"/>
      <c r="I288" s="35"/>
      <c r="J288" s="40">
        <v>81090</v>
      </c>
      <c r="K288" s="35"/>
      <c r="L288" s="35"/>
      <c r="M288" s="35"/>
      <c r="N288" s="35"/>
      <c r="O288" s="35"/>
      <c r="P288" s="35"/>
      <c r="Q288" s="35"/>
    </row>
    <row r="289" spans="1:17" ht="15">
      <c r="A289" s="42" t="s">
        <v>768</v>
      </c>
      <c r="B289" s="39" t="s">
        <v>2150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239</v>
      </c>
    </row>
    <row r="290" spans="1:17" ht="15">
      <c r="A290" s="42" t="s">
        <v>774</v>
      </c>
      <c r="B290" s="39" t="s">
        <v>1887</v>
      </c>
      <c r="C290" s="40">
        <v>26494</v>
      </c>
      <c r="D290" s="40">
        <v>10900</v>
      </c>
      <c r="E290" s="35"/>
      <c r="F290" s="40">
        <v>2063</v>
      </c>
      <c r="G290" s="40">
        <v>19289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3386</v>
      </c>
    </row>
    <row r="291" spans="1:17" ht="15">
      <c r="A291" s="42" t="s">
        <v>777</v>
      </c>
      <c r="B291" s="39" t="s">
        <v>1888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588</v>
      </c>
    </row>
    <row r="292" spans="1:17" ht="15">
      <c r="A292" s="42" t="s">
        <v>783</v>
      </c>
      <c r="B292" s="39" t="s">
        <v>2139</v>
      </c>
      <c r="C292" s="40">
        <v>12500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441</v>
      </c>
    </row>
    <row r="293" spans="1:17" ht="15">
      <c r="A293" s="42" t="s">
        <v>786</v>
      </c>
      <c r="B293" s="39" t="s">
        <v>2113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2</v>
      </c>
    </row>
    <row r="294" spans="1:17" ht="15">
      <c r="A294" s="42" t="s">
        <v>791</v>
      </c>
      <c r="B294" s="39" t="s">
        <v>2169</v>
      </c>
      <c r="C294" s="40">
        <v>356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">
      <c r="A295" s="42" t="s">
        <v>797</v>
      </c>
      <c r="B295" s="39" t="s">
        <v>2059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1008</v>
      </c>
    </row>
    <row r="296" spans="1:17" ht="15">
      <c r="A296" s="42" t="s">
        <v>800</v>
      </c>
      <c r="B296" s="39" t="s">
        <v>1977</v>
      </c>
      <c r="C296" s="40">
        <v>4500</v>
      </c>
      <c r="D296" s="40">
        <v>17009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">
      <c r="A297" s="42" t="s">
        <v>806</v>
      </c>
      <c r="B297" s="39" t="s">
        <v>2089</v>
      </c>
      <c r="C297" s="35"/>
      <c r="D297" s="35"/>
      <c r="E297" s="35"/>
      <c r="F297" s="35"/>
      <c r="G297" s="35"/>
      <c r="H297" s="35"/>
      <c r="I297" s="35"/>
      <c r="J297" s="40">
        <v>2438</v>
      </c>
      <c r="K297" s="35"/>
      <c r="L297" s="35"/>
      <c r="M297" s="35"/>
      <c r="N297" s="35"/>
      <c r="O297" s="35"/>
      <c r="P297" s="35"/>
      <c r="Q297" s="40">
        <v>495</v>
      </c>
    </row>
    <row r="298" spans="1:17" ht="15">
      <c r="A298" s="42" t="s">
        <v>808</v>
      </c>
      <c r="B298" s="39" t="s">
        <v>1762</v>
      </c>
      <c r="C298" s="35"/>
      <c r="D298" s="35"/>
      <c r="E298" s="35"/>
      <c r="F298" s="35"/>
      <c r="G298" s="40">
        <v>1820</v>
      </c>
      <c r="H298" s="35"/>
      <c r="I298" s="35"/>
      <c r="J298" s="35"/>
      <c r="K298" s="40">
        <v>2209</v>
      </c>
      <c r="L298" s="35"/>
      <c r="M298" s="35"/>
      <c r="N298" s="35"/>
      <c r="O298" s="35"/>
      <c r="P298" s="35"/>
      <c r="Q298" s="40">
        <v>494</v>
      </c>
    </row>
    <row r="299" spans="1:17" ht="15">
      <c r="A299" s="42" t="s">
        <v>811</v>
      </c>
      <c r="B299" s="39" t="s">
        <v>2114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344</v>
      </c>
    </row>
    <row r="300" spans="1:17" ht="15">
      <c r="A300" s="42" t="s">
        <v>813</v>
      </c>
      <c r="B300" s="39" t="s">
        <v>2196</v>
      </c>
      <c r="C300" s="35"/>
      <c r="D300" s="35"/>
      <c r="E300" s="35"/>
      <c r="F300" s="35"/>
      <c r="G300" s="40">
        <v>4300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">
      <c r="A301" s="42" t="s">
        <v>816</v>
      </c>
      <c r="B301" s="39" t="s">
        <v>1837</v>
      </c>
      <c r="C301" s="40">
        <v>9694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40">
        <v>624</v>
      </c>
      <c r="N301" s="35"/>
      <c r="O301" s="35"/>
      <c r="P301" s="35"/>
      <c r="Q301" s="40">
        <v>25379</v>
      </c>
    </row>
    <row r="302" spans="1:17" ht="15">
      <c r="A302" s="42" t="s">
        <v>819</v>
      </c>
      <c r="B302" s="39" t="s">
        <v>1838</v>
      </c>
      <c r="C302" s="40">
        <v>10700</v>
      </c>
      <c r="D302" s="35"/>
      <c r="E302" s="35"/>
      <c r="F302" s="40">
        <v>810</v>
      </c>
      <c r="G302" s="40">
        <v>21467</v>
      </c>
      <c r="H302" s="35"/>
      <c r="I302" s="35"/>
      <c r="J302" s="35"/>
      <c r="K302" s="35"/>
      <c r="L302" s="35"/>
      <c r="M302" s="35"/>
      <c r="N302" s="35"/>
      <c r="O302" s="40">
        <v>106625</v>
      </c>
      <c r="P302" s="35"/>
      <c r="Q302" s="40">
        <v>16666</v>
      </c>
    </row>
    <row r="303" spans="1:17" ht="15">
      <c r="A303" s="42" t="s">
        <v>822</v>
      </c>
      <c r="B303" s="39" t="s">
        <v>2151</v>
      </c>
      <c r="C303" s="35"/>
      <c r="D303" s="40">
        <v>350</v>
      </c>
      <c r="E303" s="35"/>
      <c r="F303" s="35"/>
      <c r="G303" s="40">
        <v>19643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480</v>
      </c>
    </row>
    <row r="304" spans="1:17" ht="15">
      <c r="A304" s="42" t="s">
        <v>826</v>
      </c>
      <c r="B304" s="39" t="s">
        <v>1941</v>
      </c>
      <c r="C304" s="40">
        <v>1590</v>
      </c>
      <c r="D304" s="40">
        <v>4997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876</v>
      </c>
    </row>
    <row r="305" spans="1:17" ht="15">
      <c r="A305" s="42" t="s">
        <v>829</v>
      </c>
      <c r="B305" s="39" t="s">
        <v>1978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960</v>
      </c>
    </row>
    <row r="306" spans="1:17" ht="15">
      <c r="A306" s="42" t="s">
        <v>832</v>
      </c>
      <c r="B306" s="39" t="s">
        <v>2115</v>
      </c>
      <c r="C306" s="40">
        <v>4758</v>
      </c>
      <c r="D306" s="35"/>
      <c r="E306" s="35"/>
      <c r="F306" s="35"/>
      <c r="G306" s="35"/>
      <c r="H306" s="35"/>
      <c r="I306" s="35"/>
      <c r="J306" s="40">
        <v>3116</v>
      </c>
      <c r="K306" s="35"/>
      <c r="L306" s="35"/>
      <c r="M306" s="35"/>
      <c r="N306" s="35"/>
      <c r="O306" s="35"/>
      <c r="P306" s="35"/>
      <c r="Q306" s="35"/>
    </row>
    <row r="307" spans="1:17" ht="15">
      <c r="A307" s="42" t="s">
        <v>835</v>
      </c>
      <c r="B307" s="39" t="s">
        <v>2140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1897</v>
      </c>
    </row>
    <row r="308" spans="1:17" ht="15">
      <c r="A308" s="42" t="s">
        <v>838</v>
      </c>
      <c r="B308" s="39" t="s">
        <v>1923</v>
      </c>
      <c r="C308" s="40">
        <v>1750</v>
      </c>
      <c r="D308" s="35"/>
      <c r="E308" s="35"/>
      <c r="F308" s="35"/>
      <c r="G308" s="35"/>
      <c r="H308" s="35"/>
      <c r="I308" s="35"/>
      <c r="J308" s="35"/>
      <c r="K308" s="35"/>
      <c r="L308" s="40">
        <v>13530</v>
      </c>
      <c r="M308" s="35"/>
      <c r="N308" s="35"/>
      <c r="O308" s="35"/>
      <c r="P308" s="35"/>
      <c r="Q308" s="35"/>
    </row>
    <row r="309" spans="1:17" ht="15">
      <c r="A309" s="42" t="s">
        <v>844</v>
      </c>
      <c r="B309" s="39" t="s">
        <v>1763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40">
        <v>1728</v>
      </c>
      <c r="Q309" s="40">
        <v>4578</v>
      </c>
    </row>
    <row r="310" spans="1:17" ht="15">
      <c r="A310" s="42" t="s">
        <v>847</v>
      </c>
      <c r="B310" s="39" t="s">
        <v>1854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5032</v>
      </c>
    </row>
    <row r="311" spans="1:17" ht="15">
      <c r="A311" s="42" t="s">
        <v>850</v>
      </c>
      <c r="B311" s="39" t="s">
        <v>2060</v>
      </c>
      <c r="C311" s="35"/>
      <c r="D311" s="35"/>
      <c r="E311" s="35"/>
      <c r="F311" s="35"/>
      <c r="G311" s="35"/>
      <c r="H311" s="35"/>
      <c r="I311" s="35"/>
      <c r="J311" s="40">
        <v>134</v>
      </c>
      <c r="K311" s="35"/>
      <c r="L311" s="35"/>
      <c r="M311" s="35"/>
      <c r="N311" s="35"/>
      <c r="O311" s="35"/>
      <c r="P311" s="40">
        <v>20355</v>
      </c>
      <c r="Q311" s="35"/>
    </row>
    <row r="312" spans="1:17" ht="15">
      <c r="A312" s="42" t="s">
        <v>853</v>
      </c>
      <c r="B312" s="39" t="s">
        <v>1839</v>
      </c>
      <c r="C312" s="40">
        <v>20896</v>
      </c>
      <c r="D312" s="35"/>
      <c r="E312" s="35"/>
      <c r="F312" s="40">
        <v>4572</v>
      </c>
      <c r="G312" s="35"/>
      <c r="H312" s="35"/>
      <c r="I312" s="40">
        <v>4978</v>
      </c>
      <c r="J312" s="35"/>
      <c r="K312" s="35"/>
      <c r="L312" s="35"/>
      <c r="M312" s="35"/>
      <c r="N312" s="35"/>
      <c r="O312" s="40">
        <v>19191</v>
      </c>
      <c r="P312" s="40">
        <v>6666</v>
      </c>
      <c r="Q312" s="35"/>
    </row>
    <row r="313" spans="1:17" ht="15">
      <c r="A313" s="42" t="s">
        <v>856</v>
      </c>
      <c r="B313" s="39" t="s">
        <v>1906</v>
      </c>
      <c r="C313" s="40">
        <v>265634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40">
        <v>670</v>
      </c>
      <c r="Q313" s="40">
        <v>472</v>
      </c>
    </row>
    <row r="314" spans="1:17" ht="15">
      <c r="A314" s="42" t="s">
        <v>859</v>
      </c>
      <c r="B314" s="39" t="s">
        <v>1840</v>
      </c>
      <c r="C314" s="40">
        <v>24657</v>
      </c>
      <c r="D314" s="40">
        <v>77052</v>
      </c>
      <c r="E314" s="35"/>
      <c r="F314" s="35"/>
      <c r="G314" s="35"/>
      <c r="H314" s="35"/>
      <c r="I314" s="35"/>
      <c r="J314" s="40">
        <v>278525</v>
      </c>
      <c r="K314" s="35"/>
      <c r="L314" s="35"/>
      <c r="M314" s="35"/>
      <c r="N314" s="35"/>
      <c r="O314" s="35"/>
      <c r="P314" s="35"/>
      <c r="Q314" s="35"/>
    </row>
    <row r="315" spans="1:17" ht="15">
      <c r="A315" s="42" t="s">
        <v>862</v>
      </c>
      <c r="B315" s="39" t="s">
        <v>2090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12286</v>
      </c>
    </row>
    <row r="316" spans="1:17" ht="15">
      <c r="A316" s="42" t="s">
        <v>865</v>
      </c>
      <c r="B316" s="39" t="s">
        <v>1889</v>
      </c>
      <c r="C316" s="35"/>
      <c r="D316" s="35"/>
      <c r="E316" s="35"/>
      <c r="F316" s="35"/>
      <c r="G316" s="35"/>
      <c r="H316" s="35"/>
      <c r="I316" s="40">
        <v>1560</v>
      </c>
      <c r="J316" s="35"/>
      <c r="K316" s="35"/>
      <c r="L316" s="35"/>
      <c r="M316" s="35"/>
      <c r="N316" s="35"/>
      <c r="O316" s="35"/>
      <c r="P316" s="35"/>
      <c r="Q316" s="40">
        <v>22481</v>
      </c>
    </row>
    <row r="317" spans="1:17" ht="15">
      <c r="A317" s="42" t="s">
        <v>868</v>
      </c>
      <c r="B317" s="39" t="s">
        <v>1872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3834</v>
      </c>
    </row>
    <row r="318" spans="1:17" ht="15">
      <c r="A318" s="42" t="s">
        <v>874</v>
      </c>
      <c r="B318" s="39" t="s">
        <v>1890</v>
      </c>
      <c r="C318" s="40">
        <v>3405</v>
      </c>
      <c r="D318" s="40">
        <v>3215</v>
      </c>
      <c r="E318" s="35"/>
      <c r="F318" s="35"/>
      <c r="G318" s="35"/>
      <c r="H318" s="35"/>
      <c r="I318" s="35"/>
      <c r="J318" s="40">
        <v>29094</v>
      </c>
      <c r="K318" s="35"/>
      <c r="L318" s="35"/>
      <c r="M318" s="35"/>
      <c r="N318" s="35"/>
      <c r="O318" s="35"/>
      <c r="P318" s="35"/>
      <c r="Q318" s="40">
        <v>6506</v>
      </c>
    </row>
    <row r="319" spans="1:17" ht="15">
      <c r="A319" s="42" t="s">
        <v>877</v>
      </c>
      <c r="B319" s="39" t="s">
        <v>2091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196</v>
      </c>
    </row>
    <row r="320" spans="1:17" ht="15">
      <c r="A320" s="42" t="s">
        <v>886</v>
      </c>
      <c r="B320" s="39" t="s">
        <v>1855</v>
      </c>
      <c r="C320" s="40">
        <v>4000</v>
      </c>
      <c r="D320" s="35"/>
      <c r="E320" s="35"/>
      <c r="F320" s="35"/>
      <c r="G320" s="40">
        <v>12707</v>
      </c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6828</v>
      </c>
    </row>
    <row r="321" spans="1:17" ht="15">
      <c r="A321" s="42" t="s">
        <v>889</v>
      </c>
      <c r="B321" s="39" t="s">
        <v>1856</v>
      </c>
      <c r="C321" s="40">
        <v>5902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40">
        <v>1234</v>
      </c>
      <c r="N321" s="35"/>
      <c r="O321" s="35"/>
      <c r="P321" s="35"/>
      <c r="Q321" s="35"/>
    </row>
    <row r="322" spans="1:17" ht="15">
      <c r="A322" s="42" t="s">
        <v>895</v>
      </c>
      <c r="B322" s="39" t="s">
        <v>2152</v>
      </c>
      <c r="C322" s="35"/>
      <c r="D322" s="35"/>
      <c r="E322" s="35"/>
      <c r="F322" s="35"/>
      <c r="G322" s="35"/>
      <c r="H322" s="35"/>
      <c r="I322" s="35"/>
      <c r="J322" s="40">
        <v>372853</v>
      </c>
      <c r="K322" s="35"/>
      <c r="L322" s="35"/>
      <c r="M322" s="35"/>
      <c r="N322" s="35"/>
      <c r="O322" s="35"/>
      <c r="P322" s="35"/>
      <c r="Q322" s="35"/>
    </row>
    <row r="323" spans="1:17" ht="15">
      <c r="A323" s="42" t="s">
        <v>901</v>
      </c>
      <c r="B323" s="39" t="s">
        <v>2141</v>
      </c>
      <c r="C323" s="40">
        <v>4784</v>
      </c>
      <c r="D323" s="40">
        <v>5700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ht="15">
      <c r="A324" s="42" t="s">
        <v>904</v>
      </c>
      <c r="B324" s="39" t="s">
        <v>1891</v>
      </c>
      <c r="C324" s="40">
        <v>5275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40">
        <v>147191</v>
      </c>
      <c r="N324" s="35"/>
      <c r="O324" s="35"/>
      <c r="P324" s="35"/>
      <c r="Q324" s="40">
        <v>576</v>
      </c>
    </row>
    <row r="325" spans="1:17" ht="15">
      <c r="A325" s="42" t="s">
        <v>910</v>
      </c>
      <c r="B325" s="39" t="s">
        <v>1892</v>
      </c>
      <c r="C325" s="40">
        <v>57252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">
      <c r="A326" s="42" t="s">
        <v>913</v>
      </c>
      <c r="B326" s="39" t="s">
        <v>1979</v>
      </c>
      <c r="C326" s="40">
        <v>4415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5833</v>
      </c>
    </row>
    <row r="327" spans="1:17" ht="15">
      <c r="A327" s="42" t="s">
        <v>916</v>
      </c>
      <c r="B327" s="39" t="s">
        <v>1841</v>
      </c>
      <c r="C327" s="35"/>
      <c r="D327" s="35"/>
      <c r="E327" s="35"/>
      <c r="F327" s="40">
        <v>1080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1385</v>
      </c>
    </row>
    <row r="328" spans="1:17" ht="15">
      <c r="A328" s="42" t="s">
        <v>919</v>
      </c>
      <c r="B328" s="39" t="s">
        <v>1980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890</v>
      </c>
    </row>
    <row r="329" spans="1:17" ht="15">
      <c r="A329" s="42" t="s">
        <v>922</v>
      </c>
      <c r="B329" s="39" t="s">
        <v>2020</v>
      </c>
      <c r="C329" s="40">
        <v>7168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">
      <c r="A330" s="42" t="s">
        <v>925</v>
      </c>
      <c r="B330" s="39" t="s">
        <v>1924</v>
      </c>
      <c r="C330" s="40">
        <v>14086</v>
      </c>
      <c r="D330" s="35"/>
      <c r="E330" s="35"/>
      <c r="F330" s="35"/>
      <c r="G330" s="35"/>
      <c r="H330" s="35"/>
      <c r="I330" s="35"/>
      <c r="J330" s="40">
        <v>16170</v>
      </c>
      <c r="K330" s="35"/>
      <c r="L330" s="35"/>
      <c r="M330" s="35"/>
      <c r="N330" s="35"/>
      <c r="O330" s="35"/>
      <c r="P330" s="35"/>
      <c r="Q330" s="40">
        <v>71</v>
      </c>
    </row>
    <row r="331" spans="1:17" ht="15">
      <c r="A331" s="42" t="s">
        <v>928</v>
      </c>
      <c r="B331" s="39" t="s">
        <v>1764</v>
      </c>
      <c r="C331" s="40">
        <v>3156</v>
      </c>
      <c r="D331" s="35"/>
      <c r="E331" s="35"/>
      <c r="F331" s="40">
        <v>760</v>
      </c>
      <c r="G331" s="40">
        <v>2500</v>
      </c>
      <c r="H331" s="35"/>
      <c r="I331" s="35"/>
      <c r="J331" s="40">
        <v>41868</v>
      </c>
      <c r="K331" s="35"/>
      <c r="L331" s="35"/>
      <c r="M331" s="35"/>
      <c r="N331" s="35"/>
      <c r="O331" s="35"/>
      <c r="P331" s="35"/>
      <c r="Q331" s="40">
        <v>6001</v>
      </c>
    </row>
    <row r="332" spans="1:17" ht="15">
      <c r="A332" s="42" t="s">
        <v>931</v>
      </c>
      <c r="B332" s="39" t="s">
        <v>1928</v>
      </c>
      <c r="C332" s="40">
        <v>4007</v>
      </c>
      <c r="D332" s="40">
        <v>4000</v>
      </c>
      <c r="E332" s="35"/>
      <c r="F332" s="40">
        <v>1438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ht="15">
      <c r="A333" s="42" t="s">
        <v>937</v>
      </c>
      <c r="B333" s="39" t="s">
        <v>1845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>
        <v>6600</v>
      </c>
      <c r="Q333" s="40">
        <v>2316</v>
      </c>
    </row>
    <row r="334" spans="1:17" ht="15">
      <c r="A334" s="42" t="s">
        <v>943</v>
      </c>
      <c r="B334" s="39" t="s">
        <v>2061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5</v>
      </c>
    </row>
    <row r="335" spans="1:17" ht="15">
      <c r="A335" s="42" t="s">
        <v>946</v>
      </c>
      <c r="B335" s="39" t="s">
        <v>2153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40">
        <v>9017</v>
      </c>
      <c r="M335" s="35"/>
      <c r="N335" s="35"/>
      <c r="O335" s="35"/>
      <c r="P335" s="35"/>
      <c r="Q335" s="35"/>
    </row>
    <row r="336" spans="1:17" ht="15">
      <c r="A336" s="42" t="s">
        <v>949</v>
      </c>
      <c r="B336" s="39" t="s">
        <v>1893</v>
      </c>
      <c r="C336" s="35"/>
      <c r="D336" s="35"/>
      <c r="E336" s="35"/>
      <c r="F336" s="35"/>
      <c r="G336" s="35"/>
      <c r="H336" s="35"/>
      <c r="I336" s="40">
        <v>572</v>
      </c>
      <c r="J336" s="35"/>
      <c r="K336" s="35"/>
      <c r="L336" s="35"/>
      <c r="M336" s="35"/>
      <c r="N336" s="35"/>
      <c r="O336" s="35"/>
      <c r="P336" s="35"/>
      <c r="Q336" s="40">
        <v>185</v>
      </c>
    </row>
    <row r="337" spans="1:17" ht="15">
      <c r="A337" s="42" t="s">
        <v>952</v>
      </c>
      <c r="B337" s="39" t="s">
        <v>2062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3013</v>
      </c>
    </row>
    <row r="338" spans="1:17" ht="15">
      <c r="A338" s="42" t="s">
        <v>955</v>
      </c>
      <c r="B338" s="39" t="s">
        <v>1857</v>
      </c>
      <c r="C338" s="40">
        <v>880</v>
      </c>
      <c r="D338" s="35"/>
      <c r="E338" s="35"/>
      <c r="F338" s="40">
        <v>12794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896</v>
      </c>
    </row>
    <row r="339" spans="1:17" ht="15">
      <c r="A339" s="42" t="s">
        <v>958</v>
      </c>
      <c r="B339" s="39" t="s">
        <v>1765</v>
      </c>
      <c r="C339" s="40">
        <v>19610</v>
      </c>
      <c r="D339" s="40">
        <v>90273</v>
      </c>
      <c r="E339" s="35"/>
      <c r="F339" s="40">
        <v>6284</v>
      </c>
      <c r="G339" s="35"/>
      <c r="H339" s="35"/>
      <c r="I339" s="35"/>
      <c r="J339" s="40">
        <v>1</v>
      </c>
      <c r="K339" s="35"/>
      <c r="L339" s="35"/>
      <c r="M339" s="40">
        <v>11250</v>
      </c>
      <c r="N339" s="35"/>
      <c r="O339" s="35"/>
      <c r="P339" s="35"/>
      <c r="Q339" s="40">
        <v>2968</v>
      </c>
    </row>
    <row r="340" spans="1:17" ht="15">
      <c r="A340" s="42" t="s">
        <v>961</v>
      </c>
      <c r="B340" s="39" t="s">
        <v>1766</v>
      </c>
      <c r="C340" s="40">
        <v>48250</v>
      </c>
      <c r="D340" s="40">
        <v>52501</v>
      </c>
      <c r="E340" s="35"/>
      <c r="F340" s="35"/>
      <c r="G340" s="40">
        <v>35344</v>
      </c>
      <c r="H340" s="35"/>
      <c r="I340" s="35"/>
      <c r="J340" s="40">
        <v>153875</v>
      </c>
      <c r="K340" s="35"/>
      <c r="L340" s="35"/>
      <c r="M340" s="35"/>
      <c r="N340" s="35"/>
      <c r="O340" s="35"/>
      <c r="P340" s="35"/>
      <c r="Q340" s="40">
        <v>1</v>
      </c>
    </row>
    <row r="341" spans="1:17" ht="15">
      <c r="A341" s="42" t="s">
        <v>966</v>
      </c>
      <c r="B341" s="39" t="s">
        <v>1907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2</v>
      </c>
    </row>
    <row r="342" spans="1:17" ht="15">
      <c r="A342" s="42" t="s">
        <v>972</v>
      </c>
      <c r="B342" s="39" t="s">
        <v>1767</v>
      </c>
      <c r="C342" s="40">
        <v>152538</v>
      </c>
      <c r="D342" s="40">
        <v>4000</v>
      </c>
      <c r="E342" s="35"/>
      <c r="F342" s="35"/>
      <c r="G342" s="35"/>
      <c r="H342" s="35"/>
      <c r="I342" s="40">
        <v>2292</v>
      </c>
      <c r="J342" s="35"/>
      <c r="K342" s="35"/>
      <c r="L342" s="35"/>
      <c r="M342" s="35"/>
      <c r="N342" s="35"/>
      <c r="O342" s="35"/>
      <c r="P342" s="40">
        <v>17300</v>
      </c>
      <c r="Q342" s="40">
        <v>5903</v>
      </c>
    </row>
    <row r="343" spans="1:17" ht="15">
      <c r="A343" s="42" t="s">
        <v>975</v>
      </c>
      <c r="B343" s="39" t="s">
        <v>1981</v>
      </c>
      <c r="C343" s="40">
        <v>6300</v>
      </c>
      <c r="D343" s="35"/>
      <c r="E343" s="35"/>
      <c r="F343" s="40">
        <v>1944</v>
      </c>
      <c r="G343" s="35"/>
      <c r="H343" s="35"/>
      <c r="I343" s="35"/>
      <c r="J343" s="35"/>
      <c r="K343" s="35"/>
      <c r="L343" s="40">
        <v>3840</v>
      </c>
      <c r="M343" s="35"/>
      <c r="N343" s="35"/>
      <c r="O343" s="35"/>
      <c r="P343" s="35"/>
      <c r="Q343" s="40">
        <v>7230</v>
      </c>
    </row>
    <row r="344" spans="1:17" ht="15">
      <c r="A344" s="42" t="s">
        <v>978</v>
      </c>
      <c r="B344" s="39" t="s">
        <v>1894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576</v>
      </c>
    </row>
    <row r="345" spans="1:17" ht="15">
      <c r="A345" s="42" t="s">
        <v>981</v>
      </c>
      <c r="B345" s="39" t="s">
        <v>1768</v>
      </c>
      <c r="C345" s="40">
        <v>20714</v>
      </c>
      <c r="D345" s="40">
        <v>12740</v>
      </c>
      <c r="E345" s="35"/>
      <c r="F345" s="35"/>
      <c r="G345" s="40">
        <v>48192</v>
      </c>
      <c r="H345" s="35"/>
      <c r="I345" s="35"/>
      <c r="J345" s="40">
        <v>11745</v>
      </c>
      <c r="K345" s="35"/>
      <c r="L345" s="40">
        <v>188913</v>
      </c>
      <c r="M345" s="35"/>
      <c r="N345" s="35"/>
      <c r="O345" s="35"/>
      <c r="P345" s="40">
        <v>167227</v>
      </c>
      <c r="Q345" s="40">
        <v>11060</v>
      </c>
    </row>
    <row r="346" spans="1:17" ht="15">
      <c r="A346" s="42" t="s">
        <v>984</v>
      </c>
      <c r="B346" s="39" t="s">
        <v>2063</v>
      </c>
      <c r="C346" s="40">
        <v>1440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237</v>
      </c>
    </row>
    <row r="347" spans="1:17" ht="15">
      <c r="A347" s="42" t="s">
        <v>987</v>
      </c>
      <c r="B347" s="39" t="s">
        <v>2116</v>
      </c>
      <c r="C347" s="40">
        <v>8250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>
        <v>1300</v>
      </c>
      <c r="Q347" s="35"/>
    </row>
    <row r="348" spans="1:17" ht="15">
      <c r="A348" s="42" t="s">
        <v>990</v>
      </c>
      <c r="B348" s="39" t="s">
        <v>1942</v>
      </c>
      <c r="C348" s="35"/>
      <c r="D348" s="40">
        <v>2341</v>
      </c>
      <c r="E348" s="35"/>
      <c r="F348" s="40">
        <v>1540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">
      <c r="A349" s="42" t="s">
        <v>996</v>
      </c>
      <c r="B349" s="39" t="s">
        <v>2064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1081</v>
      </c>
    </row>
    <row r="350" spans="1:17" ht="15">
      <c r="A350" s="42" t="s">
        <v>999</v>
      </c>
      <c r="B350" s="39" t="s">
        <v>1887</v>
      </c>
      <c r="C350" s="35"/>
      <c r="D350" s="35"/>
      <c r="E350" s="35"/>
      <c r="F350" s="35"/>
      <c r="G350" s="35"/>
      <c r="H350" s="35"/>
      <c r="I350" s="35"/>
      <c r="J350" s="40">
        <v>36076</v>
      </c>
      <c r="K350" s="35"/>
      <c r="L350" s="35"/>
      <c r="M350" s="35"/>
      <c r="N350" s="35"/>
      <c r="O350" s="35"/>
      <c r="P350" s="35"/>
      <c r="Q350" s="40">
        <v>592</v>
      </c>
    </row>
    <row r="351" spans="1:17" ht="15">
      <c r="A351" s="42" t="s">
        <v>1004</v>
      </c>
      <c r="B351" s="39" t="s">
        <v>2021</v>
      </c>
      <c r="C351" s="35"/>
      <c r="D351" s="35"/>
      <c r="E351" s="35"/>
      <c r="F351" s="35"/>
      <c r="G351" s="35"/>
      <c r="H351" s="35"/>
      <c r="I351" s="35"/>
      <c r="J351" s="35"/>
      <c r="K351" s="40">
        <v>5891</v>
      </c>
      <c r="L351" s="35"/>
      <c r="M351" s="35"/>
      <c r="N351" s="35"/>
      <c r="O351" s="35"/>
      <c r="P351" s="35"/>
      <c r="Q351" s="35"/>
    </row>
    <row r="352" spans="1:17" ht="15">
      <c r="A352" s="42" t="s">
        <v>1007</v>
      </c>
      <c r="B352" s="39" t="s">
        <v>1769</v>
      </c>
      <c r="C352" s="35"/>
      <c r="D352" s="35"/>
      <c r="E352" s="35"/>
      <c r="F352" s="35"/>
      <c r="G352" s="40">
        <v>336</v>
      </c>
      <c r="H352" s="35"/>
      <c r="I352" s="35"/>
      <c r="J352" s="35"/>
      <c r="K352" s="35"/>
      <c r="L352" s="35"/>
      <c r="M352" s="35"/>
      <c r="N352" s="35"/>
      <c r="O352" s="35"/>
      <c r="P352" s="40">
        <v>2256</v>
      </c>
      <c r="Q352" s="40">
        <v>14996</v>
      </c>
    </row>
    <row r="353" spans="1:17" ht="15">
      <c r="A353" s="42" t="s">
        <v>1010</v>
      </c>
      <c r="B353" s="39" t="s">
        <v>1895</v>
      </c>
      <c r="C353" s="35"/>
      <c r="D353" s="35"/>
      <c r="E353" s="35"/>
      <c r="F353" s="35"/>
      <c r="G353" s="35"/>
      <c r="H353" s="35"/>
      <c r="I353" s="35"/>
      <c r="J353" s="40">
        <v>109748</v>
      </c>
      <c r="K353" s="35"/>
      <c r="L353" s="35"/>
      <c r="M353" s="35"/>
      <c r="N353" s="35"/>
      <c r="O353" s="35"/>
      <c r="P353" s="35"/>
      <c r="Q353" s="40">
        <v>2248</v>
      </c>
    </row>
    <row r="354" spans="1:17" ht="15">
      <c r="A354" s="42" t="s">
        <v>1013</v>
      </c>
      <c r="B354" s="39" t="s">
        <v>2170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463</v>
      </c>
    </row>
    <row r="355" spans="1:17" ht="15">
      <c r="A355" s="42" t="s">
        <v>1016</v>
      </c>
      <c r="B355" s="39" t="s">
        <v>2117</v>
      </c>
      <c r="C355" s="35"/>
      <c r="D355" s="35"/>
      <c r="E355" s="35"/>
      <c r="F355" s="35"/>
      <c r="G355" s="35"/>
      <c r="H355" s="35"/>
      <c r="I355" s="35"/>
      <c r="J355" s="40">
        <v>29100</v>
      </c>
      <c r="K355" s="35"/>
      <c r="L355" s="35"/>
      <c r="M355" s="35"/>
      <c r="N355" s="35"/>
      <c r="O355" s="35"/>
      <c r="P355" s="35"/>
      <c r="Q355" s="35"/>
    </row>
    <row r="356" spans="1:17" ht="15">
      <c r="A356" s="42" t="s">
        <v>1022</v>
      </c>
      <c r="B356" s="39" t="s">
        <v>1806</v>
      </c>
      <c r="C356" s="40">
        <v>4786</v>
      </c>
      <c r="D356" s="40">
        <v>7072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">
      <c r="A357" s="42" t="s">
        <v>1025</v>
      </c>
      <c r="B357" s="39" t="s">
        <v>2065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1478</v>
      </c>
    </row>
    <row r="358" spans="1:17" ht="15">
      <c r="A358" s="42" t="s">
        <v>1028</v>
      </c>
      <c r="B358" s="39" t="s">
        <v>1770</v>
      </c>
      <c r="C358" s="40">
        <v>4790</v>
      </c>
      <c r="D358" s="40">
        <v>45193</v>
      </c>
      <c r="E358" s="35"/>
      <c r="F358" s="35"/>
      <c r="G358" s="40">
        <v>391</v>
      </c>
      <c r="H358" s="35"/>
      <c r="I358" s="35"/>
      <c r="J358" s="35"/>
      <c r="K358" s="35"/>
      <c r="L358" s="35"/>
      <c r="M358" s="35"/>
      <c r="N358" s="35"/>
      <c r="O358" s="35"/>
      <c r="P358" s="40">
        <v>2558</v>
      </c>
      <c r="Q358" s="40">
        <v>7684</v>
      </c>
    </row>
    <row r="359" spans="1:17" ht="15">
      <c r="A359" s="42" t="s">
        <v>1031</v>
      </c>
      <c r="B359" s="39" t="s">
        <v>2022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243</v>
      </c>
    </row>
    <row r="360" spans="1:17" ht="15">
      <c r="A360" s="42" t="s">
        <v>1034</v>
      </c>
      <c r="B360" s="39" t="s">
        <v>1842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102923</v>
      </c>
    </row>
    <row r="361" spans="1:17" ht="15">
      <c r="A361" s="42" t="s">
        <v>1037</v>
      </c>
      <c r="B361" s="39" t="s">
        <v>1771</v>
      </c>
      <c r="C361" s="40">
        <v>1812</v>
      </c>
      <c r="D361" s="35"/>
      <c r="E361" s="35"/>
      <c r="F361" s="35"/>
      <c r="G361" s="35"/>
      <c r="H361" s="35"/>
      <c r="I361" s="35"/>
      <c r="J361" s="40">
        <v>9396</v>
      </c>
      <c r="K361" s="35"/>
      <c r="L361" s="35"/>
      <c r="M361" s="35"/>
      <c r="N361" s="35"/>
      <c r="O361" s="35"/>
      <c r="P361" s="40">
        <v>2100</v>
      </c>
      <c r="Q361" s="40">
        <v>4728</v>
      </c>
    </row>
    <row r="362" spans="1:17" ht="15">
      <c r="A362" s="42" t="s">
        <v>1041</v>
      </c>
      <c r="B362" s="39" t="s">
        <v>1982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40">
        <v>300</v>
      </c>
      <c r="M362" s="35"/>
      <c r="N362" s="35"/>
      <c r="O362" s="35"/>
      <c r="P362" s="35"/>
      <c r="Q362" s="40">
        <v>906</v>
      </c>
    </row>
    <row r="363" spans="1:17" ht="15">
      <c r="A363" s="42" t="s">
        <v>1044</v>
      </c>
      <c r="B363" s="39" t="s">
        <v>1772</v>
      </c>
      <c r="C363" s="40">
        <v>26788</v>
      </c>
      <c r="D363" s="35"/>
      <c r="E363" s="35"/>
      <c r="F363" s="35"/>
      <c r="G363" s="40">
        <v>3660</v>
      </c>
      <c r="H363" s="35"/>
      <c r="I363" s="35"/>
      <c r="J363" s="40">
        <v>70064</v>
      </c>
      <c r="K363" s="35"/>
      <c r="L363" s="35"/>
      <c r="M363" s="35"/>
      <c r="N363" s="35"/>
      <c r="O363" s="35"/>
      <c r="P363" s="35"/>
      <c r="Q363" s="40">
        <v>2353</v>
      </c>
    </row>
    <row r="364" spans="1:17" ht="15">
      <c r="A364" s="42" t="s">
        <v>1050</v>
      </c>
      <c r="B364" s="39" t="s">
        <v>2171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376</v>
      </c>
    </row>
    <row r="365" spans="1:17" ht="15">
      <c r="A365" s="42" t="s">
        <v>1053</v>
      </c>
      <c r="B365" s="39" t="s">
        <v>2023</v>
      </c>
      <c r="C365" s="40">
        <v>113</v>
      </c>
      <c r="D365" s="35"/>
      <c r="E365" s="35"/>
      <c r="F365" s="40">
        <v>33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ht="15">
      <c r="A366" s="42" t="s">
        <v>1056</v>
      </c>
      <c r="B366" s="39" t="s">
        <v>1943</v>
      </c>
      <c r="C366" s="35"/>
      <c r="D366" s="35"/>
      <c r="E366" s="40">
        <v>1500</v>
      </c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">
      <c r="A367" s="42" t="s">
        <v>1059</v>
      </c>
      <c r="B367" s="39" t="s">
        <v>2197</v>
      </c>
      <c r="C367" s="35"/>
      <c r="D367" s="35"/>
      <c r="E367" s="35"/>
      <c r="F367" s="35"/>
      <c r="G367" s="35"/>
      <c r="H367" s="35"/>
      <c r="I367" s="35"/>
      <c r="J367" s="40">
        <v>7383</v>
      </c>
      <c r="K367" s="35"/>
      <c r="L367" s="35"/>
      <c r="M367" s="35"/>
      <c r="N367" s="35"/>
      <c r="O367" s="35"/>
      <c r="P367" s="35"/>
      <c r="Q367" s="35"/>
    </row>
    <row r="368" spans="1:17" ht="15">
      <c r="A368" s="42" t="s">
        <v>1062</v>
      </c>
      <c r="B368" s="39" t="s">
        <v>1929</v>
      </c>
      <c r="C368" s="35"/>
      <c r="D368" s="35"/>
      <c r="E368" s="35"/>
      <c r="F368" s="40">
        <v>3464</v>
      </c>
      <c r="G368" s="35"/>
      <c r="H368" s="35"/>
      <c r="I368" s="35"/>
      <c r="J368" s="40">
        <v>123771</v>
      </c>
      <c r="K368" s="35"/>
      <c r="L368" s="35"/>
      <c r="M368" s="35"/>
      <c r="N368" s="35"/>
      <c r="O368" s="35"/>
      <c r="P368" s="35"/>
      <c r="Q368" s="35"/>
    </row>
    <row r="369" spans="1:17" ht="15">
      <c r="A369" s="42" t="s">
        <v>1071</v>
      </c>
      <c r="B369" s="39" t="s">
        <v>1773</v>
      </c>
      <c r="C369" s="40">
        <v>2520</v>
      </c>
      <c r="D369" s="35"/>
      <c r="E369" s="35"/>
      <c r="F369" s="35"/>
      <c r="G369" s="35"/>
      <c r="H369" s="35"/>
      <c r="I369" s="35"/>
      <c r="J369" s="35"/>
      <c r="K369" s="35"/>
      <c r="L369" s="40">
        <v>616</v>
      </c>
      <c r="M369" s="35"/>
      <c r="N369" s="35"/>
      <c r="O369" s="35"/>
      <c r="P369" s="35"/>
      <c r="Q369" s="40">
        <v>1402</v>
      </c>
    </row>
    <row r="370" spans="1:17" ht="15">
      <c r="A370" s="42" t="s">
        <v>1074</v>
      </c>
      <c r="B370" s="39" t="s">
        <v>2118</v>
      </c>
      <c r="C370" s="40">
        <v>500</v>
      </c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>
        <v>3000</v>
      </c>
      <c r="Q370" s="35"/>
    </row>
    <row r="371" spans="1:17" ht="15">
      <c r="A371" s="42" t="s">
        <v>1080</v>
      </c>
      <c r="B371" s="39" t="s">
        <v>2092</v>
      </c>
      <c r="C371" s="40">
        <v>5700</v>
      </c>
      <c r="D371" s="35"/>
      <c r="E371" s="35"/>
      <c r="F371" s="35"/>
      <c r="G371" s="40">
        <v>1825</v>
      </c>
      <c r="H371" s="35"/>
      <c r="I371" s="35"/>
      <c r="J371" s="35"/>
      <c r="K371" s="35"/>
      <c r="L371" s="40">
        <v>1800</v>
      </c>
      <c r="M371" s="35"/>
      <c r="N371" s="35"/>
      <c r="O371" s="35"/>
      <c r="P371" s="35"/>
      <c r="Q371" s="40">
        <v>3826</v>
      </c>
    </row>
    <row r="372" spans="1:17" ht="15">
      <c r="A372" s="42" t="s">
        <v>1083</v>
      </c>
      <c r="B372" s="39" t="s">
        <v>1774</v>
      </c>
      <c r="C372" s="40">
        <v>2165</v>
      </c>
      <c r="D372" s="35"/>
      <c r="E372" s="35"/>
      <c r="F372" s="40">
        <v>640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3468</v>
      </c>
    </row>
    <row r="373" spans="1:17" ht="15">
      <c r="A373" s="42" t="s">
        <v>1086</v>
      </c>
      <c r="B373" s="39" t="s">
        <v>1775</v>
      </c>
      <c r="C373" s="35"/>
      <c r="D373" s="35"/>
      <c r="E373" s="35"/>
      <c r="F373" s="35"/>
      <c r="G373" s="35"/>
      <c r="H373" s="35"/>
      <c r="I373" s="35"/>
      <c r="J373" s="40">
        <v>143635</v>
      </c>
      <c r="K373" s="35"/>
      <c r="L373" s="35"/>
      <c r="M373" s="35"/>
      <c r="N373" s="35"/>
      <c r="O373" s="35"/>
      <c r="P373" s="35"/>
      <c r="Q373" s="35"/>
    </row>
    <row r="374" spans="1:17" ht="15">
      <c r="A374" s="42" t="s">
        <v>1092</v>
      </c>
      <c r="B374" s="39" t="s">
        <v>2154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288</v>
      </c>
    </row>
    <row r="375" spans="1:17" ht="15">
      <c r="A375" s="42" t="s">
        <v>1095</v>
      </c>
      <c r="B375" s="39" t="s">
        <v>2172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0</v>
      </c>
    </row>
    <row r="376" spans="1:17" ht="15">
      <c r="A376" s="42" t="s">
        <v>1098</v>
      </c>
      <c r="B376" s="39" t="s">
        <v>1873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>
        <v>0</v>
      </c>
      <c r="P376" s="35"/>
      <c r="Q376" s="40">
        <v>3412</v>
      </c>
    </row>
    <row r="377" spans="1:17" ht="15">
      <c r="A377" s="42" t="s">
        <v>1101</v>
      </c>
      <c r="B377" s="39" t="s">
        <v>1874</v>
      </c>
      <c r="C377" s="40">
        <v>1400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>
        <v>356191</v>
      </c>
      <c r="Q377" s="40">
        <v>1802</v>
      </c>
    </row>
    <row r="378" spans="1:17" ht="15">
      <c r="A378" s="42" t="s">
        <v>1104</v>
      </c>
      <c r="B378" s="39" t="s">
        <v>1776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>
        <v>1057384</v>
      </c>
      <c r="Q378" s="40">
        <v>11489</v>
      </c>
    </row>
    <row r="379" spans="1:17" ht="15">
      <c r="A379" s="42" t="s">
        <v>1110</v>
      </c>
      <c r="B379" s="39" t="s">
        <v>1777</v>
      </c>
      <c r="C379" s="35"/>
      <c r="D379" s="35"/>
      <c r="E379" s="35"/>
      <c r="F379" s="35"/>
      <c r="G379" s="35"/>
      <c r="H379" s="40">
        <v>576</v>
      </c>
      <c r="I379" s="35"/>
      <c r="J379" s="35"/>
      <c r="K379" s="35"/>
      <c r="L379" s="35"/>
      <c r="M379" s="40">
        <v>144</v>
      </c>
      <c r="N379" s="35"/>
      <c r="O379" s="35"/>
      <c r="P379" s="35"/>
      <c r="Q379" s="40">
        <v>5692</v>
      </c>
    </row>
    <row r="380" spans="1:17" ht="15">
      <c r="A380" s="42" t="s">
        <v>1113</v>
      </c>
      <c r="B380" s="39" t="s">
        <v>1843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23220</v>
      </c>
    </row>
    <row r="381" spans="1:17" ht="15">
      <c r="A381" s="42" t="s">
        <v>1116</v>
      </c>
      <c r="B381" s="39" t="s">
        <v>1908</v>
      </c>
      <c r="C381" s="40">
        <v>9900</v>
      </c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27477</v>
      </c>
    </row>
    <row r="382" spans="1:17" ht="15">
      <c r="A382" s="42" t="s">
        <v>1119</v>
      </c>
      <c r="B382" s="39" t="s">
        <v>2093</v>
      </c>
      <c r="C382" s="35"/>
      <c r="D382" s="40">
        <v>9600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ht="15">
      <c r="A383" s="42" t="s">
        <v>1126</v>
      </c>
      <c r="B383" s="39" t="s">
        <v>2119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480</v>
      </c>
    </row>
    <row r="384" spans="1:17" ht="15">
      <c r="A384" s="42" t="s">
        <v>1129</v>
      </c>
      <c r="B384" s="39" t="s">
        <v>1821</v>
      </c>
      <c r="C384" s="35"/>
      <c r="D384" s="40">
        <v>501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>
        <v>11472</v>
      </c>
      <c r="Q384" s="40">
        <v>2144</v>
      </c>
    </row>
    <row r="385" spans="1:17" ht="15">
      <c r="A385" s="42" t="s">
        <v>1132</v>
      </c>
      <c r="B385" s="39" t="s">
        <v>1778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33892</v>
      </c>
    </row>
    <row r="386" spans="1:17" ht="15">
      <c r="A386" s="42" t="s">
        <v>1135</v>
      </c>
      <c r="B386" s="39" t="s">
        <v>2120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1440</v>
      </c>
    </row>
    <row r="387" spans="1:17" ht="15">
      <c r="A387" s="42" t="s">
        <v>1139</v>
      </c>
      <c r="B387" s="39" t="s">
        <v>2024</v>
      </c>
      <c r="C387" s="40">
        <v>672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1776</v>
      </c>
    </row>
    <row r="388" spans="1:17" ht="15">
      <c r="A388" s="42" t="s">
        <v>1142</v>
      </c>
      <c r="B388" s="39" t="s">
        <v>2025</v>
      </c>
      <c r="C388" s="40">
        <v>2530</v>
      </c>
      <c r="D388" s="35"/>
      <c r="E388" s="35"/>
      <c r="F388" s="35"/>
      <c r="G388" s="40">
        <v>2040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1644</v>
      </c>
    </row>
    <row r="389" spans="1:17" ht="15">
      <c r="A389" s="42" t="s">
        <v>1145</v>
      </c>
      <c r="B389" s="39" t="s">
        <v>2066</v>
      </c>
      <c r="C389" s="40">
        <v>3462</v>
      </c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3150</v>
      </c>
    </row>
    <row r="390" spans="1:17" ht="15">
      <c r="A390" s="42" t="s">
        <v>1148</v>
      </c>
      <c r="B390" s="39" t="s">
        <v>2155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400</v>
      </c>
    </row>
    <row r="391" spans="1:17" ht="15">
      <c r="A391" s="42" t="s">
        <v>1151</v>
      </c>
      <c r="B391" s="39" t="s">
        <v>1779</v>
      </c>
      <c r="C391" s="40">
        <v>287920</v>
      </c>
      <c r="D391" s="35"/>
      <c r="E391" s="35"/>
      <c r="F391" s="40">
        <v>179</v>
      </c>
      <c r="G391" s="35"/>
      <c r="H391" s="35"/>
      <c r="I391" s="35"/>
      <c r="J391" s="35"/>
      <c r="K391" s="40">
        <v>2</v>
      </c>
      <c r="L391" s="35"/>
      <c r="M391" s="40">
        <v>111832</v>
      </c>
      <c r="N391" s="35"/>
      <c r="O391" s="35"/>
      <c r="P391" s="35"/>
      <c r="Q391" s="40">
        <v>15557</v>
      </c>
    </row>
    <row r="392" spans="1:17" ht="15">
      <c r="A392" s="42" t="s">
        <v>1154</v>
      </c>
      <c r="B392" s="39" t="s">
        <v>2026</v>
      </c>
      <c r="C392" s="35"/>
      <c r="D392" s="40">
        <v>4561</v>
      </c>
      <c r="E392" s="35"/>
      <c r="F392" s="40">
        <v>9344</v>
      </c>
      <c r="G392" s="35"/>
      <c r="H392" s="35"/>
      <c r="I392" s="35"/>
      <c r="J392" s="35"/>
      <c r="K392" s="35"/>
      <c r="L392" s="40">
        <v>3168</v>
      </c>
      <c r="M392" s="35"/>
      <c r="N392" s="35"/>
      <c r="O392" s="35"/>
      <c r="P392" s="35"/>
      <c r="Q392" s="40">
        <v>1119</v>
      </c>
    </row>
    <row r="393" spans="1:17" ht="15">
      <c r="A393" s="42" t="s">
        <v>1160</v>
      </c>
      <c r="B393" s="39" t="s">
        <v>1751</v>
      </c>
      <c r="C393" s="35"/>
      <c r="D393" s="40">
        <v>25000</v>
      </c>
      <c r="E393" s="35"/>
      <c r="F393" s="40">
        <v>8901</v>
      </c>
      <c r="G393" s="40">
        <v>84041</v>
      </c>
      <c r="H393" s="35"/>
      <c r="I393" s="35"/>
      <c r="J393" s="40">
        <v>170943</v>
      </c>
      <c r="K393" s="35"/>
      <c r="L393" s="35"/>
      <c r="M393" s="35"/>
      <c r="N393" s="35"/>
      <c r="O393" s="40">
        <v>23131</v>
      </c>
      <c r="P393" s="35"/>
      <c r="Q393" s="40">
        <v>11083</v>
      </c>
    </row>
    <row r="394" spans="1:17" ht="15">
      <c r="A394" s="42" t="s">
        <v>1162</v>
      </c>
      <c r="B394" s="39" t="s">
        <v>2067</v>
      </c>
      <c r="C394" s="40">
        <v>2744</v>
      </c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8986</v>
      </c>
    </row>
    <row r="395" spans="1:17" ht="15">
      <c r="A395" s="42" t="s">
        <v>1181</v>
      </c>
      <c r="B395" s="39" t="s">
        <v>1780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>
        <v>3120</v>
      </c>
      <c r="Q395" s="40">
        <v>1500</v>
      </c>
    </row>
    <row r="396" spans="1:17" ht="15">
      <c r="A396" s="42" t="s">
        <v>1187</v>
      </c>
      <c r="B396" s="39" t="s">
        <v>2198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1527</v>
      </c>
    </row>
    <row r="397" spans="1:17" ht="15">
      <c r="A397" s="42" t="s">
        <v>1190</v>
      </c>
      <c r="B397" s="39" t="s">
        <v>1781</v>
      </c>
      <c r="C397" s="35"/>
      <c r="D397" s="35"/>
      <c r="E397" s="35"/>
      <c r="F397" s="35"/>
      <c r="G397" s="35"/>
      <c r="H397" s="35"/>
      <c r="I397" s="35"/>
      <c r="J397" s="40">
        <v>24942</v>
      </c>
      <c r="K397" s="35"/>
      <c r="L397" s="35"/>
      <c r="M397" s="35"/>
      <c r="N397" s="35"/>
      <c r="O397" s="35"/>
      <c r="P397" s="35"/>
      <c r="Q397" s="40">
        <v>4480</v>
      </c>
    </row>
    <row r="398" spans="1:17" ht="15">
      <c r="A398" s="42" t="s">
        <v>1193</v>
      </c>
      <c r="B398" s="39" t="s">
        <v>2182</v>
      </c>
      <c r="C398" s="35"/>
      <c r="D398" s="35"/>
      <c r="E398" s="35"/>
      <c r="F398" s="40">
        <v>8230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ht="15">
      <c r="A399" s="42" t="s">
        <v>1196</v>
      </c>
      <c r="B399" s="39" t="s">
        <v>2199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>
        <v>364</v>
      </c>
      <c r="Q399" s="35"/>
    </row>
    <row r="400" spans="1:17" ht="15">
      <c r="A400" s="42" t="s">
        <v>1198</v>
      </c>
      <c r="B400" s="39" t="s">
        <v>1858</v>
      </c>
      <c r="C400" s="40">
        <v>7061</v>
      </c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>
        <v>5036</v>
      </c>
      <c r="Q400" s="40">
        <v>683</v>
      </c>
    </row>
    <row r="401" spans="1:17" ht="15">
      <c r="A401" s="42" t="s">
        <v>1201</v>
      </c>
      <c r="B401" s="39" t="s">
        <v>2094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3</v>
      </c>
    </row>
    <row r="402" spans="1:17" ht="15">
      <c r="A402" s="42" t="s">
        <v>1204</v>
      </c>
      <c r="B402" s="39" t="s">
        <v>1782</v>
      </c>
      <c r="C402" s="35"/>
      <c r="D402" s="35"/>
      <c r="E402" s="35"/>
      <c r="F402" s="35"/>
      <c r="G402" s="40">
        <v>690</v>
      </c>
      <c r="H402" s="35"/>
      <c r="I402" s="35"/>
      <c r="J402" s="40">
        <v>26454</v>
      </c>
      <c r="K402" s="35"/>
      <c r="L402" s="35"/>
      <c r="M402" s="35"/>
      <c r="N402" s="35"/>
      <c r="O402" s="35"/>
      <c r="P402" s="40">
        <v>14280</v>
      </c>
      <c r="Q402" s="40">
        <v>171</v>
      </c>
    </row>
    <row r="403" spans="1:17" ht="15">
      <c r="A403" s="42" t="s">
        <v>1207</v>
      </c>
      <c r="B403" s="39" t="s">
        <v>2173</v>
      </c>
      <c r="C403" s="35"/>
      <c r="D403" s="40">
        <v>8434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ht="15">
      <c r="A404" s="42" t="s">
        <v>1209</v>
      </c>
      <c r="B404" s="39" t="s">
        <v>1909</v>
      </c>
      <c r="C404" s="40">
        <v>424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1448</v>
      </c>
    </row>
    <row r="405" spans="1:17" ht="15">
      <c r="A405" s="42" t="s">
        <v>1212</v>
      </c>
      <c r="B405" s="39" t="s">
        <v>1930</v>
      </c>
      <c r="C405" s="40">
        <v>1536</v>
      </c>
      <c r="D405" s="35"/>
      <c r="E405" s="35"/>
      <c r="F405" s="35"/>
      <c r="G405" s="35"/>
      <c r="H405" s="35"/>
      <c r="I405" s="35"/>
      <c r="J405" s="40">
        <v>6060</v>
      </c>
      <c r="K405" s="35"/>
      <c r="L405" s="35"/>
      <c r="M405" s="35"/>
      <c r="N405" s="35"/>
      <c r="O405" s="35"/>
      <c r="P405" s="35"/>
      <c r="Q405" s="40">
        <v>369</v>
      </c>
    </row>
    <row r="406" spans="1:17" ht="15">
      <c r="A406" s="42" t="s">
        <v>1219</v>
      </c>
      <c r="B406" s="39" t="s">
        <v>1807</v>
      </c>
      <c r="C406" s="40">
        <v>46</v>
      </c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>
        <v>13200</v>
      </c>
      <c r="Q406" s="40">
        <v>1501</v>
      </c>
    </row>
    <row r="407" spans="1:17" ht="15">
      <c r="A407" s="42" t="s">
        <v>1222</v>
      </c>
      <c r="B407" s="39" t="s">
        <v>1983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3814</v>
      </c>
    </row>
    <row r="408" spans="1:17" ht="15">
      <c r="A408" s="42" t="s">
        <v>1225</v>
      </c>
      <c r="B408" s="39" t="s">
        <v>2121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1357</v>
      </c>
    </row>
    <row r="409" spans="1:17" ht="15">
      <c r="A409" s="42" t="s">
        <v>1228</v>
      </c>
      <c r="B409" s="39" t="s">
        <v>1911</v>
      </c>
      <c r="C409" s="35"/>
      <c r="D409" s="40">
        <v>26000</v>
      </c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>
        <v>1200</v>
      </c>
    </row>
    <row r="410" spans="1:17" ht="15">
      <c r="A410" s="42" t="s">
        <v>1231</v>
      </c>
      <c r="B410" s="39" t="s">
        <v>2142</v>
      </c>
      <c r="C410" s="35"/>
      <c r="D410" s="40">
        <v>16386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ht="15">
      <c r="A411" s="42" t="s">
        <v>1234</v>
      </c>
      <c r="B411" s="39" t="s">
        <v>2122</v>
      </c>
      <c r="C411" s="35"/>
      <c r="D411" s="35"/>
      <c r="E411" s="35"/>
      <c r="F411" s="35"/>
      <c r="G411" s="40">
        <v>1188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40">
        <v>242</v>
      </c>
    </row>
    <row r="412" spans="1:17" ht="15">
      <c r="A412" s="42" t="s">
        <v>1237</v>
      </c>
      <c r="B412" s="39" t="s">
        <v>2068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>
        <v>14920</v>
      </c>
    </row>
    <row r="413" spans="1:17" ht="15">
      <c r="A413" s="42" t="s">
        <v>1240</v>
      </c>
      <c r="B413" s="39" t="s">
        <v>1944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>
        <v>1008</v>
      </c>
    </row>
    <row r="414" spans="1:17" ht="15">
      <c r="A414" s="42" t="s">
        <v>1243</v>
      </c>
      <c r="B414" s="39" t="s">
        <v>2027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7348</v>
      </c>
    </row>
    <row r="415" spans="1:17" ht="15">
      <c r="A415" s="42" t="s">
        <v>1246</v>
      </c>
      <c r="B415" s="39" t="s">
        <v>1814</v>
      </c>
      <c r="C415" s="35"/>
      <c r="D415" s="40">
        <v>6600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2961</v>
      </c>
    </row>
    <row r="416" spans="1:17" ht="15">
      <c r="A416" s="42" t="s">
        <v>1249</v>
      </c>
      <c r="B416" s="39" t="s">
        <v>2069</v>
      </c>
      <c r="C416" s="35"/>
      <c r="D416" s="40">
        <v>296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>
        <v>2521</v>
      </c>
    </row>
    <row r="417" spans="1:17" ht="15">
      <c r="A417" s="42" t="s">
        <v>1252</v>
      </c>
      <c r="B417" s="39" t="s">
        <v>2095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>
        <v>2021</v>
      </c>
    </row>
    <row r="418" spans="1:17" ht="15">
      <c r="A418" s="42" t="s">
        <v>1258</v>
      </c>
      <c r="B418" s="39" t="s">
        <v>2028</v>
      </c>
      <c r="C418" s="35"/>
      <c r="D418" s="35"/>
      <c r="E418" s="35"/>
      <c r="F418" s="35"/>
      <c r="G418" s="40">
        <v>117</v>
      </c>
      <c r="H418" s="35"/>
      <c r="I418" s="35"/>
      <c r="J418" s="40">
        <v>9216</v>
      </c>
      <c r="K418" s="35"/>
      <c r="L418" s="35"/>
      <c r="M418" s="35"/>
      <c r="N418" s="35"/>
      <c r="O418" s="35"/>
      <c r="P418" s="35"/>
      <c r="Q418" s="40">
        <v>288</v>
      </c>
    </row>
    <row r="419" spans="1:17" ht="15">
      <c r="A419" s="42" t="s">
        <v>1261</v>
      </c>
      <c r="B419" s="39" t="s">
        <v>2174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>
        <v>1</v>
      </c>
    </row>
    <row r="420" spans="1:17" ht="15">
      <c r="A420" s="42" t="s">
        <v>1264</v>
      </c>
      <c r="B420" s="39" t="s">
        <v>1984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>
        <v>20604</v>
      </c>
    </row>
    <row r="421" spans="1:17" ht="15">
      <c r="A421" s="42" t="s">
        <v>1267</v>
      </c>
      <c r="B421" s="39" t="s">
        <v>1875</v>
      </c>
      <c r="C421" s="40">
        <v>8473</v>
      </c>
      <c r="D421" s="40">
        <v>3010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>
        <v>19900</v>
      </c>
      <c r="Q421" s="40">
        <v>632</v>
      </c>
    </row>
    <row r="422" spans="1:17" ht="15">
      <c r="A422" s="42" t="s">
        <v>1273</v>
      </c>
      <c r="B422" s="39" t="s">
        <v>1876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>
        <v>18464</v>
      </c>
    </row>
    <row r="423" spans="1:17" ht="15">
      <c r="A423" s="42" t="s">
        <v>1279</v>
      </c>
      <c r="B423" s="39" t="s">
        <v>1783</v>
      </c>
      <c r="C423" s="40">
        <v>12980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>
        <v>3885</v>
      </c>
    </row>
    <row r="424" spans="1:17" ht="15">
      <c r="A424" s="42" t="s">
        <v>1292</v>
      </c>
      <c r="B424" s="39" t="s">
        <v>1784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>
        <v>25863</v>
      </c>
    </row>
    <row r="425" spans="1:17" ht="15">
      <c r="A425" s="42" t="s">
        <v>1294</v>
      </c>
      <c r="B425" s="39" t="s">
        <v>1916</v>
      </c>
      <c r="C425" s="40">
        <v>642</v>
      </c>
      <c r="D425" s="40">
        <v>15323</v>
      </c>
      <c r="E425" s="35"/>
      <c r="F425" s="35"/>
      <c r="G425" s="35"/>
      <c r="H425" s="35"/>
      <c r="I425" s="35"/>
      <c r="J425" s="35"/>
      <c r="K425" s="35"/>
      <c r="L425" s="40">
        <v>4500</v>
      </c>
      <c r="M425" s="35"/>
      <c r="N425" s="35"/>
      <c r="O425" s="35"/>
      <c r="P425" s="35"/>
      <c r="Q425" s="40">
        <v>491</v>
      </c>
    </row>
    <row r="426" spans="1:17" ht="15">
      <c r="A426" s="42" t="s">
        <v>1298</v>
      </c>
      <c r="B426" s="39" t="s">
        <v>1824</v>
      </c>
      <c r="C426" s="40">
        <v>7330</v>
      </c>
      <c r="D426" s="40">
        <v>30320</v>
      </c>
      <c r="E426" s="35"/>
      <c r="F426" s="40">
        <v>44840</v>
      </c>
      <c r="G426" s="35"/>
      <c r="H426" s="35"/>
      <c r="I426" s="35"/>
      <c r="J426" s="40">
        <v>236443</v>
      </c>
      <c r="K426" s="35"/>
      <c r="L426" s="35"/>
      <c r="M426" s="35"/>
      <c r="N426" s="35"/>
      <c r="O426" s="35"/>
      <c r="P426" s="35"/>
      <c r="Q426" s="35"/>
    </row>
    <row r="427" spans="1:17" ht="15">
      <c r="A427" s="42" t="s">
        <v>1301</v>
      </c>
      <c r="B427" s="39" t="s">
        <v>1808</v>
      </c>
      <c r="C427" s="40">
        <v>9872</v>
      </c>
      <c r="D427" s="35"/>
      <c r="E427" s="35"/>
      <c r="F427" s="35"/>
      <c r="G427" s="35"/>
      <c r="H427" s="35"/>
      <c r="I427" s="35"/>
      <c r="J427" s="40">
        <v>193057</v>
      </c>
      <c r="K427" s="35"/>
      <c r="L427" s="35"/>
      <c r="M427" s="35"/>
      <c r="N427" s="35"/>
      <c r="O427" s="35"/>
      <c r="P427" s="35"/>
      <c r="Q427" s="40">
        <v>882</v>
      </c>
    </row>
    <row r="428" spans="1:17" ht="15">
      <c r="A428" s="42" t="s">
        <v>1304</v>
      </c>
      <c r="B428" s="39" t="s">
        <v>1809</v>
      </c>
      <c r="C428" s="40">
        <v>4631</v>
      </c>
      <c r="D428" s="35"/>
      <c r="E428" s="35"/>
      <c r="F428" s="35"/>
      <c r="G428" s="35"/>
      <c r="H428" s="35"/>
      <c r="I428" s="35"/>
      <c r="J428" s="40">
        <v>19595</v>
      </c>
      <c r="K428" s="35"/>
      <c r="L428" s="35"/>
      <c r="M428" s="35"/>
      <c r="N428" s="35"/>
      <c r="O428" s="35"/>
      <c r="P428" s="35"/>
      <c r="Q428" s="40">
        <v>440</v>
      </c>
    </row>
    <row r="429" spans="1:17" ht="15">
      <c r="A429" s="42" t="s">
        <v>1307</v>
      </c>
      <c r="B429" s="39" t="s">
        <v>1815</v>
      </c>
      <c r="C429" s="40">
        <v>70</v>
      </c>
      <c r="D429" s="35"/>
      <c r="E429" s="35"/>
      <c r="F429" s="35"/>
      <c r="G429" s="35"/>
      <c r="H429" s="35"/>
      <c r="I429" s="35"/>
      <c r="J429" s="40">
        <v>17503</v>
      </c>
      <c r="K429" s="35"/>
      <c r="L429" s="35"/>
      <c r="M429" s="35"/>
      <c r="N429" s="35"/>
      <c r="O429" s="35"/>
      <c r="P429" s="35"/>
      <c r="Q429" s="40">
        <v>386</v>
      </c>
    </row>
    <row r="430" spans="1:17" ht="15">
      <c r="A430" s="42" t="s">
        <v>1310</v>
      </c>
      <c r="B430" s="39" t="s">
        <v>1945</v>
      </c>
      <c r="C430" s="40">
        <v>4341</v>
      </c>
      <c r="D430" s="35"/>
      <c r="E430" s="35"/>
      <c r="F430" s="35"/>
      <c r="G430" s="40">
        <v>62841</v>
      </c>
      <c r="H430" s="35"/>
      <c r="I430" s="35"/>
      <c r="J430" s="40">
        <v>13372</v>
      </c>
      <c r="K430" s="35"/>
      <c r="L430" s="35"/>
      <c r="M430" s="35"/>
      <c r="N430" s="35"/>
      <c r="O430" s="35"/>
      <c r="P430" s="35"/>
      <c r="Q430" s="40">
        <v>216</v>
      </c>
    </row>
    <row r="431" spans="1:17" ht="15">
      <c r="A431" s="42" t="s">
        <v>1319</v>
      </c>
      <c r="B431" s="39" t="s">
        <v>1985</v>
      </c>
      <c r="C431" s="40">
        <v>165174</v>
      </c>
      <c r="D431" s="35"/>
      <c r="E431" s="35"/>
      <c r="F431" s="35"/>
      <c r="G431" s="35"/>
      <c r="H431" s="35"/>
      <c r="I431" s="35"/>
      <c r="J431" s="40">
        <v>278918</v>
      </c>
      <c r="K431" s="35"/>
      <c r="L431" s="35"/>
      <c r="M431" s="40">
        <v>2000</v>
      </c>
      <c r="N431" s="35"/>
      <c r="O431" s="35"/>
      <c r="P431" s="35"/>
      <c r="Q431" s="40">
        <v>1011</v>
      </c>
    </row>
    <row r="432" spans="1:17" ht="15">
      <c r="A432" s="42" t="s">
        <v>1322</v>
      </c>
      <c r="B432" s="39" t="s">
        <v>2156</v>
      </c>
      <c r="C432" s="35"/>
      <c r="D432" s="35"/>
      <c r="E432" s="35"/>
      <c r="F432" s="40">
        <v>4100</v>
      </c>
      <c r="G432" s="35"/>
      <c r="H432" s="35"/>
      <c r="I432" s="35"/>
      <c r="J432" s="35"/>
      <c r="K432" s="35"/>
      <c r="L432" s="40">
        <v>195</v>
      </c>
      <c r="M432" s="35"/>
      <c r="N432" s="35"/>
      <c r="O432" s="35"/>
      <c r="P432" s="35"/>
      <c r="Q432" s="35"/>
    </row>
    <row r="433" spans="1:17" ht="15">
      <c r="A433" s="42" t="s">
        <v>1325</v>
      </c>
      <c r="B433" s="39" t="s">
        <v>2070</v>
      </c>
      <c r="C433" s="40">
        <v>1</v>
      </c>
      <c r="D433" s="35"/>
      <c r="E433" s="35"/>
      <c r="F433" s="35"/>
      <c r="G433" s="35"/>
      <c r="H433" s="35"/>
      <c r="I433" s="35"/>
      <c r="J433" s="40">
        <v>10285</v>
      </c>
      <c r="K433" s="35"/>
      <c r="L433" s="35"/>
      <c r="M433" s="35"/>
      <c r="N433" s="35"/>
      <c r="O433" s="35"/>
      <c r="P433" s="35"/>
      <c r="Q433" s="40">
        <v>597</v>
      </c>
    </row>
    <row r="434" spans="1:17" ht="15">
      <c r="A434" s="42" t="s">
        <v>1328</v>
      </c>
      <c r="B434" s="39" t="s">
        <v>1946</v>
      </c>
      <c r="C434" s="40">
        <v>2118</v>
      </c>
      <c r="D434" s="35"/>
      <c r="E434" s="35"/>
      <c r="F434" s="35"/>
      <c r="G434" s="35"/>
      <c r="H434" s="35"/>
      <c r="I434" s="35"/>
      <c r="J434" s="40">
        <v>7618</v>
      </c>
      <c r="K434" s="35"/>
      <c r="L434" s="35"/>
      <c r="M434" s="35"/>
      <c r="N434" s="35"/>
      <c r="O434" s="35"/>
      <c r="P434" s="35"/>
      <c r="Q434" s="35"/>
    </row>
    <row r="435" spans="1:17" ht="15">
      <c r="A435" s="42" t="s">
        <v>1331</v>
      </c>
      <c r="B435" s="39" t="s">
        <v>1877</v>
      </c>
      <c r="C435" s="35"/>
      <c r="D435" s="35"/>
      <c r="E435" s="35"/>
      <c r="F435" s="35"/>
      <c r="G435" s="35"/>
      <c r="H435" s="35"/>
      <c r="I435" s="35"/>
      <c r="J435" s="40">
        <v>7600</v>
      </c>
      <c r="K435" s="35"/>
      <c r="L435" s="35"/>
      <c r="M435" s="35"/>
      <c r="N435" s="35"/>
      <c r="O435" s="35"/>
      <c r="P435" s="35"/>
      <c r="Q435" s="40">
        <v>3892</v>
      </c>
    </row>
    <row r="436" spans="1:17" ht="15">
      <c r="A436" s="42" t="s">
        <v>1334</v>
      </c>
      <c r="B436" s="39" t="s">
        <v>2029</v>
      </c>
      <c r="C436" s="35"/>
      <c r="D436" s="35"/>
      <c r="E436" s="35"/>
      <c r="F436" s="35"/>
      <c r="G436" s="35"/>
      <c r="H436" s="40">
        <v>920</v>
      </c>
      <c r="I436" s="35"/>
      <c r="J436" s="35"/>
      <c r="K436" s="35"/>
      <c r="L436" s="35"/>
      <c r="M436" s="35"/>
      <c r="N436" s="35"/>
      <c r="O436" s="35"/>
      <c r="P436" s="35"/>
      <c r="Q436" s="40">
        <v>9950</v>
      </c>
    </row>
    <row r="437" spans="1:17" ht="15">
      <c r="A437" s="42" t="s">
        <v>1337</v>
      </c>
      <c r="B437" s="39" t="s">
        <v>2200</v>
      </c>
      <c r="C437" s="35"/>
      <c r="D437" s="35"/>
      <c r="E437" s="35"/>
      <c r="F437" s="35"/>
      <c r="G437" s="35"/>
      <c r="H437" s="35"/>
      <c r="I437" s="35"/>
      <c r="J437" s="40">
        <v>4596</v>
      </c>
      <c r="K437" s="35"/>
      <c r="L437" s="35"/>
      <c r="M437" s="35"/>
      <c r="N437" s="35"/>
      <c r="O437" s="35"/>
      <c r="P437" s="35"/>
      <c r="Q437" s="35"/>
    </row>
    <row r="438" spans="1:17" ht="15">
      <c r="A438" s="42" t="s">
        <v>1340</v>
      </c>
      <c r="B438" s="39" t="s">
        <v>2071</v>
      </c>
      <c r="C438" s="35"/>
      <c r="D438" s="35"/>
      <c r="E438" s="35"/>
      <c r="F438" s="35"/>
      <c r="G438" s="35"/>
      <c r="H438" s="35"/>
      <c r="I438" s="35"/>
      <c r="J438" s="35"/>
      <c r="K438" s="35"/>
      <c r="L438" s="40">
        <v>32420</v>
      </c>
      <c r="M438" s="35"/>
      <c r="N438" s="35"/>
      <c r="O438" s="35"/>
      <c r="P438" s="35"/>
      <c r="Q438" s="40">
        <v>800</v>
      </c>
    </row>
    <row r="439" spans="1:17" ht="15">
      <c r="A439" s="42" t="s">
        <v>1343</v>
      </c>
      <c r="B439" s="39" t="s">
        <v>2132</v>
      </c>
      <c r="C439" s="35"/>
      <c r="D439" s="35"/>
      <c r="E439" s="35"/>
      <c r="F439" s="35"/>
      <c r="G439" s="40">
        <v>8852</v>
      </c>
      <c r="H439" s="35"/>
      <c r="I439" s="40">
        <v>775</v>
      </c>
      <c r="J439" s="35"/>
      <c r="K439" s="35"/>
      <c r="L439" s="35"/>
      <c r="M439" s="35"/>
      <c r="N439" s="35"/>
      <c r="O439" s="35"/>
      <c r="P439" s="35"/>
      <c r="Q439" s="40">
        <v>953</v>
      </c>
    </row>
    <row r="440" spans="1:17" ht="15">
      <c r="A440" s="42" t="s">
        <v>1345</v>
      </c>
      <c r="B440" s="39" t="s">
        <v>1785</v>
      </c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>
        <v>4221</v>
      </c>
    </row>
    <row r="441" spans="1:17" ht="15">
      <c r="A441" s="42" t="s">
        <v>1348</v>
      </c>
      <c r="B441" s="39" t="s">
        <v>1844</v>
      </c>
      <c r="C441" s="35"/>
      <c r="D441" s="40">
        <v>13564</v>
      </c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ht="15">
      <c r="A442" s="42" t="s">
        <v>1350</v>
      </c>
      <c r="B442" s="39" t="s">
        <v>1931</v>
      </c>
      <c r="C442" s="40">
        <v>5260</v>
      </c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>
        <v>484</v>
      </c>
    </row>
    <row r="443" spans="1:17" ht="15">
      <c r="A443" s="42" t="s">
        <v>1356</v>
      </c>
      <c r="B443" s="39" t="s">
        <v>2123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>
        <v>596</v>
      </c>
    </row>
    <row r="444" spans="1:17" ht="15">
      <c r="A444" s="42" t="s">
        <v>1357</v>
      </c>
      <c r="B444" s="39" t="s">
        <v>2175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>
        <v>11700</v>
      </c>
    </row>
    <row r="445" spans="1:17" ht="15">
      <c r="A445" s="42" t="s">
        <v>1359</v>
      </c>
      <c r="B445" s="39" t="s">
        <v>1859</v>
      </c>
      <c r="C445" s="40">
        <v>10579</v>
      </c>
      <c r="D445" s="35"/>
      <c r="E445" s="35"/>
      <c r="F445" s="35"/>
      <c r="G445" s="35"/>
      <c r="H445" s="35"/>
      <c r="I445" s="35"/>
      <c r="J445" s="40">
        <v>7160</v>
      </c>
      <c r="K445" s="35"/>
      <c r="L445" s="35"/>
      <c r="M445" s="35"/>
      <c r="N445" s="35"/>
      <c r="O445" s="35"/>
      <c r="P445" s="40">
        <v>2320</v>
      </c>
      <c r="Q445" s="40">
        <v>3192</v>
      </c>
    </row>
    <row r="446" spans="1:17" ht="15">
      <c r="A446" s="42" t="s">
        <v>1363</v>
      </c>
      <c r="B446" s="39" t="s">
        <v>1751</v>
      </c>
      <c r="C446" s="40">
        <v>2739</v>
      </c>
      <c r="D446" s="35"/>
      <c r="E446" s="35"/>
      <c r="F446" s="35"/>
      <c r="G446" s="35"/>
      <c r="H446" s="35"/>
      <c r="I446" s="35"/>
      <c r="J446" s="35"/>
      <c r="K446" s="35"/>
      <c r="L446" s="35"/>
      <c r="M446" s="40">
        <v>35568</v>
      </c>
      <c r="N446" s="35"/>
      <c r="O446" s="35"/>
      <c r="P446" s="40">
        <v>11326</v>
      </c>
      <c r="Q446" s="40">
        <v>8580</v>
      </c>
    </row>
    <row r="447" spans="1:17" ht="15">
      <c r="A447" s="42" t="s">
        <v>1366</v>
      </c>
      <c r="B447" s="39" t="s">
        <v>1896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>
        <v>23088</v>
      </c>
    </row>
    <row r="448" spans="1:17" ht="15">
      <c r="A448" s="42" t="s">
        <v>1369</v>
      </c>
      <c r="B448" s="39" t="s">
        <v>1986</v>
      </c>
      <c r="C448" s="40">
        <v>750</v>
      </c>
      <c r="D448" s="35"/>
      <c r="E448" s="35"/>
      <c r="F448" s="40">
        <v>1</v>
      </c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>
        <v>1218</v>
      </c>
    </row>
    <row r="449" spans="1:17" ht="15">
      <c r="A449" s="42" t="s">
        <v>1372</v>
      </c>
      <c r="B449" s="39" t="s">
        <v>1987</v>
      </c>
      <c r="C449" s="40">
        <v>4333</v>
      </c>
      <c r="D449" s="35"/>
      <c r="E449" s="35"/>
      <c r="F449" s="40">
        <v>280</v>
      </c>
      <c r="G449" s="35"/>
      <c r="H449" s="35"/>
      <c r="I449" s="35"/>
      <c r="J449" s="40">
        <v>30225</v>
      </c>
      <c r="K449" s="35"/>
      <c r="L449" s="35"/>
      <c r="M449" s="35"/>
      <c r="N449" s="35"/>
      <c r="O449" s="35"/>
      <c r="P449" s="35"/>
      <c r="Q449" s="40">
        <v>836</v>
      </c>
    </row>
    <row r="450" spans="1:17" ht="15">
      <c r="A450" s="42" t="s">
        <v>1374</v>
      </c>
      <c r="B450" s="39" t="s">
        <v>2096</v>
      </c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>
        <v>1804</v>
      </c>
    </row>
    <row r="451" spans="1:17" ht="15">
      <c r="A451" s="42" t="s">
        <v>1377</v>
      </c>
      <c r="B451" s="39" t="s">
        <v>1988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>
        <v>1</v>
      </c>
      <c r="Q451" s="40">
        <v>3542</v>
      </c>
    </row>
    <row r="452" spans="1:17" ht="15">
      <c r="A452" s="42" t="s">
        <v>1379</v>
      </c>
      <c r="B452" s="39" t="s">
        <v>2143</v>
      </c>
      <c r="C452" s="35"/>
      <c r="D452" s="35"/>
      <c r="E452" s="40">
        <v>6706</v>
      </c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ht="15">
      <c r="A453" s="42" t="s">
        <v>1382</v>
      </c>
      <c r="B453" s="39" t="s">
        <v>1860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>
        <v>11295</v>
      </c>
    </row>
    <row r="454" spans="1:17" ht="15">
      <c r="A454" s="42" t="s">
        <v>1385</v>
      </c>
      <c r="B454" s="39" t="s">
        <v>1989</v>
      </c>
      <c r="C454" s="35"/>
      <c r="D454" s="40">
        <v>5000</v>
      </c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>
        <v>2651</v>
      </c>
    </row>
    <row r="455" spans="1:17" ht="15">
      <c r="A455" s="42" t="s">
        <v>1388</v>
      </c>
      <c r="B455" s="39" t="s">
        <v>2124</v>
      </c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>
        <v>360</v>
      </c>
    </row>
    <row r="456" spans="1:17" ht="15">
      <c r="A456" s="42" t="s">
        <v>1391</v>
      </c>
      <c r="B456" s="39" t="s">
        <v>2201</v>
      </c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>
        <v>1208</v>
      </c>
    </row>
    <row r="457" spans="1:17" ht="15">
      <c r="A457" s="42" t="s">
        <v>1394</v>
      </c>
      <c r="B457" s="39" t="s">
        <v>2040</v>
      </c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>
        <v>1060</v>
      </c>
    </row>
    <row r="458" spans="1:17" ht="15">
      <c r="A458" s="42" t="s">
        <v>1397</v>
      </c>
      <c r="B458" s="39" t="s">
        <v>1861</v>
      </c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>
        <v>447</v>
      </c>
    </row>
    <row r="459" spans="1:17" ht="15">
      <c r="A459" s="42" t="s">
        <v>1400</v>
      </c>
      <c r="B459" s="39" t="s">
        <v>1947</v>
      </c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>
        <v>552</v>
      </c>
      <c r="Q459" s="40">
        <v>320</v>
      </c>
    </row>
    <row r="460" spans="1:17" ht="15">
      <c r="A460" s="42" t="s">
        <v>1405</v>
      </c>
      <c r="B460" s="39" t="s">
        <v>1786</v>
      </c>
      <c r="C460" s="35"/>
      <c r="D460" s="35"/>
      <c r="E460" s="35"/>
      <c r="F460" s="35"/>
      <c r="G460" s="35"/>
      <c r="H460" s="35"/>
      <c r="I460" s="35"/>
      <c r="J460" s="40">
        <v>125</v>
      </c>
      <c r="K460" s="35"/>
      <c r="L460" s="35"/>
      <c r="M460" s="35"/>
      <c r="N460" s="35"/>
      <c r="O460" s="35"/>
      <c r="P460" s="35"/>
      <c r="Q460" s="40">
        <v>925</v>
      </c>
    </row>
    <row r="461" spans="1:17" ht="15">
      <c r="A461" s="42" t="s">
        <v>1408</v>
      </c>
      <c r="B461" s="39" t="s">
        <v>1845</v>
      </c>
      <c r="C461" s="35"/>
      <c r="D461" s="40">
        <v>28055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>
        <v>6160</v>
      </c>
      <c r="Q461" s="40">
        <v>1640</v>
      </c>
    </row>
    <row r="462" spans="1:17" ht="15">
      <c r="A462" s="42" t="s">
        <v>1411</v>
      </c>
      <c r="B462" s="39" t="s">
        <v>2072</v>
      </c>
      <c r="C462" s="35"/>
      <c r="D462" s="35"/>
      <c r="E462" s="35"/>
      <c r="F462" s="40">
        <v>8088</v>
      </c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>
        <v>12002</v>
      </c>
    </row>
    <row r="463" spans="1:17" ht="15">
      <c r="A463" s="42" t="s">
        <v>1414</v>
      </c>
      <c r="B463" s="39" t="s">
        <v>1787</v>
      </c>
      <c r="C463" s="40">
        <v>185366</v>
      </c>
      <c r="D463" s="40">
        <v>15262</v>
      </c>
      <c r="E463" s="40">
        <v>1</v>
      </c>
      <c r="F463" s="40">
        <v>171769</v>
      </c>
      <c r="G463" s="40">
        <v>50200</v>
      </c>
      <c r="H463" s="35"/>
      <c r="I463" s="35"/>
      <c r="J463" s="35"/>
      <c r="K463" s="35"/>
      <c r="L463" s="40">
        <v>138446</v>
      </c>
      <c r="M463" s="40">
        <v>3986</v>
      </c>
      <c r="N463" s="35"/>
      <c r="O463" s="35"/>
      <c r="P463" s="40">
        <v>490304</v>
      </c>
      <c r="Q463" s="40">
        <v>93963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2016-02-19T15:33:45Z</dcterms:modified>
  <cp:category/>
  <cp:version/>
  <cp:contentType/>
  <cp:contentStatus/>
</cp:coreProperties>
</file>