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1410" windowWidth="15330" windowHeight="3945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<sst xmlns="http://schemas.openxmlformats.org/spreadsheetml/2006/main" count="4146" uniqueCount="1946">
  <si>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</si>
  <si>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</si>
  <si>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</si>
  <si>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</si>
  <si>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</si>
  <si>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</si>
  <si>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</si>
  <si>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</si>
  <si>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</si>
  <si>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</si>
  <si>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</si>
  <si>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</si>
  <si>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</si>
  <si>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</si>
  <si>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</si>
  <si>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</si>
  <si>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</si>
  <si>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</si>
  <si>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</si>
  <si>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</si>
  <si>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</si>
  <si>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</si>
  <si>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</si>
  <si>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</si>
  <si>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</si>
  <si>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</si>
  <si>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</si>
  <si>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</si>
  <si>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</si>
  <si>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</si>
  <si>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</si>
  <si>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</si>
  <si>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</si>
  <si>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</si>
  <si>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</si>
  <si>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</si>
  <si>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</si>
  <si>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</si>
  <si>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</si>
  <si>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</si>
  <si>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</si>
  <si>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</si>
  <si>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</si>
  <si>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</si>
  <si>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</si>
  <si>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</si>
  <si>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</si>
  <si>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</si>
  <si>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</si>
  <si>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</si>
  <si>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</si>
  <si>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</si>
  <si>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</si>
  <si>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</si>
  <si>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</si>
  <si>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</si>
  <si>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</si>
  <si>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</si>
  <si>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</si>
  <si>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</si>
  <si>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</si>
  <si>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</si>
  <si>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</si>
  <si>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</si>
  <si>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</si>
  <si>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</si>
  <si>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</si>
  <si>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</si>
  <si>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</si>
  <si>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</si>
  <si>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</si>
  <si>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</si>
  <si>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</si>
  <si>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</si>
  <si>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</si>
  <si>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</si>
  <si>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</si>
  <si>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</si>
  <si>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</si>
  <si>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</si>
  <si>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</si>
  <si>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</si>
  <si>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</si>
  <si>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</si>
  <si>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</si>
  <si>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</si>
  <si>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</si>
  <si>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</si>
  <si>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</si>
  <si>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</si>
  <si>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</si>
  <si>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</si>
  <si>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</si>
  <si>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</si>
  <si>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</si>
  <si>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</si>
  <si>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</si>
  <si>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</si>
  <si>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</si>
  <si>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</si>
  <si>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</si>
  <si>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</si>
  <si>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</si>
  <si>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</si>
  <si>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</si>
  <si>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</si>
  <si>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</si>
  <si>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</si>
  <si>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</si>
  <si>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</si>
  <si>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</si>
  <si>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</si>
  <si>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</si>
  <si>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</si>
  <si>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</si>
  <si>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</si>
  <si>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</si>
  <si>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</si>
  <si>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</si>
  <si>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</si>
  <si>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</si>
  <si>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</si>
  <si>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</si>
  <si>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</si>
  <si>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</si>
  <si>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</si>
  <si>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</si>
  <si>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</si>
  <si>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</si>
  <si>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</si>
  <si>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</si>
  <si>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</si>
  <si>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</si>
  <si>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</si>
  <si>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</si>
  <si>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</si>
  <si>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</si>
  <si>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</si>
  <si>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</si>
  <si>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</si>
  <si>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</si>
  <si>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</si>
  <si>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</si>
  <si>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</si>
  <si>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</si>
  <si>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</si>
  <si>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</si>
  <si>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</si>
  <si>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</si>
  <si>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</si>
  <si>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</si>
  <si>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</si>
  <si>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</si>
  <si>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</si>
  <si>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</si>
  <si>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</si>
  <si>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</si>
  <si>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</si>
  <si>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</si>
  <si>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</si>
  <si>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</si>
  <si>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</si>
  <si>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</si>
  <si>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</si>
  <si>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</si>
  <si>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</si>
  <si>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</si>
  <si>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</si>
  <si>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</si>
  <si>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</si>
  <si>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</si>
  <si>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</si>
  <si>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</si>
  <si>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</si>
  <si>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</si>
  <si>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</si>
  <si>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</si>
  <si>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</si>
  <si>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</si>
  <si>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</si>
  <si>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</si>
  <si>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</si>
  <si>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</si>
  <si>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</si>
  <si>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</si>
  <si>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</si>
  <si>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</si>
  <si>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</si>
  <si>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</si>
  <si>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</si>
  <si>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</si>
  <si>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</si>
  <si>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</si>
  <si>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</si>
  <si>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</si>
  <si>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</si>
  <si>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</si>
  <si>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</si>
  <si>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</si>
  <si>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</si>
  <si>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</si>
  <si>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</si>
  <si>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</si>
  <si>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</si>
  <si>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</si>
  <si>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</si>
  <si>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</si>
  <si>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</si>
  <si>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</si>
  <si>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</si>
  <si>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</si>
  <si>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</si>
  <si>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</si>
  <si>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</si>
  <si>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</si>
  <si>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</si>
  <si>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</si>
  <si>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</si>
  <si>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</si>
  <si>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</si>
  <si>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</si>
  <si>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</si>
  <si>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</si>
  <si>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</si>
  <si>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</si>
  <si>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</si>
  <si>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</si>
  <si>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</si>
  <si>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</si>
  <si>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</si>
  <si>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</si>
  <si>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</si>
  <si>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</si>
  <si>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</si>
  <si>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</si>
  <si>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</si>
  <si>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</si>
  <si>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</si>
  <si>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</si>
  <si>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</si>
  <si>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</si>
  <si>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</si>
  <si>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</si>
  <si>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</si>
  <si>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</si>
  <si>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</si>
  <si>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</si>
  <si>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</si>
  <si>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</si>
  <si>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</si>
  <si>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</si>
  <si>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</si>
  <si>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</si>
  <si>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</si>
  <si>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</si>
  <si>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</si>
  <si>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</si>
  <si>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</si>
  <si>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</si>
  <si>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</si>
  <si>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</si>
  <si>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</si>
  <si>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</si>
  <si>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</si>
  <si>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</si>
  <si>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</si>
  <si>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</si>
  <si>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</si>
  <si>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</si>
  <si>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</si>
  <si>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</si>
  <si>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</si>
  <si>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</si>
  <si>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</si>
  <si>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</si>
  <si>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</si>
  <si>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</si>
  <si>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</si>
  <si>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</si>
  <si>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</si>
  <si>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</si>
  <si>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</si>
  <si>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</si>
  <si>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</si>
  <si>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</si>
  <si>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</si>
  <si>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</si>
  <si>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</si>
  <si>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</si>
  <si>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</si>
  <si>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</si>
  <si>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</si>
  <si>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</si>
  <si>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</si>
  <si>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</si>
  <si>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</si>
  <si>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</si>
  <si>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</si>
  <si>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</si>
  <si>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</si>
  <si>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</si>
  <si>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</si>
  <si>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</si>
  <si>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</si>
  <si>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</si>
  <si>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</si>
  <si>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</si>
  <si>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</si>
  <si>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</si>
  <si>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</si>
  <si>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</si>
  <si>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</si>
  <si>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</si>
  <si>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</si>
  <si>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</si>
  <si>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</si>
  <si>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</si>
  <si>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</si>
  <si>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</si>
  <si>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</si>
  <si>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</si>
  <si>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</si>
  <si>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</si>
  <si>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</si>
  <si>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</si>
  <si>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</si>
  <si>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</si>
  <si>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</si>
  <si>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</si>
  <si>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</si>
  <si>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</si>
  <si>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</si>
  <si>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</si>
  <si>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</si>
  <si>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</si>
  <si>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</si>
  <si>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</si>
  <si>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</si>
  <si>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</si>
  <si>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</si>
  <si>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</si>
  <si>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</si>
  <si>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</si>
  <si>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</si>
  <si>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</si>
  <si>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</si>
  <si>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</si>
  <si>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</si>
  <si>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</si>
  <si>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</si>
  <si>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</si>
  <si>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</si>
  <si>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</si>
  <si>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</si>
  <si>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</si>
  <si>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</si>
  <si>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</si>
  <si>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</si>
  <si>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</si>
  <si>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</si>
  <si>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</si>
  <si>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</si>
  <si>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</si>
  <si>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</si>
  <si>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</si>
  <si>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</si>
  <si>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</si>
  <si>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</si>
  <si>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</si>
  <si>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</si>
  <si>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</si>
  <si>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</si>
  <si>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</si>
  <si>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</si>
  <si>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</si>
  <si>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</si>
  <si>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</si>
  <si>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</si>
  <si>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</si>
  <si>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</si>
  <si>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</si>
  <si>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</si>
  <si>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</si>
  <si>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</si>
  <si>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</si>
  <si>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</si>
  <si>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</si>
  <si>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</si>
  <si>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</si>
  <si>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</si>
  <si>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</si>
  <si>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</si>
  <si>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</si>
  <si>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</si>
  <si>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</si>
  <si>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</si>
  <si>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</si>
  <si>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</si>
  <si>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</si>
  <si>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</si>
  <si>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</si>
  <si>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</si>
  <si>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</si>
  <si>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</si>
  <si>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</si>
  <si>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</si>
  <si>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</si>
  <si>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</si>
  <si>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</si>
  <si>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</si>
  <si>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</si>
  <si>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</si>
  <si>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</si>
  <si>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</si>
  <si>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</si>
  <si>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</si>
  <si>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</si>
  <si>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</si>
  <si>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</si>
  <si>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</si>
  <si>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</si>
  <si>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</si>
  <si>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</si>
  <si>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</si>
  <si>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</si>
  <si>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</si>
  <si>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</si>
  <si>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</si>
  <si>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</si>
  <si>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</si>
  <si>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</si>
  <si>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</si>
  <si>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</si>
  <si>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</si>
  <si>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</si>
  <si>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</si>
  <si>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</si>
  <si>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</si>
  <si>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</si>
  <si>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</si>
  <si>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</si>
  <si>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</si>
  <si>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</si>
  <si>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</si>
  <si>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</si>
  <si>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</si>
  <si>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</si>
  <si>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</si>
  <si>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</si>
  <si>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</si>
  <si>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</si>
  <si>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</si>
  <si>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</si>
  <si>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</si>
  <si>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</si>
  <si>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</si>
  <si>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</si>
  <si>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</si>
  <si>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</si>
  <si>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</si>
  <si>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</si>
  <si>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</si>
  <si>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</si>
  <si>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</si>
  <si>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</si>
  <si>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</si>
  <si>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</si>
  <si>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</si>
  <si>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</si>
  <si>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</si>
  <si>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</si>
  <si>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</si>
  <si>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</si>
  <si>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</si>
  <si>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</si>
  <si>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</si>
  <si>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</si>
  <si>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</si>
  <si>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</si>
  <si>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</si>
  <si>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</si>
  <si>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</si>
  <si>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</si>
  <si>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</si>
  <si>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</si>
  <si>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</si>
  <si>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</si>
  <si>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</si>
  <si>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</si>
  <si>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</si>
  <si>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</si>
  <si>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</si>
  <si>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</si>
  <si>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</si>
  <si>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</si>
  <si>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</si>
  <si>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</si>
  <si>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</si>
  <si>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</si>
  <si>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</si>
  <si>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</si>
  <si>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</si>
  <si>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</si>
  <si>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</si>
  <si>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</si>
  <si>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</si>
  <si>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</si>
  <si>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</si>
  <si>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</si>
  <si>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</si>
  <si>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</si>
  <si>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</si>
  <si>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</si>
  <si>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</si>
  <si>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</si>
  <si>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</si>
  <si>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</si>
  <si>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</si>
  <si>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</si>
  <si>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</si>
  <si>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</si>
  <si>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</si>
  <si>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</si>
  <si>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</si>
  <si>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</si>
  <si>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</si>
  <si>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</si>
  <si>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</si>
  <si>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</si>
  <si>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</si>
  <si>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</si>
  <si>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</si>
  <si>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</si>
  <si>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</si>
  <si>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</si>
  <si>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</si>
  <si>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</si>
  <si>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</si>
  <si>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</si>
  <si>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</si>
  <si>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</si>
  <si>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</si>
  <si>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</si>
  <si>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</si>
  <si>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</si>
  <si>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</si>
  <si>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</si>
  <si>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</si>
  <si>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</si>
  <si>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</si>
  <si>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</si>
  <si>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</si>
  <si>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</si>
  <si>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</si>
  <si>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</si>
  <si>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</si>
  <si>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</si>
  <si>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</si>
  <si>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</si>
  <si>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</si>
  <si>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</si>
  <si>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</si>
  <si>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</si>
  <si>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</si>
  <si>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</si>
  <si>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</si>
  <si>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</si>
  <si>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</si>
  <si>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</si>
  <si>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</si>
  <si>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</si>
  <si>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</si>
  <si>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</si>
  <si>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</si>
  <si>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</si>
  <si>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</si>
  <si>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</si>
  <si>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</si>
  <si>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</si>
  <si>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</si>
  <si>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</si>
  <si>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</si>
  <si>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</si>
  <si>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</si>
  <si>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</si>
  <si>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</si>
  <si>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</si>
  <si>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</si>
  <si>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</si>
  <si>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</si>
  <si>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</si>
  <si>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</si>
  <si>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</si>
  <si>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</si>
  <si>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</si>
  <si>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</si>
  <si>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</si>
  <si>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</si>
  <si>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</si>
  <si>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</si>
  <si>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</si>
  <si>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</si>
  <si>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</si>
  <si>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</si>
  <si>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</si>
  <si>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</si>
  <si>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</si>
  <si>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</si>
  <si>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</si>
  <si>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</si>
  <si>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</si>
  <si>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</si>
  <si>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</si>
  <si>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</si>
  <si>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</si>
  <si>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</si>
  <si>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</si>
  <si>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</si>
  <si>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</si>
  <si>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</si>
  <si>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</si>
  <si>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</si>
  <si>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</si>
  <si>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</si>
  <si>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</si>
  <si>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</si>
  <si>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</si>
  <si>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</si>
  <si>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</si>
  <si>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</si>
  <si>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</si>
  <si>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</si>
  <si>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</si>
  <si>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</si>
  <si>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</si>
  <si>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</si>
  <si>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</si>
  <si>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</si>
  <si>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</si>
  <si>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</si>
  <si>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</si>
  <si>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</si>
  <si>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</si>
  <si>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</si>
  <si>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</si>
  <si>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</si>
  <si>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</si>
  <si>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</si>
  <si>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</si>
  <si>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</si>
  <si>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</si>
  <si>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</si>
  <si>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</si>
  <si>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</si>
  <si>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</si>
  <si>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</si>
  <si>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</si>
  <si>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</si>
  <si>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</si>
  <si>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</si>
  <si>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</si>
  <si>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</si>
  <si>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</si>
  <si>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</si>
  <si>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</si>
  <si>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</si>
  <si>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</si>
  <si>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</si>
  <si>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</si>
  <si>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</si>
  <si>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</si>
  <si>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</si>
  <si>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</si>
  <si>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</si>
  <si>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</si>
  <si>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</si>
  <si>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</si>
  <si>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</si>
  <si>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</si>
  <si>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</si>
  <si>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</si>
  <si>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</si>
  <si>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</si>
  <si>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</si>
  <si>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</si>
  <si>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</si>
  <si>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</si>
  <si>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</si>
  <si>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</si>
  <si>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</si>
  <si>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</si>
  <si>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</si>
  <si>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</si>
  <si>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</si>
  <si>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</si>
  <si>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</si>
  <si>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</si>
  <si>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</si>
  <si>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</si>
  <si>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</si>
  <si>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</si>
  <si>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</si>
  <si>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</si>
  <si>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</si>
  <si>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</si>
  <si>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</si>
  <si>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</si>
  <si>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</si>
  <si>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</si>
  <si>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</si>
  <si>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</si>
  <si>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</si>
  <si>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</si>
  <si>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</si>
  <si>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</si>
  <si>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</si>
  <si>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</si>
  <si>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</si>
  <si>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</si>
  <si>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</si>
  <si>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</si>
  <si>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</si>
  <si>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</si>
  <si>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</si>
  <si>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</si>
  <si>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</si>
  <si>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</si>
  <si>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</si>
  <si>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</si>
  <si>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</si>
  <si>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</si>
  <si>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</si>
  <si>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</si>
  <si>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</si>
  <si>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</si>
  <si>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</si>
  <si>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</si>
  <si>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</si>
  <si>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</si>
  <si>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</si>
  <si>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</si>
  <si>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</si>
  <si>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</si>
  <si>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</si>
  <si>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</si>
  <si>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</si>
  <si>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</si>
  <si>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</si>
  <si>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</si>
  <si>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</si>
  <si>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</si>
  <si>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</si>
  <si>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</si>
  <si>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</si>
  <si>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</si>
  <si>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</si>
  <si>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</si>
  <si>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</si>
  <si>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</si>
  <si>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</si>
  <si>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</si>
  <si>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</si>
  <si>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</si>
  <si>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</si>
  <si>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</si>
  <si>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</si>
  <si>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</si>
  <si>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</si>
  <si>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</si>
  <si>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</si>
  <si>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</si>
  <si>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</si>
  <si>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</si>
  <si>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</si>
  <si>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</si>
  <si>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</si>
  <si>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</si>
  <si>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</si>
  <si>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</si>
  <si>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</si>
  <si>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</si>
  <si>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</si>
  <si>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</si>
  <si>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</si>
  <si>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</si>
  <si>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</si>
  <si>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</si>
  <si>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</si>
  <si>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</si>
  <si>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</si>
  <si>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</si>
  <si>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</si>
  <si>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</si>
  <si>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</si>
  <si>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</si>
  <si>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</si>
  <si>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</si>
  <si>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</si>
  <si>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</si>
  <si>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</si>
  <si>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</si>
  <si>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</si>
  <si>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</si>
  <si>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</si>
  <si>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</si>
  <si>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</si>
  <si>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</si>
  <si>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</si>
  <si>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</si>
  <si>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</si>
  <si>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</si>
  <si>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</si>
  <si>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</si>
  <si>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</si>
  <si>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</si>
  <si>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</si>
  <si>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</si>
  <si>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</si>
  <si>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</si>
  <si>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</si>
  <si>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</si>
  <si>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</si>
  <si>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</si>
  <si>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</si>
  <si>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</si>
  <si>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</si>
  <si>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</si>
  <si>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</si>
  <si>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</si>
  <si>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</si>
  <si>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</si>
  <si>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</si>
  <si>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</si>
  <si>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</si>
  <si>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</si>
  <si>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</si>
  <si>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</si>
  <si>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</si>
  <si>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</si>
  <si>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</si>
  <si>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</si>
  <si>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</si>
  <si>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</si>
  <si>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</si>
  <si>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</si>
  <si>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</si>
  <si>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</si>
  <si>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</si>
  <si>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</si>
  <si>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</si>
  <si>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</si>
  <si>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</si>
  <si>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</si>
  <si>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</si>
  <si>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</si>
  <si>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</si>
  <si>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</si>
  <si>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</si>
  <si>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</si>
  <si>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</si>
  <si>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</si>
  <si>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</si>
  <si>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</si>
  <si>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</si>
  <si>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</si>
  <si>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</si>
  <si>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</si>
  <si>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</si>
  <si>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</si>
  <si>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</si>
  <si>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</si>
  <si>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</si>
  <si>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</si>
  <si>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</si>
  <si>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</si>
  <si>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</si>
  <si>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</si>
  <si>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</si>
  <si>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</si>
  <si>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</si>
  <si>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</si>
  <si>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</si>
  <si>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</si>
  <si>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</si>
  <si>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</si>
  <si>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</si>
  <si>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</si>
  <si>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</si>
  <si>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</si>
  <si>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</si>
  <si>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</si>
  <si>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</si>
  <si>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</si>
  <si>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</si>
  <si>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</si>
  <si>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</si>
  <si>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</si>
  <si>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</si>
  <si>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</si>
  <si>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</si>
  <si>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</si>
  <si>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</si>
  <si>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</si>
  <si>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</si>
  <si>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</si>
  <si>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</si>
  <si>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</si>
  <si>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</si>
  <si>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</si>
  <si>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</si>
  <si>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</si>
  <si>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</si>
  <si>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</si>
  <si>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</si>
  <si>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</si>
  <si>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</si>
  <si>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</si>
  <si>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</si>
  <si>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</si>
  <si>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</si>
  <si>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</si>
  <si>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</si>
  <si>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</si>
  <si>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</si>
  <si>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</si>
  <si>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</si>
  <si>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</si>
  <si>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</si>
  <si>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</si>
  <si>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</si>
  <si>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</si>
  <si>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</si>
  <si>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</si>
  <si>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</si>
  <si>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</si>
  <si>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</si>
  <si>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</si>
  <si>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</si>
  <si>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</si>
  <si>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</si>
  <si>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</si>
  <si>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</si>
  <si>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</si>
  <si>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</si>
  <si>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</si>
  <si>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</si>
  <si>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</si>
  <si>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</si>
  <si>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</si>
  <si>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</si>
  <si>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</si>
  <si>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</si>
  <si>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</si>
  <si>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</si>
  <si>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</si>
  <si>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</si>
  <si>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</si>
  <si>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</si>
  <si>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</si>
  <si>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</si>
  <si>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</si>
  <si>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</si>
  <si>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</si>
  <si>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</si>
  <si>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</si>
  <si>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</si>
  <si>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</si>
  <si>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</si>
  <si>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</si>
  <si>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</si>
  <si>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</si>
  <si>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</si>
  <si>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</si>
  <si>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</si>
  <si>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</si>
  <si>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</si>
  <si>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</si>
  <si>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</si>
  <si>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</si>
  <si>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</si>
  <si>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</si>
  <si>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</si>
  <si>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</si>
  <si>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</si>
  <si>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</si>
  <si>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</si>
  <si>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</si>
  <si>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</si>
  <si>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</si>
  <si>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</si>
  <si>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</si>
  <si>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</si>
  <si>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</si>
  <si>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</si>
  <si>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</si>
  <si>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</si>
  <si>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</si>
  <si>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</si>
  <si>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</si>
  <si>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</si>
  <si>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</si>
  <si>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</si>
  <si>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</si>
  <si>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</si>
  <si>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</si>
  <si>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</si>
  <si>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</si>
  <si>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</si>
  <si>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</si>
  <si>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</si>
  <si>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</si>
  <si>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</si>
  <si>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</si>
  <si>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</si>
  <si>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</si>
  <si>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</si>
  <si>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</si>
  <si>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</si>
  <si>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</si>
  <si>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</si>
  <si>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</si>
  <si>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</si>
  <si>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</si>
  <si>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</si>
  <si>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</si>
  <si>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</si>
  <si>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</si>
  <si>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</si>
  <si>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</si>
  <si>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</si>
  <si>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</si>
  <si>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</si>
  <si>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</si>
  <si>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</si>
  <si>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</si>
  <si>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</si>
  <si>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</si>
  <si>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</si>
  <si>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</si>
  <si>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</si>
  <si>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</si>
  <si>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</si>
  <si>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</si>
  <si>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</si>
  <si>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</si>
  <si>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</si>
  <si>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</si>
  <si>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</si>
  <si>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</si>
  <si>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</si>
  <si>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</si>
  <si>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</si>
  <si>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</si>
  <si>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</si>
  <si>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</si>
  <si>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</si>
  <si>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</si>
  <si>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</si>
  <si>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</si>
  <si>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</si>
  <si>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</si>
  <si>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</si>
  <si>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</si>
  <si>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</si>
  <si>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</si>
  <si>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</si>
  <si>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</si>
  <si>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</si>
  <si>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</si>
  <si>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</si>
  <si>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</si>
  <si>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</si>
  <si>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</si>
  <si>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</si>
  <si>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</si>
  <si>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</si>
  <si>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</si>
  <si>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</si>
  <si>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</si>
  <si>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</si>
  <si>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</si>
  <si>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</si>
  <si>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</si>
  <si>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</si>
  <si>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</si>
  <si>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</si>
  <si>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</si>
  <si>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</si>
  <si>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</si>
  <si>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</si>
  <si>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</si>
  <si>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</si>
  <si>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</si>
  <si>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</si>
  <si>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</si>
  <si>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</si>
  <si>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</si>
  <si>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</si>
  <si>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</si>
  <si>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</si>
  <si>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</si>
  <si>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</si>
  <si>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</si>
  <si>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</si>
  <si>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</si>
  <si>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</si>
  <si>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</si>
  <si>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</si>
  <si>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</si>
  <si>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</si>
  <si>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</si>
  <si>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</si>
  <si>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</si>
  <si>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</si>
  <si>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</si>
  <si>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</si>
  <si>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</si>
  <si>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</si>
  <si>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</si>
  <si>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</si>
  <si>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</si>
  <si>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</si>
  <si>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</si>
  <si>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</si>
  <si>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</si>
  <si>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</si>
  <si>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</si>
  <si>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</si>
  <si>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</si>
  <si>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</si>
  <si>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</si>
  <si>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</si>
  <si>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</si>
  <si>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</si>
  <si>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</si>
  <si>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</si>
  <si>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</si>
  <si>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</si>
  <si>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</si>
  <si>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</si>
  <si>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</si>
  <si>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</si>
  <si>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</si>
  <si>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</si>
  <si>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</si>
  <si>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</si>
  <si>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</si>
  <si>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</si>
  <si>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</si>
  <si>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</si>
  <si>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</si>
  <si>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</si>
  <si>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</si>
  <si>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</si>
  <si>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</si>
  <si>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</si>
  <si>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</si>
  <si>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</si>
  <si>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</si>
  <si>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</si>
  <si>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</si>
  <si>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</si>
  <si>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</si>
  <si>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</si>
  <si>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</si>
  <si>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</si>
  <si>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</si>
  <si>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</si>
  <si>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</si>
  <si>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</si>
  <si>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</si>
  <si>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</si>
  <si>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</si>
  <si>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</si>
  <si>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</si>
  <si>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</si>
  <si>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</si>
  <si>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</si>
  <si>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</si>
  <si>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</si>
  <si>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</si>
  <si>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</si>
  <si>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</si>
  <si>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</si>
  <si>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</si>
  <si>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</si>
  <si>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</si>
  <si>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</si>
  <si>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</si>
  <si>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</si>
  <si>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</si>
  <si>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</si>
  <si>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</si>
  <si>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</si>
  <si>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</si>
  <si>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</si>
  <si>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</si>
  <si>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</si>
  <si>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</si>
  <si>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</si>
  <si>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</si>
  <si>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</si>
  <si>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</si>
  <si>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</si>
  <si>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</si>
  <si>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</si>
  <si>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</si>
  <si>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</si>
  <si>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</si>
  <si>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</si>
  <si>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</si>
  <si>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</si>
  <si>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</si>
  <si>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</si>
  <si>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</si>
  <si>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</si>
  <si>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</si>
  <si>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</si>
  <si>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</si>
  <si>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</si>
  <si>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</si>
  <si>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</si>
  <si>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</si>
  <si>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</si>
  <si>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</si>
  <si>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</si>
  <si>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</si>
  <si>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</si>
  <si>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</si>
  <si>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</si>
  <si>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</si>
  <si>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</si>
  <si>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</si>
  <si>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</si>
  <si>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</si>
  <si>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</si>
  <si>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</si>
  <si>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</si>
  <si>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</si>
  <si>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</si>
  <si>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</si>
  <si>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</si>
  <si>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</si>
  <si>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</si>
  <si>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</si>
  <si>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</si>
  <si>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</si>
  <si>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</si>
  <si>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</si>
  <si>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</si>
  <si>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</si>
  <si>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</si>
  <si>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</si>
  <si>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</si>
  <si>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</si>
  <si>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</si>
  <si>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</si>
  <si>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</si>
  <si>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</si>
  <si>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</si>
  <si>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</si>
  <si>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</si>
  <si>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</si>
  <si>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</si>
  <si>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</si>
  <si>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</si>
  <si>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</si>
  <si>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</si>
  <si>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</si>
  <si>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</si>
  <si>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</si>
  <si>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</si>
  <si>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</si>
  <si>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</si>
  <si>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</si>
  <si>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</si>
  <si>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</si>
  <si>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</si>
  <si>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</si>
  <si>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</si>
  <si>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</si>
  <si>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</si>
  <si>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</si>
  <si>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</si>
  <si>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</si>
  <si>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</si>
  <si>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</si>
  <si>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</si>
  <si>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</si>
  <si>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</si>
  <si>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</si>
  <si>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</si>
  <si>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</si>
  <si>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</si>
  <si>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</si>
  <si>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</si>
  <si>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</si>
  <si>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</si>
  <si>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</si>
  <si>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</si>
  <si>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</si>
  <si>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</si>
  <si>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</si>
  <si>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</si>
  <si>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</si>
  <si>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</si>
  <si>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</si>
  <si>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</si>
  <si>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</si>
  <si>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</si>
  <si>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</si>
  <si>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</si>
  <si>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</si>
  <si>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</si>
  <si>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</si>
  <si>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</si>
  <si>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</si>
  <si>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</si>
  <si>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</si>
  <si>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</si>
  <si>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</si>
  <si>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</si>
  <si>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</si>
  <si>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</si>
  <si>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</si>
  <si>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</si>
  <si>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</si>
  <si>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</si>
  <si>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</si>
  <si>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</si>
  <si>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</si>
  <si>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</si>
  <si>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</si>
  <si>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</si>
  <si>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</si>
  <si>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</si>
  <si>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</si>
  <si>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</si>
  <si>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</si>
  <si>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</si>
  <si>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</si>
  <si>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</si>
  <si>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</si>
  <si>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</si>
  <si>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</si>
  <si>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</si>
  <si>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</si>
  <si>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</si>
  <si>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</si>
  <si>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</si>
  <si>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</si>
  <si>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</si>
  <si>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</si>
  <si>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</si>
  <si>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</si>
  <si>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</si>
  <si>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</si>
  <si>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</si>
  <si>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</si>
  <si>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</si>
  <si>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</si>
  <si>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</si>
  <si>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</si>
  <si>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</si>
  <si>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</si>
  <si>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</si>
  <si>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</si>
  <si>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</si>
  <si>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</si>
  <si>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</si>
  <si>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</si>
  <si>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</si>
  <si>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</si>
  <si>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</si>
  <si>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</si>
  <si>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</si>
  <si>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</si>
  <si>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</si>
  <si>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</si>
  <si>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</si>
  <si>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</si>
  <si>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</si>
  <si>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</si>
  <si>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</si>
  <si>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</si>
  <si>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</si>
  <si>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</si>
  <si>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</si>
  <si>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</si>
  <si>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</si>
  <si>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</si>
  <si>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</si>
  <si>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</si>
  <si>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</si>
  <si>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</si>
  <si>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</si>
  <si>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</si>
  <si>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</si>
  <si>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</si>
  <si>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</si>
  <si>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</si>
  <si>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</si>
  <si>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</si>
  <si>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</si>
  <si>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</si>
  <si>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</si>
  <si>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</si>
  <si>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</si>
  <si>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</si>
  <si>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</si>
  <si>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</si>
  <si>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</si>
  <si>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</si>
  <si>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</si>
  <si>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</si>
  <si>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</si>
  <si>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</si>
  <si>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</si>
  <si>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</si>
  <si>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</si>
  <si>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</si>
  <si>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</si>
  <si>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</si>
  <si>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</si>
  <si>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</si>
  <si>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</si>
  <si>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</si>
  <si>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</si>
  <si>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</si>
  <si>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</si>
  <si>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</si>
  <si>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</si>
  <si>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</si>
  <si>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</si>
  <si>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</si>
  <si>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</si>
  <si>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</si>
  <si>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</si>
  <si>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</si>
  <si>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</si>
  <si>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</si>
  <si>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</si>
  <si>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</si>
  <si>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</si>
  <si>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</si>
  <si>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</si>
  <si>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</si>
  <si>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</si>
  <si>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</si>
  <si>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</si>
  <si>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</si>
  <si>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</si>
  <si>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</si>
  <si>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</si>
  <si>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</si>
  <si>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</si>
  <si>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</si>
  <si>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</si>
  <si>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</si>
  <si>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</si>
  <si>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</si>
  <si>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</si>
  <si>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</si>
  <si>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</si>
  <si>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</si>
  <si>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</si>
  <si>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</si>
  <si>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</si>
  <si>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</si>
  <si>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</si>
  <si>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</si>
  <si>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</si>
  <si>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</si>
  <si>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</si>
  <si>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</si>
  <si>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</si>
  <si>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</si>
  <si>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</si>
  <si>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</si>
  <si>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</si>
  <si>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</si>
  <si>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</si>
  <si>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</si>
  <si>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</si>
  <si>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</si>
  <si>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</si>
  <si>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</si>
  <si>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</si>
  <si>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</si>
  <si>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</si>
  <si>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</si>
  <si>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</si>
  <si>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</si>
  <si>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</si>
  <si>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</si>
  <si>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</si>
  <si>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</si>
  <si>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</si>
  <si>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</si>
  <si>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</si>
  <si>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</si>
  <si>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</si>
  <si>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</si>
  <si>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</si>
  <si>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</si>
  <si>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</si>
  <si>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</si>
  <si>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</si>
  <si>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</si>
  <si>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</si>
  <si>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</si>
  <si>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</si>
  <si>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</si>
  <si>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</si>
  <si>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</si>
  <si>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</si>
  <si>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</si>
  <si>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</si>
  <si>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</si>
  <si>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</si>
  <si>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</si>
  <si>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</si>
  <si>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</si>
  <si>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</si>
  <si>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</si>
  <si>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</si>
  <si>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</si>
  <si>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</si>
  <si>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</si>
  <si>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</si>
  <si>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</si>
  <si>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</si>
  <si>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</si>
  <si>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</si>
  <si>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</si>
  <si>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</si>
  <si>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</si>
  <si>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</si>
  <si>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</si>
  <si>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</si>
  <si>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</si>
  <si>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</si>
  <si>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</si>
  <si>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</si>
  <si>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</si>
  <si>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</si>
  <si>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</si>
  <si>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</si>
  <si>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</si>
  <si>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</si>
  <si>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</si>
  <si>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</si>
  <si>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</si>
  <si>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</si>
  <si>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</si>
  <si>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</si>
  <si>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</si>
  <si>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</si>
  <si>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</si>
  <si>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</si>
  <si>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</si>
  <si>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</si>
  <si>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</si>
  <si>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</si>
  <si>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</si>
  <si>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</si>
  <si>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</si>
  <si>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</si>
  <si>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</si>
  <si>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</si>
  <si>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</si>
  <si>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</si>
  <si>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</si>
  <si>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</si>
  <si>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</si>
  <si>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</si>
  <si>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</si>
  <si>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</si>
  <si>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</si>
  <si>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</si>
  <si>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</si>
  <si>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</si>
  <si>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</si>
  <si>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</si>
  <si>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</si>
  <si>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</si>
  <si>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</si>
  <si>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</si>
  <si>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</si>
  <si>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</si>
  <si>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</si>
  <si>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</si>
  <si>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</si>
  <si>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</si>
  <si>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</si>
  <si>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</si>
  <si>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</si>
  <si>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</si>
  <si>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</si>
  <si>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</si>
  <si>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</si>
  <si>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</si>
  <si>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</si>
  <si>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</si>
  <si>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</si>
  <si>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</si>
  <si>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</si>
  <si>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</si>
  <si>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</si>
  <si>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</si>
  <si>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</si>
  <si>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</si>
  <si>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</si>
  <si>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</si>
  <si>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</si>
  <si>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</si>
  <si>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</si>
  <si>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</si>
  <si>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</si>
  <si>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</si>
  <si>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</si>
  <si>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</si>
  <si>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</si>
  <si>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</si>
  <si>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</si>
  <si>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</si>
  <si>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</si>
  <si>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</si>
  <si>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</si>
  <si>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</si>
  <si>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</si>
  <si>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</si>
  <si>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</si>
  <si>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</si>
  <si>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</si>
  <si>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</si>
  <si>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</si>
  <si>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</si>
  <si>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</si>
  <si>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</si>
  <si>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</si>
  <si>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</si>
  <si>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</si>
  <si>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</si>
  <si>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</si>
  <si>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</si>
  <si>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</si>
  <si>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</si>
  <si>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</si>
  <si>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</si>
  <si>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</si>
  <si>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</si>
  <si>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</si>
  <si>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</si>
  <si>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</si>
  <si>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</si>
  <si>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</si>
  <si>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</si>
  <si>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</si>
  <si>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</si>
  <si>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</si>
  <si>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</si>
  <si>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</si>
  <si>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</si>
  <si>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</si>
  <si>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</si>
  <si>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</si>
  <si>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</si>
  <si>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</si>
  <si>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</si>
  <si>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</si>
  <si>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</si>
  <si>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</si>
  <si>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</si>
  <si>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</si>
  <si>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</si>
  <si>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</si>
  <si>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</si>
  <si>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</si>
  <si>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</si>
  <si>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</si>
  <si>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</si>
  <si>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</si>
  <si>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</si>
  <si>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</si>
  <si>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</si>
  <si>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</si>
  <si>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</si>
  <si>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</si>
  <si>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</si>
  <si>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</si>
  <si>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</si>
  <si>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</si>
  <si>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</si>
  <si>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</si>
  <si>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</si>
  <si>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</si>
  <si>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</si>
  <si>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</si>
  <si>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</si>
  <si>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</si>
  <si>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</si>
  <si>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</si>
  <si>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</si>
  <si>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</si>
  <si>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</si>
  <si>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</si>
  <si>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</si>
  <si>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</si>
  <si>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</si>
  <si>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</si>
  <si>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</si>
  <si>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</si>
  <si>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</si>
  <si>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</si>
  <si>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</si>
  <si>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</si>
  <si>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</si>
  <si>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</si>
  <si>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</si>
  <si>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</si>
  <si>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</si>
  <si>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</si>
  <si>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</si>
  <si>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</si>
  <si>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</si>
  <si>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</si>
  <si>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</si>
  <si>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</si>
  <si>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</si>
  <si>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</si>
  <si>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</si>
  <si>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</si>
  <si>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</si>
  <si>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</si>
  <si>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</si>
  <si>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</si>
  <si>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</si>
  <si>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</si>
  <si>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</si>
  <si>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</si>
  <si>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</si>
  <si>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</si>
  <si>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</si>
  <si>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</si>
  <si>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</si>
  <si>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</si>
  <si>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</si>
  <si>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</si>
  <si>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</si>
  <si>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</si>
  <si>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</si>
  <si>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</si>
  <si>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</si>
  <si>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</si>
  <si>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</si>
  <si>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</si>
  <si>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</si>
  <si>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</si>
  <si>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</si>
  <si>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</si>
  <si>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</si>
  <si>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</si>
  <si>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</si>
  <si>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</si>
  <si>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</si>
  <si>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</si>
  <si>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Year-to-Date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</si>
  <si>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</si>
  <si>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</si>
  <si>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</si>
  <si>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</si>
  <si>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</si>
  <si>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</si>
  <si>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</si>
  <si>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</si>
  <si>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</si>
  <si>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</si>
  <si>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</si>
  <si>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HUDSON</t>
  </si>
  <si>
    <t>OCEAN</t>
  </si>
  <si>
    <t>STATE OFC.</t>
  </si>
  <si>
    <t>St Bldgs</t>
  </si>
  <si>
    <t>See Princeton (1114)</t>
  </si>
  <si>
    <t>RARITAN TWP</t>
  </si>
  <si>
    <t>Table 8.</t>
  </si>
  <si>
    <t>Table 10.</t>
  </si>
  <si>
    <t>New</t>
  </si>
  <si>
    <t>construction</t>
  </si>
  <si>
    <t>MILLSTONE TWP</t>
  </si>
  <si>
    <t>See Hardwick Twp.</t>
  </si>
  <si>
    <t>LAKEWOOD TWP</t>
  </si>
  <si>
    <t>WANTAGE TWP</t>
  </si>
  <si>
    <t>HOWELL TWP</t>
  </si>
  <si>
    <t>MONTVALE BORO</t>
  </si>
  <si>
    <t>STATE OFFICE</t>
  </si>
  <si>
    <t>See Hardwick</t>
  </si>
  <si>
    <t>CHERRY HILL TWP</t>
  </si>
  <si>
    <t>BEACHWOOD BORO</t>
  </si>
  <si>
    <t>BRANCHBURG TWP</t>
  </si>
  <si>
    <t>FRANKLIN TWP</t>
  </si>
  <si>
    <t>MILLBURN TWP</t>
  </si>
  <si>
    <t>UNION CITY</t>
  </si>
  <si>
    <t>PEMBERTON TWP</t>
  </si>
  <si>
    <t>HARRISON TWP</t>
  </si>
  <si>
    <t>READINGTON TWP</t>
  </si>
  <si>
    <t>OLD BRIDGE TWP</t>
  </si>
  <si>
    <t>BRIELLE BORO</t>
  </si>
  <si>
    <t>UPPER FREEHOLD TWP</t>
  </si>
  <si>
    <t>LINDEN CITY</t>
  </si>
  <si>
    <t>EVESHAM TWP</t>
  </si>
  <si>
    <t>WINSLOW TWP</t>
  </si>
  <si>
    <t>LOWER TWP</t>
  </si>
  <si>
    <t>20160907</t>
  </si>
  <si>
    <t>VENTNOR CITY</t>
  </si>
  <si>
    <t>MAYWOOD BORO</t>
  </si>
  <si>
    <t>WASHINGTON TWP</t>
  </si>
  <si>
    <t>WEST MILFORD TWP</t>
  </si>
  <si>
    <t>WOOD-RIDGE BORO</t>
  </si>
  <si>
    <t>MANSFIELD TWP</t>
  </si>
  <si>
    <t>SPRINGFIELD TWP</t>
  </si>
  <si>
    <t>HOPEWELL TWP</t>
  </si>
  <si>
    <t>EATONTOWN BORO</t>
  </si>
  <si>
    <t>WALL TWP</t>
  </si>
  <si>
    <t>ROCKAWAY TWP</t>
  </si>
  <si>
    <t>WANAQUE BORO</t>
  </si>
  <si>
    <t>MANNINGTON TWP</t>
  </si>
  <si>
    <t>20161107</t>
  </si>
  <si>
    <t>GARFIELD CITY</t>
  </si>
  <si>
    <t>ALEXANDRIA TWP</t>
  </si>
  <si>
    <t>CLINTON TWP</t>
  </si>
  <si>
    <t>WEST AMWELL TWP</t>
  </si>
  <si>
    <t>LAWRENCE TWP</t>
  </si>
  <si>
    <t>SOUTH BRUNSWICK TWP</t>
  </si>
  <si>
    <t>SOUTH PLAINFIELD BORO</t>
  </si>
  <si>
    <t>MONTVILLE TWP</t>
  </si>
  <si>
    <t>STAFFORD TWP</t>
  </si>
  <si>
    <t>PENNSVILLE TWP</t>
  </si>
  <si>
    <t>HARDYSTON TWP</t>
  </si>
  <si>
    <t>CRANFORD TWP</t>
  </si>
  <si>
    <t>20161207</t>
  </si>
  <si>
    <t>PARAMUS BORO</t>
  </si>
  <si>
    <t>FLORENCE TWP</t>
  </si>
  <si>
    <t>WESTAMPTON TWP</t>
  </si>
  <si>
    <t>GLOUCESTER TWP</t>
  </si>
  <si>
    <t>WATERFORD TWP</t>
  </si>
  <si>
    <t>BRIDGETON CITY</t>
  </si>
  <si>
    <t>EAST ORANGE CITY</t>
  </si>
  <si>
    <t>ELK TWP</t>
  </si>
  <si>
    <t>WOOLWICH TWP</t>
  </si>
  <si>
    <t>EAST AMWELL TWP</t>
  </si>
  <si>
    <t>SOUTH AMBOY CITY</t>
  </si>
  <si>
    <t>MARLBORO TWP</t>
  </si>
  <si>
    <t>BOONTON TOWN</t>
  </si>
  <si>
    <t>BRICK TWP</t>
  </si>
  <si>
    <t>PATERSON CITY</t>
  </si>
  <si>
    <t>ROCKY HILL BORO</t>
  </si>
  <si>
    <t>GREEN TWP</t>
  </si>
  <si>
    <t>WASHINGTON BORO</t>
  </si>
  <si>
    <t>Square feet of nonresidential construction reported on certificates of occupancy, November 2016</t>
  </si>
  <si>
    <t>Source: New Jersey Department of Community Affairs, 1/10/17</t>
  </si>
  <si>
    <t>20170110</t>
  </si>
  <si>
    <t>HAMMONTON TOWN</t>
  </si>
  <si>
    <t>MARGATE CITY</t>
  </si>
  <si>
    <t>MULLICA TWP</t>
  </si>
  <si>
    <t>WEYMOUTH TWP</t>
  </si>
  <si>
    <t>CLIFFSIDE PARK BORO</t>
  </si>
  <si>
    <t>CLOSTER BORO</t>
  </si>
  <si>
    <t>ENGLEWOOD CITY</t>
  </si>
  <si>
    <t>MAHWAH TWP</t>
  </si>
  <si>
    <t>BEVERLY CITY</t>
  </si>
  <si>
    <t>BORDENTOWN TWP</t>
  </si>
  <si>
    <t>BURLINGTON CITY</t>
  </si>
  <si>
    <t>CINNAMINSON TWP</t>
  </si>
  <si>
    <t>HAINESPORT TWP</t>
  </si>
  <si>
    <t>LUMBERTON TWP</t>
  </si>
  <si>
    <t>MEDFORD TWP</t>
  </si>
  <si>
    <t>PALMYRA BORO</t>
  </si>
  <si>
    <t>SOUTHAMPTON TWP</t>
  </si>
  <si>
    <t>BELLMAWR BORO</t>
  </si>
  <si>
    <t>HADDON TWP</t>
  </si>
  <si>
    <t>LINDENWOLD BORO</t>
  </si>
  <si>
    <t>VOORHEES TWP</t>
  </si>
  <si>
    <t>WOODBINE BORO</t>
  </si>
  <si>
    <t>DEERFIELD TWP</t>
  </si>
  <si>
    <t>MILLVILLE CITY</t>
  </si>
  <si>
    <t>UPPER DEERFIELD TWP</t>
  </si>
  <si>
    <t>BLOOMFIELD TOWN</t>
  </si>
  <si>
    <t>CEDAR GROVE TWP</t>
  </si>
  <si>
    <t>EAST GREENWICH TWP</t>
  </si>
  <si>
    <t>MANTUA TWP</t>
  </si>
  <si>
    <t>JERSEY CITY</t>
  </si>
  <si>
    <t>KINGWOOD TWP</t>
  </si>
  <si>
    <t>LAMBERTVILLE CITY</t>
  </si>
  <si>
    <t>EAST WINDSOR TWP</t>
  </si>
  <si>
    <t>PENNINGTON BORO</t>
  </si>
  <si>
    <t>TRENTON CITY</t>
  </si>
  <si>
    <t>WEST WINDSOR TWP</t>
  </si>
  <si>
    <t>MONROE TWP</t>
  </si>
  <si>
    <t>NEW BRUNSWICK CITY</t>
  </si>
  <si>
    <t>PISCATAWAY TWP</t>
  </si>
  <si>
    <t>PLAINSBORO TWP</t>
  </si>
  <si>
    <t>WOODBRIDGE TWP</t>
  </si>
  <si>
    <t>BELMAR BORO</t>
  </si>
  <si>
    <t>HIGHLANDS BORO</t>
  </si>
  <si>
    <t>KEYPORT BORO</t>
  </si>
  <si>
    <t>LONG BRANCH CITY</t>
  </si>
  <si>
    <t>MATAWAN BORO</t>
  </si>
  <si>
    <t>OCEAN TWP</t>
  </si>
  <si>
    <t>HAZLET TWP</t>
  </si>
  <si>
    <t>SEA GIRT BORO</t>
  </si>
  <si>
    <t>SPRING LAKE HEIGHTS BORO</t>
  </si>
  <si>
    <t>CHESTER TWP</t>
  </si>
  <si>
    <t>HARDING TWP</t>
  </si>
  <si>
    <t>JEFFERSON TWP</t>
  </si>
  <si>
    <t>MOUNT ARLINGTON BORO</t>
  </si>
  <si>
    <t>MOUNT OLIVE TWP</t>
  </si>
  <si>
    <t>PARSIPPANY-TROY HILLS TWP</t>
  </si>
  <si>
    <t>LONG HILL TWP</t>
  </si>
  <si>
    <t>RANDOLPH TWP</t>
  </si>
  <si>
    <t>RIVERDALE BORO</t>
  </si>
  <si>
    <t>BARNEGAT LIGHT BORO</t>
  </si>
  <si>
    <t>SEASIDE HEIGHTS BORO</t>
  </si>
  <si>
    <t>RINGWOOD BORO</t>
  </si>
  <si>
    <t>OLDMANS TWP</t>
  </si>
  <si>
    <t>PITTSGROVE TWP</t>
  </si>
  <si>
    <t>BEDMINSTER TWP</t>
  </si>
  <si>
    <t>RARITAN BORO</t>
  </si>
  <si>
    <t>SOMERVILLE BORO</t>
  </si>
  <si>
    <t>WARREN TWP</t>
  </si>
  <si>
    <t>SANDYSTON TWP</t>
  </si>
  <si>
    <t>STILLWATER TWP</t>
  </si>
  <si>
    <t>RAHWAY CITY</t>
  </si>
  <si>
    <t>WESTFIELD TOWN</t>
  </si>
  <si>
    <t>BLAIRSTOWN TWP</t>
  </si>
  <si>
    <t>FRELINGHUYSEN TWP</t>
  </si>
  <si>
    <t>KNOWLTON TWP</t>
  </si>
  <si>
    <t>LOPATCONG TWP</t>
  </si>
  <si>
    <t>OXFORD TWP</t>
  </si>
  <si>
    <t>POHATCONG TWP</t>
  </si>
  <si>
    <t>intentionally deleted</t>
  </si>
  <si>
    <t>Office square feet certified, November 2016</t>
  </si>
  <si>
    <t>November</t>
  </si>
  <si>
    <t xml:space="preserve">   November 2015</t>
  </si>
  <si>
    <t>Retail square feet certified,November 2016</t>
  </si>
  <si>
    <t>Novemer 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</si>
</sst>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5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8" xfId="0" applyNumberFormat="1" applyFont="1" applyBorder="1" applyAlignment="1">
      <alignment horizontal="right"/>
    </xf>
    <xf numFmtId="3" fontId="4" fillId="2" borderId="19" xfId="0" applyNumberFormat="1" applyFont="1" applyBorder="1" applyAlignment="1">
      <alignment/>
    </xf>
    <xf numFmtId="3" fontId="4" fillId="2" borderId="20" xfId="0" applyNumberFormat="1" applyFont="1" applyBorder="1" applyAlignment="1">
      <alignment horizontal="right"/>
    </xf>
    <xf numFmtId="0" fontId="4" fillId="2" borderId="20" xfId="0" applyFont="1" applyBorder="1" applyAlignment="1">
      <alignment horizontal="right"/>
    </xf>
    <xf numFmtId="3" fontId="4" fillId="2" borderId="21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3" fontId="5" fillId="2" borderId="11" xfId="0" applyNumberFormat="1" applyFont="1" applyBorder="1" applyAlignment="1">
      <alignment/>
    </xf>
    <xf numFmtId="0" fontId="0" fillId="34" borderId="22" xfId="0" applyNumberFormat="1" applyFill="1" applyBorder="1" applyAlignment="1">
      <alignment/>
    </xf>
    <xf numFmtId="0" fontId="9" fillId="34" borderId="23" xfId="0" applyNumberFormat="1" applyFont="1" applyFill="1" applyBorder="1" applyAlignment="1">
      <alignment/>
    </xf>
    <xf numFmtId="0" fontId="5" fillId="34" borderId="23" xfId="0" applyNumberFormat="1" applyFont="1" applyFill="1" applyBorder="1" applyAlignment="1">
      <alignment horizontal="right" shrinkToFit="1"/>
    </xf>
    <xf numFmtId="0" fontId="0" fillId="34" borderId="23" xfId="0" applyFill="1" applyBorder="1" applyAlignment="1">
      <alignment horizontal="right"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14" fontId="3" fillId="34" borderId="32" xfId="0" applyNumberFormat="1" applyFont="1" applyFill="1" applyBorder="1" applyAlignment="1">
      <alignment horizontal="left"/>
    </xf>
    <xf numFmtId="0" fontId="0" fillId="34" borderId="32" xfId="0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9" fillId="34" borderId="35" xfId="0" applyNumberFormat="1" applyFont="1" applyFill="1" applyBorder="1" applyAlignment="1">
      <alignment/>
    </xf>
    <xf numFmtId="0" fontId="5" fillId="34" borderId="35" xfId="0" applyNumberFormat="1" applyFont="1" applyFill="1" applyBorder="1" applyAlignment="1">
      <alignment horizontal="right" shrinkToFit="1"/>
    </xf>
    <xf numFmtId="0" fontId="0" fillId="34" borderId="35" xfId="0" applyFill="1" applyBorder="1" applyAlignment="1">
      <alignment horizontal="right"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2" borderId="37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8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3" fillId="34" borderId="11" xfId="0" applyNumberFormat="1" applyFont="1" applyFill="1" applyBorder="1" applyAlignment="1">
      <alignment horizontal="left"/>
    </xf>
    <xf numFmtId="3" fontId="3" fillId="34" borderId="11" xfId="0" applyNumberFormat="1" applyFont="1" applyFill="1" applyBorder="1" applyAlignment="1">
      <alignment/>
    </xf>
    <xf numFmtId="0" fontId="0" fillId="34" borderId="11" xfId="0" applyNumberForma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0" fontId="0" fillId="34" borderId="39" xfId="0" applyNumberFormat="1" applyFill="1" applyBorder="1" applyAlignment="1">
      <alignment/>
    </xf>
    <xf numFmtId="14" fontId="3" fillId="34" borderId="40" xfId="0" applyNumberFormat="1" applyFont="1" applyFill="1" applyBorder="1" applyAlignment="1">
      <alignment horizontal="left"/>
    </xf>
    <xf numFmtId="0" fontId="0" fillId="34" borderId="40" xfId="0" applyFill="1" applyBorder="1" applyAlignment="1">
      <alignment/>
    </xf>
    <xf numFmtId="0" fontId="0" fillId="34" borderId="41" xfId="0" applyNumberFormat="1" applyFill="1" applyBorder="1" applyAlignment="1">
      <alignment/>
    </xf>
    <xf numFmtId="0" fontId="0" fillId="2" borderId="42" xfId="0" applyNumberFormat="1" applyBorder="1" applyAlignment="1">
      <alignment/>
    </xf>
    <xf numFmtId="0" fontId="3" fillId="2" borderId="43" xfId="0" applyNumberFormat="1" applyFont="1" applyBorder="1" applyAlignment="1">
      <alignment/>
    </xf>
    <xf numFmtId="0" fontId="11" fillId="2" borderId="43" xfId="0" applyNumberFormat="1" applyFont="1" applyBorder="1" applyAlignment="1">
      <alignment horizontal="right" shrinkToFit="1"/>
    </xf>
    <xf numFmtId="0" fontId="4" fillId="2" borderId="43" xfId="0" applyFont="1" applyBorder="1" applyAlignment="1">
      <alignment horizontal="right"/>
    </xf>
    <xf numFmtId="0" fontId="3" fillId="2" borderId="43" xfId="0" applyFont="1" applyBorder="1" applyAlignment="1">
      <alignment horizontal="right"/>
    </xf>
    <xf numFmtId="0" fontId="0" fillId="2" borderId="43" xfId="0" applyBorder="1" applyAlignment="1">
      <alignment horizontal="right"/>
    </xf>
    <xf numFmtId="0" fontId="0" fillId="2" borderId="44" xfId="0" applyNumberFormat="1" applyBorder="1" applyAlignment="1">
      <alignment/>
    </xf>
    <xf numFmtId="0" fontId="10" fillId="34" borderId="40" xfId="0" applyNumberFormat="1" applyFont="1" applyFill="1" applyBorder="1" applyAlignment="1">
      <alignment/>
    </xf>
    <xf numFmtId="0" fontId="5" fillId="34" borderId="40" xfId="0" applyNumberFormat="1" applyFont="1" applyFill="1" applyBorder="1" applyAlignment="1">
      <alignment horizontal="right" shrinkToFit="1"/>
    </xf>
    <xf numFmtId="0" fontId="0" fillId="34" borderId="40" xfId="0" applyFill="1" applyBorder="1" applyAlignment="1">
      <alignment horizontal="right"/>
    </xf>
    <xf numFmtId="3" fontId="5" fillId="2" borderId="43" xfId="0" applyNumberFormat="1" applyFont="1" applyBorder="1" applyAlignment="1">
      <alignment/>
    </xf>
    <xf numFmtId="3" fontId="5" fillId="2" borderId="43" xfId="0" applyNumberFormat="1" applyFont="1" applyBorder="1" applyAlignment="1">
      <alignment horizontal="right"/>
    </xf>
    <xf numFmtId="0" fontId="5" fillId="2" borderId="43" xfId="0" applyFont="1" applyBorder="1" applyAlignment="1">
      <alignment horizontal="right"/>
    </xf>
    <xf numFmtId="0" fontId="4" fillId="2" borderId="45" xfId="0" applyNumberFormat="1" applyFont="1" applyBorder="1" applyAlignment="1">
      <alignment/>
    </xf>
    <xf numFmtId="37" fontId="2" fillId="2" borderId="45" xfId="0" applyNumberFormat="1" applyFont="1" applyBorder="1" applyAlignment="1">
      <alignment horizontal="right" shrinkToFit="1"/>
    </xf>
    <xf numFmtId="0" fontId="4" fillId="2" borderId="45" xfId="0" applyNumberFormat="1" applyFont="1" applyBorder="1" applyAlignment="1">
      <alignment horizontal="right"/>
    </xf>
    <xf numFmtId="0" fontId="4" fillId="2" borderId="45" xfId="0" applyFont="1" applyBorder="1" applyAlignment="1">
      <alignment horizontal="right"/>
    </xf>
    <xf numFmtId="0" fontId="5" fillId="2" borderId="45" xfId="0" applyFont="1" applyBorder="1" applyAlignment="1">
      <alignment horizontal="right"/>
    </xf>
    <xf numFmtId="0" fontId="0" fillId="34" borderId="42" xfId="0" applyNumberForma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NumberFormat="1" applyFill="1" applyBorder="1" applyAlignment="1">
      <alignment/>
    </xf>
    <xf numFmtId="0" fontId="0" fillId="2" borderId="39" xfId="0" applyNumberFormat="1" applyBorder="1" applyAlignment="1">
      <alignment/>
    </xf>
    <xf numFmtId="3" fontId="4" fillId="2" borderId="40" xfId="0" applyNumberFormat="1" applyFont="1" applyBorder="1" applyAlignment="1">
      <alignment/>
    </xf>
    <xf numFmtId="3" fontId="4" fillId="2" borderId="40" xfId="0" applyNumberFormat="1" applyFont="1" applyBorder="1" applyAlignment="1">
      <alignment horizontal="right"/>
    </xf>
    <xf numFmtId="0" fontId="4" fillId="2" borderId="40" xfId="0" applyFont="1" applyBorder="1" applyAlignment="1">
      <alignment horizontal="right"/>
    </xf>
    <xf numFmtId="0" fontId="0" fillId="2" borderId="41" xfId="0" applyNumberFormat="1" applyBorder="1" applyAlignment="1">
      <alignment/>
    </xf>
    <xf numFmtId="3" fontId="3" fillId="34" borderId="11" xfId="0" applyNumberFormat="1" applyFont="1" applyFill="1" applyBorder="1" applyAlignment="1">
      <alignment horizontal="right"/>
    </xf>
    <xf numFmtId="3" fontId="4" fillId="34" borderId="46" xfId="0" applyNumberFormat="1" applyFont="1" applyFill="1" applyBorder="1" applyAlignment="1">
      <alignment horizontal="right"/>
    </xf>
    <xf numFmtId="0" fontId="0" fillId="34" borderId="0" xfId="0" applyNumberFormat="1" applyFill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0"/>
  <sheetViews>
    <sheetView zoomScalePageLayoutView="0" workbookViewId="0" topLeftCell="A1">
      <selection activeCell="A5" sqref="A5:Q148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1754</v>
      </c>
      <c r="D4" s="48" t="s">
        <v>1755</v>
      </c>
      <c r="E4" s="48" t="s">
        <v>1735</v>
      </c>
      <c r="F4" s="48" t="s">
        <v>1756</v>
      </c>
      <c r="G4" s="48" t="s">
        <v>1757</v>
      </c>
      <c r="H4" s="48" t="s">
        <v>1758</v>
      </c>
      <c r="I4" s="48" t="s">
        <v>1759</v>
      </c>
      <c r="J4" s="48" t="s">
        <v>1760</v>
      </c>
      <c r="K4" s="48" t="s">
        <v>1761</v>
      </c>
      <c r="L4" s="48" t="s">
        <v>866</v>
      </c>
      <c r="M4" s="48" t="s">
        <v>1762</v>
      </c>
      <c r="N4" s="48" t="s">
        <v>1763</v>
      </c>
      <c r="O4" s="48" t="s">
        <v>869</v>
      </c>
      <c r="P4" s="48" t="s">
        <v>870</v>
      </c>
      <c r="Q4" s="48" t="s">
        <v>1764</v>
      </c>
      <c r="R4" s="48" t="s">
        <v>1765</v>
      </c>
      <c r="S4" s="12"/>
      <c r="T4" s="12"/>
      <c r="U4" s="12"/>
    </row>
    <row r="5" spans="1:17" ht="15.75" thickTop="1">
      <c r="A5" s="59" t="s">
        <v>1148</v>
      </c>
      <c r="B5" s="46" t="s">
        <v>1862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47">
        <v>576</v>
      </c>
    </row>
    <row r="6" spans="1:17" ht="15">
      <c r="A6" s="59" t="s">
        <v>1155</v>
      </c>
      <c r="B6" s="46" t="s">
        <v>1863</v>
      </c>
      <c r="C6" s="27"/>
      <c r="D6" s="27"/>
      <c r="E6" s="27"/>
      <c r="F6" s="27"/>
      <c r="G6" s="27"/>
      <c r="H6" s="27"/>
      <c r="I6" s="27"/>
      <c r="J6" s="47">
        <v>936</v>
      </c>
      <c r="K6" s="27"/>
      <c r="L6" s="27"/>
      <c r="M6" s="27"/>
      <c r="N6" s="27"/>
      <c r="O6" s="27"/>
      <c r="P6" s="27"/>
      <c r="Q6" s="27"/>
    </row>
    <row r="7" spans="1:17" ht="15">
      <c r="A7" s="59" t="s">
        <v>1158</v>
      </c>
      <c r="B7" s="46" t="s">
        <v>1864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47">
        <v>2388</v>
      </c>
    </row>
    <row r="8" spans="1:17" ht="15">
      <c r="A8" s="59" t="s">
        <v>1172</v>
      </c>
      <c r="B8" s="46" t="s">
        <v>1814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7">
        <v>962</v>
      </c>
    </row>
    <row r="9" spans="1:17" ht="15">
      <c r="A9" s="59" t="s">
        <v>1175</v>
      </c>
      <c r="B9" s="46" t="s">
        <v>1865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47">
        <v>1</v>
      </c>
      <c r="Q9" s="27"/>
    </row>
    <row r="10" spans="1:17" ht="15">
      <c r="A10" s="59" t="s">
        <v>1194</v>
      </c>
      <c r="B10" s="46" t="s">
        <v>1866</v>
      </c>
      <c r="C10" s="27"/>
      <c r="D10" s="27"/>
      <c r="E10" s="27"/>
      <c r="F10" s="27"/>
      <c r="G10" s="27"/>
      <c r="H10" s="27"/>
      <c r="I10" s="27"/>
      <c r="J10" s="47">
        <v>6840</v>
      </c>
      <c r="K10" s="27"/>
      <c r="L10" s="27"/>
      <c r="M10" s="27"/>
      <c r="N10" s="27"/>
      <c r="O10" s="27"/>
      <c r="P10" s="27"/>
      <c r="Q10" s="27"/>
    </row>
    <row r="11" spans="1:17" ht="15">
      <c r="A11" s="59" t="s">
        <v>1197</v>
      </c>
      <c r="B11" s="46" t="s">
        <v>1867</v>
      </c>
      <c r="C11" s="47">
        <v>5000</v>
      </c>
      <c r="D11" s="27"/>
      <c r="E11" s="27"/>
      <c r="F11" s="47">
        <v>3560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7" ht="15">
      <c r="A12" s="59" t="s">
        <v>1221</v>
      </c>
      <c r="B12" s="46" t="s">
        <v>1868</v>
      </c>
      <c r="C12" s="27"/>
      <c r="D12" s="27"/>
      <c r="E12" s="27"/>
      <c r="F12" s="27"/>
      <c r="G12" s="27"/>
      <c r="H12" s="27"/>
      <c r="I12" s="27"/>
      <c r="J12" s="27"/>
      <c r="K12" s="47">
        <v>36652</v>
      </c>
      <c r="L12" s="27"/>
      <c r="M12" s="27"/>
      <c r="N12" s="27"/>
      <c r="O12" s="27"/>
      <c r="P12" s="27"/>
      <c r="Q12" s="27"/>
    </row>
    <row r="13" spans="1:17" ht="15">
      <c r="A13" s="59" t="s">
        <v>1239</v>
      </c>
      <c r="B13" s="46" t="s">
        <v>1828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47">
        <v>154</v>
      </c>
    </row>
    <row r="14" spans="1:17" ht="15">
      <c r="A14" s="59" t="s">
        <v>1275</v>
      </c>
      <c r="B14" s="46" t="s">
        <v>1869</v>
      </c>
      <c r="C14" s="27"/>
      <c r="D14" s="27"/>
      <c r="E14" s="27"/>
      <c r="F14" s="27"/>
      <c r="G14" s="27"/>
      <c r="H14" s="27"/>
      <c r="I14" s="27"/>
      <c r="J14" s="47">
        <v>8232</v>
      </c>
      <c r="K14" s="27"/>
      <c r="L14" s="27"/>
      <c r="M14" s="27"/>
      <c r="N14" s="27"/>
      <c r="O14" s="27"/>
      <c r="P14" s="27"/>
      <c r="Q14" s="27"/>
    </row>
    <row r="15" spans="1:17" ht="15">
      <c r="A15" s="59" t="s">
        <v>1278</v>
      </c>
      <c r="B15" s="46" t="s">
        <v>1815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47">
        <v>2</v>
      </c>
    </row>
    <row r="16" spans="1:17" ht="15">
      <c r="A16" s="59" t="s">
        <v>1284</v>
      </c>
      <c r="B16" s="46" t="s">
        <v>1794</v>
      </c>
      <c r="C16" s="27"/>
      <c r="D16" s="27"/>
      <c r="E16" s="27"/>
      <c r="F16" s="27"/>
      <c r="G16" s="27"/>
      <c r="H16" s="27"/>
      <c r="I16" s="27"/>
      <c r="J16" s="47">
        <v>13601</v>
      </c>
      <c r="K16" s="27"/>
      <c r="L16" s="27"/>
      <c r="M16" s="27"/>
      <c r="N16" s="27"/>
      <c r="O16" s="27"/>
      <c r="P16" s="27"/>
      <c r="Q16" s="47">
        <v>1</v>
      </c>
    </row>
    <row r="17" spans="1:17" ht="15">
      <c r="A17" s="59" t="s">
        <v>1315</v>
      </c>
      <c r="B17" s="46" t="s">
        <v>1841</v>
      </c>
      <c r="C17" s="47">
        <v>65525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ht="15">
      <c r="A18" s="59" t="s">
        <v>1383</v>
      </c>
      <c r="B18" s="46" t="s">
        <v>1818</v>
      </c>
      <c r="C18" s="27"/>
      <c r="D18" s="27"/>
      <c r="E18" s="27"/>
      <c r="F18" s="27"/>
      <c r="G18" s="27"/>
      <c r="H18" s="27"/>
      <c r="I18" s="27"/>
      <c r="J18" s="27"/>
      <c r="K18" s="47">
        <v>371</v>
      </c>
      <c r="L18" s="27"/>
      <c r="M18" s="27"/>
      <c r="N18" s="27"/>
      <c r="O18" s="27"/>
      <c r="P18" s="27"/>
      <c r="Q18" s="27"/>
    </row>
    <row r="19" spans="1:17" ht="15">
      <c r="A19" s="59" t="s">
        <v>1393</v>
      </c>
      <c r="B19" s="46" t="s">
        <v>1870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47">
        <v>720</v>
      </c>
    </row>
    <row r="20" spans="1:17" ht="15">
      <c r="A20" s="59" t="s">
        <v>1399</v>
      </c>
      <c r="B20" s="46" t="s">
        <v>1871</v>
      </c>
      <c r="C20" s="27"/>
      <c r="D20" s="47">
        <v>10842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7" ht="15">
      <c r="A21" s="59" t="s">
        <v>1402</v>
      </c>
      <c r="B21" s="46" t="s">
        <v>1872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47">
        <v>450</v>
      </c>
    </row>
    <row r="22" spans="1:17" ht="15">
      <c r="A22" s="59" t="s">
        <v>1411</v>
      </c>
      <c r="B22" s="46" t="s">
        <v>1873</v>
      </c>
      <c r="C22" s="27"/>
      <c r="D22" s="47">
        <v>2345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7" ht="15">
      <c r="A23" s="59" t="s">
        <v>1426</v>
      </c>
      <c r="B23" s="46" t="s">
        <v>1810</v>
      </c>
      <c r="C23" s="27"/>
      <c r="D23" s="27"/>
      <c r="E23" s="27"/>
      <c r="F23" s="27"/>
      <c r="G23" s="27"/>
      <c r="H23" s="27"/>
      <c r="I23" s="27"/>
      <c r="J23" s="47">
        <v>11070</v>
      </c>
      <c r="K23" s="27"/>
      <c r="L23" s="27"/>
      <c r="M23" s="27"/>
      <c r="N23" s="27"/>
      <c r="O23" s="27"/>
      <c r="P23" s="27"/>
      <c r="Q23" s="47">
        <v>360</v>
      </c>
    </row>
    <row r="24" spans="1:17" ht="15">
      <c r="A24" s="59" t="s">
        <v>1432</v>
      </c>
      <c r="B24" s="46" t="s">
        <v>1842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7">
        <v>1168</v>
      </c>
    </row>
    <row r="25" spans="1:17" ht="15">
      <c r="A25" s="59" t="s">
        <v>1435</v>
      </c>
      <c r="B25" s="46" t="s">
        <v>1874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7">
        <v>1792</v>
      </c>
    </row>
    <row r="26" spans="1:17" ht="15">
      <c r="A26" s="59" t="s">
        <v>1438</v>
      </c>
      <c r="B26" s="46" t="s">
        <v>1875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47">
        <v>900</v>
      </c>
    </row>
    <row r="27" spans="1:17" ht="15">
      <c r="A27" s="59" t="s">
        <v>1441</v>
      </c>
      <c r="B27" s="46" t="s">
        <v>1819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7">
        <v>1350</v>
      </c>
    </row>
    <row r="28" spans="1:17" ht="15">
      <c r="A28" s="59" t="s">
        <v>1446</v>
      </c>
      <c r="B28" s="46" t="s">
        <v>1876</v>
      </c>
      <c r="C28" s="47">
        <v>1770</v>
      </c>
      <c r="D28" s="27"/>
      <c r="E28" s="27"/>
      <c r="F28" s="27"/>
      <c r="G28" s="27"/>
      <c r="H28" s="27"/>
      <c r="I28" s="27"/>
      <c r="J28" s="47">
        <v>223</v>
      </c>
      <c r="K28" s="27"/>
      <c r="L28" s="27"/>
      <c r="M28" s="27"/>
      <c r="N28" s="27"/>
      <c r="O28" s="27"/>
      <c r="P28" s="27"/>
      <c r="Q28" s="27"/>
    </row>
    <row r="29" spans="1:17" ht="15">
      <c r="A29" s="59" t="s">
        <v>1467</v>
      </c>
      <c r="B29" s="46" t="s">
        <v>1877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7">
        <v>599</v>
      </c>
    </row>
    <row r="30" spans="1:17" ht="15">
      <c r="A30" s="59" t="s">
        <v>1473</v>
      </c>
      <c r="B30" s="46" t="s">
        <v>1803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7">
        <v>768</v>
      </c>
    </row>
    <row r="31" spans="1:17" ht="15">
      <c r="A31" s="59" t="s">
        <v>1485</v>
      </c>
      <c r="B31" s="46" t="s">
        <v>1878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7">
        <v>2200</v>
      </c>
    </row>
    <row r="32" spans="1:17" ht="15">
      <c r="A32" s="59" t="s">
        <v>1496</v>
      </c>
      <c r="B32" s="46" t="s">
        <v>1843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7">
        <v>192</v>
      </c>
    </row>
    <row r="33" spans="1:17" ht="15">
      <c r="A33" s="59" t="s">
        <v>1518</v>
      </c>
      <c r="B33" s="46" t="s">
        <v>1879</v>
      </c>
      <c r="C33" s="27"/>
      <c r="D33" s="27"/>
      <c r="E33" s="27"/>
      <c r="F33" s="27"/>
      <c r="G33" s="47">
        <v>1504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 ht="15">
      <c r="A34" s="59" t="s">
        <v>1533</v>
      </c>
      <c r="B34" s="46" t="s">
        <v>1797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47">
        <v>7410</v>
      </c>
    </row>
    <row r="35" spans="1:17" ht="15">
      <c r="A35" s="59" t="s">
        <v>1551</v>
      </c>
      <c r="B35" s="46" t="s">
        <v>1844</v>
      </c>
      <c r="C35" s="27"/>
      <c r="D35" s="27"/>
      <c r="E35" s="27"/>
      <c r="F35" s="27"/>
      <c r="G35" s="47">
        <v>6688</v>
      </c>
      <c r="H35" s="27"/>
      <c r="I35" s="27"/>
      <c r="J35" s="47">
        <v>40971</v>
      </c>
      <c r="K35" s="27"/>
      <c r="L35" s="27"/>
      <c r="M35" s="27"/>
      <c r="N35" s="27"/>
      <c r="O35" s="27"/>
      <c r="P35" s="27"/>
      <c r="Q35" s="47">
        <v>192</v>
      </c>
    </row>
    <row r="36" spans="1:17" ht="15">
      <c r="A36" s="59" t="s">
        <v>1554</v>
      </c>
      <c r="B36" s="46" t="s">
        <v>1880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7">
        <v>1440</v>
      </c>
    </row>
    <row r="37" spans="1:17" ht="15">
      <c r="A37" s="59" t="s">
        <v>1572</v>
      </c>
      <c r="B37" s="46" t="s">
        <v>1881</v>
      </c>
      <c r="C37" s="47">
        <v>2400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ht="15">
      <c r="A38" s="59" t="s">
        <v>1608</v>
      </c>
      <c r="B38" s="46" t="s">
        <v>1882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47">
        <v>28642</v>
      </c>
      <c r="P38" s="27"/>
      <c r="Q38" s="27"/>
    </row>
    <row r="39" spans="1:17" ht="15">
      <c r="A39" s="59" t="s">
        <v>1611</v>
      </c>
      <c r="B39" s="46" t="s">
        <v>1845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7">
        <v>500</v>
      </c>
    </row>
    <row r="40" spans="1:17" ht="15">
      <c r="A40" s="59" t="s">
        <v>1614</v>
      </c>
      <c r="B40" s="46" t="s">
        <v>1811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47">
        <v>4140</v>
      </c>
    </row>
    <row r="41" spans="1:17" ht="15">
      <c r="A41" s="59" t="s">
        <v>1633</v>
      </c>
      <c r="B41" s="46" t="s">
        <v>1812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7">
        <v>1006</v>
      </c>
    </row>
    <row r="42" spans="1:17" ht="15">
      <c r="A42" s="59" t="s">
        <v>1666</v>
      </c>
      <c r="B42" s="46" t="s">
        <v>1883</v>
      </c>
      <c r="C42" s="47">
        <v>1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47">
        <v>10500</v>
      </c>
      <c r="Q42" s="27"/>
    </row>
    <row r="43" spans="1:17" ht="15">
      <c r="A43" s="59" t="s">
        <v>1670</v>
      </c>
      <c r="B43" s="46" t="s">
        <v>1846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47">
        <v>682</v>
      </c>
    </row>
    <row r="44" spans="1:17" ht="15">
      <c r="A44" s="59" t="s">
        <v>1676</v>
      </c>
      <c r="B44" s="46" t="s">
        <v>1884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47">
        <v>960</v>
      </c>
    </row>
    <row r="45" spans="1:17" ht="15">
      <c r="A45" s="59" t="s">
        <v>1697</v>
      </c>
      <c r="B45" s="46" t="s">
        <v>1885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7">
        <v>2400</v>
      </c>
    </row>
    <row r="46" spans="1:17" ht="15">
      <c r="A46" s="59" t="s">
        <v>1706</v>
      </c>
      <c r="B46" s="46" t="s">
        <v>1886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47">
        <v>384</v>
      </c>
    </row>
    <row r="47" spans="1:17" ht="15">
      <c r="A47" s="59" t="s">
        <v>7</v>
      </c>
      <c r="B47" s="46" t="s">
        <v>1887</v>
      </c>
      <c r="C47" s="27"/>
      <c r="D47" s="27"/>
      <c r="E47" s="27"/>
      <c r="F47" s="47">
        <v>22260</v>
      </c>
      <c r="G47" s="27"/>
      <c r="H47" s="27"/>
      <c r="I47" s="27"/>
      <c r="J47" s="47">
        <v>79334</v>
      </c>
      <c r="K47" s="27"/>
      <c r="L47" s="27"/>
      <c r="M47" s="27"/>
      <c r="N47" s="27"/>
      <c r="O47" s="27"/>
      <c r="P47" s="27"/>
      <c r="Q47" s="27"/>
    </row>
    <row r="48" spans="1:17" ht="15">
      <c r="A48" s="59" t="s">
        <v>12</v>
      </c>
      <c r="B48" s="46" t="s">
        <v>1888</v>
      </c>
      <c r="C48" s="47">
        <v>5594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1:17" ht="15">
      <c r="A49" s="59" t="s">
        <v>15</v>
      </c>
      <c r="B49" s="46" t="s">
        <v>1847</v>
      </c>
      <c r="C49" s="27"/>
      <c r="D49" s="27"/>
      <c r="E49" s="27"/>
      <c r="F49" s="27"/>
      <c r="G49" s="27"/>
      <c r="H49" s="27"/>
      <c r="I49" s="27"/>
      <c r="J49" s="47">
        <v>17950</v>
      </c>
      <c r="K49" s="27"/>
      <c r="L49" s="27"/>
      <c r="M49" s="27"/>
      <c r="N49" s="27"/>
      <c r="O49" s="27"/>
      <c r="P49" s="27"/>
      <c r="Q49" s="27"/>
    </row>
    <row r="50" spans="1:17" ht="15">
      <c r="A50" s="59" t="s">
        <v>34</v>
      </c>
      <c r="B50" s="46" t="s">
        <v>1801</v>
      </c>
      <c r="C50" s="27"/>
      <c r="D50" s="47">
        <v>14996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</row>
    <row r="51" spans="1:17" ht="15">
      <c r="A51" s="59" t="s">
        <v>73</v>
      </c>
      <c r="B51" s="46" t="s">
        <v>1889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47">
        <v>2190</v>
      </c>
      <c r="N51" s="27"/>
      <c r="O51" s="27"/>
      <c r="P51" s="27"/>
      <c r="Q51" s="27"/>
    </row>
    <row r="52" spans="1:17" ht="15">
      <c r="A52" s="59" t="s">
        <v>76</v>
      </c>
      <c r="B52" s="46" t="s">
        <v>1848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47">
        <v>2736</v>
      </c>
      <c r="Q52" s="27"/>
    </row>
    <row r="53" spans="1:17" ht="15">
      <c r="A53" s="59" t="s">
        <v>87</v>
      </c>
      <c r="B53" s="46" t="s">
        <v>1804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47">
        <v>1</v>
      </c>
      <c r="Q53" s="47">
        <v>579</v>
      </c>
    </row>
    <row r="54" spans="1:17" ht="15">
      <c r="A54" s="59" t="s">
        <v>93</v>
      </c>
      <c r="B54" s="46" t="s">
        <v>1890</v>
      </c>
      <c r="C54" s="47">
        <v>1800</v>
      </c>
      <c r="D54" s="27"/>
      <c r="E54" s="27"/>
      <c r="F54" s="27"/>
      <c r="G54" s="27"/>
      <c r="H54" s="27"/>
      <c r="I54" s="47">
        <v>11200</v>
      </c>
      <c r="J54" s="27"/>
      <c r="K54" s="27"/>
      <c r="L54" s="27"/>
      <c r="M54" s="27"/>
      <c r="N54" s="27"/>
      <c r="O54" s="27"/>
      <c r="P54" s="27"/>
      <c r="Q54" s="27"/>
    </row>
    <row r="55" spans="1:17" ht="15">
      <c r="A55" s="59" t="s">
        <v>116</v>
      </c>
      <c r="B55" s="46" t="s">
        <v>1816</v>
      </c>
      <c r="C55" s="47">
        <v>9047</v>
      </c>
      <c r="D55" s="27"/>
      <c r="E55" s="27"/>
      <c r="F55" s="27"/>
      <c r="G55" s="27"/>
      <c r="H55" s="27"/>
      <c r="I55" s="27"/>
      <c r="J55" s="47">
        <v>10238</v>
      </c>
      <c r="K55" s="27"/>
      <c r="L55" s="27"/>
      <c r="M55" s="27"/>
      <c r="N55" s="27"/>
      <c r="O55" s="27"/>
      <c r="P55" s="27"/>
      <c r="Q55" s="27"/>
    </row>
    <row r="56" spans="1:17" ht="15">
      <c r="A56" s="59" t="s">
        <v>133</v>
      </c>
      <c r="B56" s="46" t="s">
        <v>1849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47">
        <v>1139</v>
      </c>
    </row>
    <row r="57" spans="1:17" ht="15">
      <c r="A57" s="59" t="s">
        <v>152</v>
      </c>
      <c r="B57" s="46" t="s">
        <v>1891</v>
      </c>
      <c r="C57" s="27"/>
      <c r="D57" s="27"/>
      <c r="E57" s="27"/>
      <c r="F57" s="27"/>
      <c r="G57" s="27"/>
      <c r="H57" s="27"/>
      <c r="I57" s="27"/>
      <c r="J57" s="47">
        <v>666863</v>
      </c>
      <c r="K57" s="27"/>
      <c r="L57" s="27"/>
      <c r="M57" s="27"/>
      <c r="N57" s="27"/>
      <c r="O57" s="27"/>
      <c r="P57" s="27"/>
      <c r="Q57" s="27"/>
    </row>
    <row r="58" spans="1:17" ht="15">
      <c r="A58" s="59" t="s">
        <v>164</v>
      </c>
      <c r="B58" s="46" t="s">
        <v>1802</v>
      </c>
      <c r="C58" s="27"/>
      <c r="D58" s="27"/>
      <c r="E58" s="27"/>
      <c r="F58" s="27"/>
      <c r="G58" s="27"/>
      <c r="H58" s="27"/>
      <c r="I58" s="27"/>
      <c r="J58" s="47">
        <v>4320</v>
      </c>
      <c r="K58" s="27"/>
      <c r="L58" s="27"/>
      <c r="M58" s="27"/>
      <c r="N58" s="27"/>
      <c r="O58" s="27"/>
      <c r="P58" s="27"/>
      <c r="Q58" s="27"/>
    </row>
    <row r="59" spans="1:17" ht="15">
      <c r="A59" s="59" t="s">
        <v>174</v>
      </c>
      <c r="B59" s="46" t="s">
        <v>1829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47">
        <v>1338</v>
      </c>
    </row>
    <row r="60" spans="1:17" ht="15">
      <c r="A60" s="59" t="s">
        <v>189</v>
      </c>
      <c r="B60" s="46" t="s">
        <v>1830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47">
        <v>960</v>
      </c>
    </row>
    <row r="61" spans="1:17" ht="15">
      <c r="A61" s="59" t="s">
        <v>195</v>
      </c>
      <c r="B61" s="46" t="s">
        <v>1850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47">
        <v>9506</v>
      </c>
    </row>
    <row r="62" spans="1:17" ht="15">
      <c r="A62" s="59" t="s">
        <v>218</v>
      </c>
      <c r="B62" s="46" t="s">
        <v>1892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47">
        <v>2088</v>
      </c>
    </row>
    <row r="63" spans="1:17" ht="15">
      <c r="A63" s="59" t="s">
        <v>221</v>
      </c>
      <c r="B63" s="46" t="s">
        <v>1893</v>
      </c>
      <c r="C63" s="27"/>
      <c r="D63" s="27"/>
      <c r="E63" s="27"/>
      <c r="F63" s="27"/>
      <c r="G63" s="27"/>
      <c r="H63" s="27"/>
      <c r="I63" s="27"/>
      <c r="J63" s="47">
        <v>2041</v>
      </c>
      <c r="K63" s="27"/>
      <c r="L63" s="27"/>
      <c r="M63" s="27"/>
      <c r="N63" s="27"/>
      <c r="O63" s="27"/>
      <c r="P63" s="27"/>
      <c r="Q63" s="27"/>
    </row>
    <row r="64" spans="1:17" ht="15">
      <c r="A64" s="59" t="s">
        <v>233</v>
      </c>
      <c r="B64" s="46" t="s">
        <v>1784</v>
      </c>
      <c r="C64" s="27"/>
      <c r="D64" s="47">
        <v>3946</v>
      </c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47">
        <v>3460</v>
      </c>
    </row>
    <row r="65" spans="1:17" ht="15">
      <c r="A65" s="59" t="s">
        <v>236</v>
      </c>
      <c r="B65" s="46" t="s">
        <v>1805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47">
        <v>480</v>
      </c>
    </row>
    <row r="66" spans="1:17" ht="15">
      <c r="A66" s="59" t="s">
        <v>248</v>
      </c>
      <c r="B66" s="46" t="s">
        <v>1831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47">
        <v>7200</v>
      </c>
    </row>
    <row r="67" spans="1:17" ht="15">
      <c r="A67" s="59" t="s">
        <v>252</v>
      </c>
      <c r="B67" s="46" t="s">
        <v>1894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47">
        <v>9940</v>
      </c>
      <c r="P67" s="27"/>
      <c r="Q67" s="27"/>
    </row>
    <row r="68" spans="1:17" ht="15">
      <c r="A68" s="59" t="s">
        <v>266</v>
      </c>
      <c r="B68" s="46" t="s">
        <v>1821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47">
        <v>1242</v>
      </c>
    </row>
    <row r="69" spans="1:17" ht="15">
      <c r="A69" s="59" t="s">
        <v>268</v>
      </c>
      <c r="B69" s="46" t="s">
        <v>1832</v>
      </c>
      <c r="C69" s="27"/>
      <c r="D69" s="27"/>
      <c r="E69" s="27"/>
      <c r="F69" s="27"/>
      <c r="G69" s="27"/>
      <c r="H69" s="47">
        <v>16607</v>
      </c>
      <c r="I69" s="27"/>
      <c r="J69" s="27"/>
      <c r="K69" s="27"/>
      <c r="L69" s="27"/>
      <c r="M69" s="27"/>
      <c r="N69" s="27"/>
      <c r="O69" s="27"/>
      <c r="P69" s="27"/>
      <c r="Q69" s="47">
        <v>852</v>
      </c>
    </row>
    <row r="70" spans="1:17" ht="15">
      <c r="A70" s="59" t="s">
        <v>270</v>
      </c>
      <c r="B70" s="46" t="s">
        <v>1895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7">
        <v>100</v>
      </c>
    </row>
    <row r="71" spans="1:17" ht="15">
      <c r="A71" s="59" t="s">
        <v>276</v>
      </c>
      <c r="B71" s="46" t="s">
        <v>1896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47">
        <v>2176</v>
      </c>
    </row>
    <row r="72" spans="1:17" ht="15">
      <c r="A72" s="59" t="s">
        <v>281</v>
      </c>
      <c r="B72" s="46" t="s">
        <v>1897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7">
        <v>1020</v>
      </c>
    </row>
    <row r="73" spans="1:17" ht="15">
      <c r="A73" s="59" t="s">
        <v>309</v>
      </c>
      <c r="B73" s="46" t="s">
        <v>1806</v>
      </c>
      <c r="C73" s="27"/>
      <c r="D73" s="27"/>
      <c r="E73" s="27"/>
      <c r="F73" s="27"/>
      <c r="G73" s="27"/>
      <c r="H73" s="27"/>
      <c r="I73" s="27"/>
      <c r="J73" s="47">
        <v>40100</v>
      </c>
      <c r="K73" s="27"/>
      <c r="L73" s="27"/>
      <c r="M73" s="27"/>
      <c r="N73" s="27"/>
      <c r="O73" s="27"/>
      <c r="P73" s="27"/>
      <c r="Q73" s="27"/>
    </row>
    <row r="74" spans="1:17" ht="15">
      <c r="A74" s="59" t="s">
        <v>321</v>
      </c>
      <c r="B74" s="46" t="s">
        <v>1898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7">
        <v>5960</v>
      </c>
    </row>
    <row r="75" spans="1:17" ht="15">
      <c r="A75" s="59" t="s">
        <v>323</v>
      </c>
      <c r="B75" s="46" t="s">
        <v>1899</v>
      </c>
      <c r="C75" s="27"/>
      <c r="D75" s="27"/>
      <c r="E75" s="27"/>
      <c r="F75" s="47">
        <v>1941</v>
      </c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1:17" ht="15">
      <c r="A76" s="59" t="s">
        <v>331</v>
      </c>
      <c r="B76" s="46" t="s">
        <v>1900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7">
        <v>288</v>
      </c>
    </row>
    <row r="77" spans="1:17" ht="15">
      <c r="A77" s="59" t="s">
        <v>334</v>
      </c>
      <c r="B77" s="46" t="s">
        <v>1901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47">
        <v>99053</v>
      </c>
      <c r="P77" s="27"/>
      <c r="Q77" s="27"/>
    </row>
    <row r="78" spans="1:17" ht="15">
      <c r="A78" s="59" t="s">
        <v>340</v>
      </c>
      <c r="B78" s="46" t="s">
        <v>1851</v>
      </c>
      <c r="C78" s="47">
        <v>3743</v>
      </c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1:17" ht="15">
      <c r="A79" s="59" t="s">
        <v>343</v>
      </c>
      <c r="B79" s="46" t="s">
        <v>1833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47">
        <v>488800</v>
      </c>
      <c r="Q79" s="27"/>
    </row>
    <row r="80" spans="1:17" ht="15">
      <c r="A80" s="59" t="s">
        <v>346</v>
      </c>
      <c r="B80" s="46" t="s">
        <v>1834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7">
        <v>360</v>
      </c>
    </row>
    <row r="81" spans="1:17" ht="15">
      <c r="A81" s="59" t="s">
        <v>355</v>
      </c>
      <c r="B81" s="46" t="s">
        <v>1902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7">
        <v>640</v>
      </c>
    </row>
    <row r="82" spans="1:17" ht="15">
      <c r="A82" s="59" t="s">
        <v>374</v>
      </c>
      <c r="B82" s="46" t="s">
        <v>1903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7">
        <v>440</v>
      </c>
    </row>
    <row r="83" spans="1:17" ht="15">
      <c r="A83" s="59" t="s">
        <v>380</v>
      </c>
      <c r="B83" s="46" t="s">
        <v>1807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47">
        <v>257</v>
      </c>
    </row>
    <row r="84" spans="1:17" ht="15">
      <c r="A84" s="59" t="s">
        <v>389</v>
      </c>
      <c r="B84" s="46" t="s">
        <v>1822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47">
        <v>13</v>
      </c>
    </row>
    <row r="85" spans="1:17" ht="15">
      <c r="A85" s="59" t="s">
        <v>407</v>
      </c>
      <c r="B85" s="46" t="s">
        <v>1904</v>
      </c>
      <c r="C85" s="27"/>
      <c r="D85" s="27"/>
      <c r="E85" s="27"/>
      <c r="F85" s="47">
        <v>5500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1:17" ht="15">
      <c r="A86" s="59" t="s">
        <v>413</v>
      </c>
      <c r="B86" s="46" t="s">
        <v>1793</v>
      </c>
      <c r="C86" s="27"/>
      <c r="D86" s="47">
        <v>16050</v>
      </c>
      <c r="E86" s="27"/>
      <c r="F86" s="27"/>
      <c r="G86" s="47">
        <v>27865</v>
      </c>
      <c r="H86" s="27"/>
      <c r="I86" s="27"/>
      <c r="J86" s="27"/>
      <c r="K86" s="27"/>
      <c r="L86" s="27"/>
      <c r="M86" s="47">
        <v>4013</v>
      </c>
      <c r="N86" s="27"/>
      <c r="O86" s="27"/>
      <c r="P86" s="27"/>
      <c r="Q86" s="47">
        <v>216</v>
      </c>
    </row>
    <row r="87" spans="1:17" ht="15">
      <c r="A87" s="59" t="s">
        <v>422</v>
      </c>
      <c r="B87" s="46" t="s">
        <v>1905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47">
        <v>600</v>
      </c>
    </row>
    <row r="88" spans="1:17" ht="15">
      <c r="A88" s="59" t="s">
        <v>431</v>
      </c>
      <c r="B88" s="46" t="s">
        <v>1906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47">
        <v>640</v>
      </c>
    </row>
    <row r="89" spans="1:17" ht="15">
      <c r="A89" s="59" t="s">
        <v>440</v>
      </c>
      <c r="B89" s="46" t="s">
        <v>1852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47">
        <v>255</v>
      </c>
    </row>
    <row r="90" spans="1:17" ht="15">
      <c r="A90" s="59" t="s">
        <v>443</v>
      </c>
      <c r="B90" s="46" t="s">
        <v>1907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7">
        <v>608</v>
      </c>
    </row>
    <row r="91" spans="1:17" ht="15">
      <c r="A91" s="59" t="s">
        <v>452</v>
      </c>
      <c r="B91" s="46" t="s">
        <v>1789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7">
        <v>5800</v>
      </c>
    </row>
    <row r="92" spans="1:17" ht="15">
      <c r="A92" s="59" t="s">
        <v>467</v>
      </c>
      <c r="B92" s="46" t="s">
        <v>1908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7">
        <v>448</v>
      </c>
    </row>
    <row r="93" spans="1:17" ht="15">
      <c r="A93" s="59" t="s">
        <v>473</v>
      </c>
      <c r="B93" s="46" t="s">
        <v>1909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47">
        <v>1247</v>
      </c>
      <c r="Q93" s="27"/>
    </row>
    <row r="94" spans="1:17" ht="15">
      <c r="A94" s="59" t="s">
        <v>490</v>
      </c>
      <c r="B94" s="46" t="s">
        <v>1910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7">
        <v>1</v>
      </c>
    </row>
    <row r="95" spans="1:17" ht="15">
      <c r="A95" s="59" t="s">
        <v>504</v>
      </c>
      <c r="B95" s="46" t="s">
        <v>1911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47">
        <v>1</v>
      </c>
    </row>
    <row r="96" spans="1:17" ht="15">
      <c r="A96" s="59" t="s">
        <v>509</v>
      </c>
      <c r="B96" s="46" t="s">
        <v>1808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7">
        <v>169</v>
      </c>
    </row>
    <row r="97" spans="1:17" ht="15">
      <c r="A97" s="59" t="s">
        <v>512</v>
      </c>
      <c r="B97" s="46" t="s">
        <v>1823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47">
        <v>476</v>
      </c>
    </row>
    <row r="98" spans="1:17" ht="15">
      <c r="A98" s="59" t="s">
        <v>519</v>
      </c>
      <c r="B98" s="46" t="s">
        <v>1853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47">
        <v>200</v>
      </c>
    </row>
    <row r="99" spans="1:17" ht="15">
      <c r="A99" s="59" t="s">
        <v>537</v>
      </c>
      <c r="B99" s="46" t="s">
        <v>1912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47">
        <v>432</v>
      </c>
    </row>
    <row r="100" spans="1:17" ht="15">
      <c r="A100" s="59" t="s">
        <v>555</v>
      </c>
      <c r="B100" s="46" t="s">
        <v>1913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7">
        <v>779</v>
      </c>
    </row>
    <row r="101" spans="1:17" ht="15">
      <c r="A101" s="59" t="s">
        <v>558</v>
      </c>
      <c r="B101" s="46" t="s">
        <v>1914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7">
        <v>1320</v>
      </c>
    </row>
    <row r="102" spans="1:17" ht="15">
      <c r="A102" s="59" t="s">
        <v>579</v>
      </c>
      <c r="B102" s="46" t="s">
        <v>1835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7">
        <v>672</v>
      </c>
    </row>
    <row r="103" spans="1:17" ht="15">
      <c r="A103" s="59" t="s">
        <v>594</v>
      </c>
      <c r="B103" s="46" t="s">
        <v>1915</v>
      </c>
      <c r="C103" s="27"/>
      <c r="D103" s="27"/>
      <c r="E103" s="27"/>
      <c r="F103" s="27"/>
      <c r="G103" s="27"/>
      <c r="H103" s="27"/>
      <c r="I103" s="27"/>
      <c r="J103" s="47">
        <v>62430</v>
      </c>
      <c r="K103" s="27"/>
      <c r="L103" s="27"/>
      <c r="M103" s="27"/>
      <c r="N103" s="27"/>
      <c r="O103" s="27"/>
      <c r="P103" s="27"/>
      <c r="Q103" s="47">
        <v>2380</v>
      </c>
    </row>
    <row r="104" spans="1:17" ht="15">
      <c r="A104" s="59" t="s">
        <v>597</v>
      </c>
      <c r="B104" s="46" t="s">
        <v>1916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7">
        <v>14400</v>
      </c>
    </row>
    <row r="105" spans="1:17" ht="15">
      <c r="A105" s="59" t="s">
        <v>603</v>
      </c>
      <c r="B105" s="46" t="s">
        <v>1917</v>
      </c>
      <c r="C105" s="47">
        <v>16700</v>
      </c>
      <c r="D105" s="47">
        <v>13085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1:17" ht="15">
      <c r="A106" s="59" t="s">
        <v>606</v>
      </c>
      <c r="B106" s="46" t="s">
        <v>1918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7">
        <v>100</v>
      </c>
    </row>
    <row r="107" spans="1:17" ht="15">
      <c r="A107" s="59" t="s">
        <v>612</v>
      </c>
      <c r="B107" s="46" t="s">
        <v>1919</v>
      </c>
      <c r="C107" s="47">
        <v>1</v>
      </c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1:17" ht="15">
      <c r="A108" s="59" t="s">
        <v>615</v>
      </c>
      <c r="B108" s="46" t="s">
        <v>1920</v>
      </c>
      <c r="C108" s="47">
        <v>1399</v>
      </c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1:17" ht="15">
      <c r="A109" s="59" t="s">
        <v>621</v>
      </c>
      <c r="B109" s="46" t="s">
        <v>1824</v>
      </c>
      <c r="C109" s="27"/>
      <c r="D109" s="47">
        <v>12051</v>
      </c>
      <c r="E109" s="27"/>
      <c r="F109" s="27"/>
      <c r="G109" s="27"/>
      <c r="H109" s="27"/>
      <c r="I109" s="27"/>
      <c r="J109" s="47">
        <v>146718</v>
      </c>
      <c r="K109" s="27"/>
      <c r="L109" s="27"/>
      <c r="M109" s="27"/>
      <c r="N109" s="27"/>
      <c r="O109" s="27"/>
      <c r="P109" s="47">
        <v>25542</v>
      </c>
      <c r="Q109" s="47">
        <v>192</v>
      </c>
    </row>
    <row r="110" spans="1:17" ht="15">
      <c r="A110" s="59" t="s">
        <v>636</v>
      </c>
      <c r="B110" s="46" t="s">
        <v>1921</v>
      </c>
      <c r="C110" s="27"/>
      <c r="D110" s="27"/>
      <c r="E110" s="27"/>
      <c r="F110" s="27"/>
      <c r="G110" s="27"/>
      <c r="H110" s="27"/>
      <c r="I110" s="27"/>
      <c r="J110" s="27"/>
      <c r="K110" s="47">
        <v>30</v>
      </c>
      <c r="L110" s="27"/>
      <c r="M110" s="27"/>
      <c r="N110" s="27"/>
      <c r="O110" s="27"/>
      <c r="P110" s="27"/>
      <c r="Q110" s="47">
        <v>1</v>
      </c>
    </row>
    <row r="111" spans="1:17" ht="15">
      <c r="A111" s="59" t="s">
        <v>645</v>
      </c>
      <c r="B111" s="46" t="s">
        <v>1798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7">
        <v>288</v>
      </c>
    </row>
    <row r="112" spans="1:17" ht="15">
      <c r="A112" s="59" t="s">
        <v>651</v>
      </c>
      <c r="B112" s="46" t="s">
        <v>1854</v>
      </c>
      <c r="C112" s="27"/>
      <c r="D112" s="27"/>
      <c r="E112" s="27"/>
      <c r="F112" s="27"/>
      <c r="G112" s="47">
        <v>1923</v>
      </c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1:17" ht="15">
      <c r="A113" s="59" t="s">
        <v>674</v>
      </c>
      <c r="B113" s="46" t="s">
        <v>1791</v>
      </c>
      <c r="C113" s="27"/>
      <c r="D113" s="47">
        <v>8970</v>
      </c>
      <c r="E113" s="27"/>
      <c r="F113" s="27"/>
      <c r="G113" s="47">
        <v>28375</v>
      </c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1:17" ht="15">
      <c r="A114" s="59" t="s">
        <v>709</v>
      </c>
      <c r="B114" s="46" t="s">
        <v>1922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7">
        <v>2448</v>
      </c>
    </row>
    <row r="115" spans="1:17" ht="15">
      <c r="A115" s="59" t="s">
        <v>721</v>
      </c>
      <c r="B115" s="46" t="s">
        <v>1836</v>
      </c>
      <c r="C115" s="27"/>
      <c r="D115" s="27"/>
      <c r="E115" s="27"/>
      <c r="F115" s="47">
        <v>1</v>
      </c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7">
        <v>596</v>
      </c>
    </row>
    <row r="116" spans="1:17" ht="15">
      <c r="A116" s="59" t="s">
        <v>755</v>
      </c>
      <c r="B116" s="46" t="s">
        <v>1855</v>
      </c>
      <c r="C116" s="47">
        <v>1235</v>
      </c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1:17" ht="15">
      <c r="A117" s="59" t="s">
        <v>764</v>
      </c>
      <c r="B117" s="46" t="s">
        <v>1923</v>
      </c>
      <c r="C117" s="27"/>
      <c r="D117" s="47">
        <v>1254</v>
      </c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1:17" ht="15">
      <c r="A118" s="59" t="s">
        <v>770</v>
      </c>
      <c r="B118" s="46" t="s">
        <v>1825</v>
      </c>
      <c r="C118" s="27"/>
      <c r="D118" s="27"/>
      <c r="E118" s="27"/>
      <c r="F118" s="27"/>
      <c r="G118" s="27"/>
      <c r="H118" s="27"/>
      <c r="I118" s="27"/>
      <c r="J118" s="47">
        <v>1948</v>
      </c>
      <c r="K118" s="27"/>
      <c r="L118" s="27"/>
      <c r="M118" s="27"/>
      <c r="N118" s="27"/>
      <c r="O118" s="27"/>
      <c r="P118" s="27"/>
      <c r="Q118" s="27"/>
    </row>
    <row r="119" spans="1:17" ht="15">
      <c r="A119" s="59" t="s">
        <v>776</v>
      </c>
      <c r="B119" s="46" t="s">
        <v>1817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7">
        <v>792</v>
      </c>
    </row>
    <row r="120" spans="1:17" ht="15">
      <c r="A120" s="59" t="s">
        <v>794</v>
      </c>
      <c r="B120" s="46" t="s">
        <v>1826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47">
        <v>1200</v>
      </c>
      <c r="Q120" s="27"/>
    </row>
    <row r="121" spans="1:17" ht="15">
      <c r="A121" s="59" t="s">
        <v>797</v>
      </c>
      <c r="B121" s="46" t="s">
        <v>1924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47">
        <v>263500</v>
      </c>
      <c r="Q121" s="27"/>
    </row>
    <row r="122" spans="1:17" ht="15">
      <c r="A122" s="59" t="s">
        <v>803</v>
      </c>
      <c r="B122" s="46" t="s">
        <v>1837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7">
        <v>651</v>
      </c>
    </row>
    <row r="123" spans="1:17" ht="15">
      <c r="A123" s="59" t="s">
        <v>809</v>
      </c>
      <c r="B123" s="46" t="s">
        <v>1925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>
        <v>1287</v>
      </c>
    </row>
    <row r="124" spans="1:17" ht="15">
      <c r="A124" s="59" t="s">
        <v>832</v>
      </c>
      <c r="B124" s="46" t="s">
        <v>1926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7">
        <v>840</v>
      </c>
    </row>
    <row r="125" spans="1:17" ht="15">
      <c r="A125" s="59" t="s">
        <v>844</v>
      </c>
      <c r="B125" s="46" t="s">
        <v>1799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7">
        <v>1</v>
      </c>
    </row>
    <row r="126" spans="1:17" ht="15">
      <c r="A126" s="59" t="s">
        <v>853</v>
      </c>
      <c r="B126" s="46" t="s">
        <v>1800</v>
      </c>
      <c r="C126" s="27"/>
      <c r="D126" s="27"/>
      <c r="E126" s="27"/>
      <c r="F126" s="27"/>
      <c r="G126" s="27"/>
      <c r="H126" s="27"/>
      <c r="I126" s="27"/>
      <c r="J126" s="47">
        <v>1</v>
      </c>
      <c r="K126" s="27"/>
      <c r="L126" s="27"/>
      <c r="M126" s="27"/>
      <c r="N126" s="27"/>
      <c r="O126" s="27"/>
      <c r="P126" s="27"/>
      <c r="Q126" s="27"/>
    </row>
    <row r="127" spans="1:17" ht="15">
      <c r="A127" s="59" t="s">
        <v>891</v>
      </c>
      <c r="B127" s="46" t="s">
        <v>1927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47">
        <v>60</v>
      </c>
    </row>
    <row r="128" spans="1:17" ht="15">
      <c r="A128" s="59" t="s">
        <v>894</v>
      </c>
      <c r="B128" s="46" t="s">
        <v>1856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47">
        <v>783</v>
      </c>
    </row>
    <row r="129" spans="1:17" ht="15">
      <c r="A129" s="59" t="s">
        <v>897</v>
      </c>
      <c r="B129" s="46" t="s">
        <v>1928</v>
      </c>
      <c r="C129" s="47">
        <v>1632</v>
      </c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47">
        <v>440</v>
      </c>
    </row>
    <row r="130" spans="1:17" ht="15">
      <c r="A130" s="59" t="s">
        <v>902</v>
      </c>
      <c r="B130" s="46" t="s">
        <v>1929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47">
        <v>140</v>
      </c>
    </row>
    <row r="131" spans="1:17" ht="15">
      <c r="A131" s="59" t="s">
        <v>930</v>
      </c>
      <c r="B131" s="46" t="s">
        <v>1857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7">
        <v>2753</v>
      </c>
    </row>
    <row r="132" spans="1:17" ht="15">
      <c r="A132" s="59" t="s">
        <v>939</v>
      </c>
      <c r="B132" s="46" t="s">
        <v>1838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47">
        <v>3100</v>
      </c>
      <c r="N132" s="27"/>
      <c r="O132" s="27"/>
      <c r="P132" s="27"/>
      <c r="Q132" s="27"/>
    </row>
    <row r="133" spans="1:17" ht="15">
      <c r="A133" s="59" t="s">
        <v>957</v>
      </c>
      <c r="B133" s="46" t="s">
        <v>1930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7">
        <v>15840</v>
      </c>
    </row>
    <row r="134" spans="1:17" ht="15">
      <c r="A134" s="59" t="s">
        <v>966</v>
      </c>
      <c r="B134" s="46" t="s">
        <v>1931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47">
        <v>720</v>
      </c>
    </row>
    <row r="135" spans="1:17" ht="15">
      <c r="A135" s="59" t="s">
        <v>985</v>
      </c>
      <c r="B135" s="46" t="s">
        <v>1792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7">
        <v>2680</v>
      </c>
    </row>
    <row r="136" spans="1:17" ht="15">
      <c r="A136" s="59" t="s">
        <v>994</v>
      </c>
      <c r="B136" s="46" t="s">
        <v>1839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47">
        <v>2000</v>
      </c>
    </row>
    <row r="137" spans="1:17" ht="15">
      <c r="A137" s="59" t="s">
        <v>1012</v>
      </c>
      <c r="B137" s="46" t="s">
        <v>1809</v>
      </c>
      <c r="C137" s="27"/>
      <c r="D137" s="27"/>
      <c r="E137" s="27"/>
      <c r="F137" s="27"/>
      <c r="G137" s="27"/>
      <c r="H137" s="27"/>
      <c r="I137" s="27"/>
      <c r="J137" s="47">
        <v>2</v>
      </c>
      <c r="K137" s="27"/>
      <c r="L137" s="27"/>
      <c r="M137" s="27"/>
      <c r="N137" s="27"/>
      <c r="O137" s="27"/>
      <c r="P137" s="27"/>
      <c r="Q137" s="27"/>
    </row>
    <row r="138" spans="1:17" ht="15">
      <c r="A138" s="59" t="s">
        <v>1024</v>
      </c>
      <c r="B138" s="46" t="s">
        <v>1932</v>
      </c>
      <c r="C138" s="27"/>
      <c r="D138" s="27"/>
      <c r="E138" s="27"/>
      <c r="F138" s="27"/>
      <c r="G138" s="27"/>
      <c r="H138" s="47">
        <v>23364</v>
      </c>
      <c r="I138" s="27"/>
      <c r="J138" s="47">
        <v>13972</v>
      </c>
      <c r="K138" s="27"/>
      <c r="L138" s="27"/>
      <c r="M138" s="27"/>
      <c r="N138" s="27"/>
      <c r="O138" s="27"/>
      <c r="P138" s="27"/>
      <c r="Q138" s="47">
        <v>252</v>
      </c>
    </row>
    <row r="139" spans="1:17" ht="15">
      <c r="A139" s="59" t="s">
        <v>1036</v>
      </c>
      <c r="B139" s="46" t="s">
        <v>1820</v>
      </c>
      <c r="C139" s="47">
        <v>34000</v>
      </c>
      <c r="D139" s="27"/>
      <c r="E139" s="27"/>
      <c r="F139" s="27"/>
      <c r="G139" s="47">
        <v>4426</v>
      </c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1:17" ht="15">
      <c r="A140" s="59" t="s">
        <v>1043</v>
      </c>
      <c r="B140" s="46" t="s">
        <v>1933</v>
      </c>
      <c r="C140" s="27"/>
      <c r="D140" s="27"/>
      <c r="E140" s="27"/>
      <c r="F140" s="47">
        <v>3375</v>
      </c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1:17" ht="15">
      <c r="A141" s="59" t="s">
        <v>1052</v>
      </c>
      <c r="B141" s="46" t="s">
        <v>1934</v>
      </c>
      <c r="C141" s="47">
        <v>131</v>
      </c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47">
        <v>269</v>
      </c>
    </row>
    <row r="142" spans="1:17" ht="15">
      <c r="A142" s="59" t="s">
        <v>1059</v>
      </c>
      <c r="B142" s="46" t="s">
        <v>1935</v>
      </c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47">
        <v>192</v>
      </c>
    </row>
    <row r="143" spans="1:17" ht="15">
      <c r="A143" s="59" t="s">
        <v>1078</v>
      </c>
      <c r="B143" s="46" t="s">
        <v>1936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47">
        <v>1440</v>
      </c>
      <c r="Q143" s="47">
        <v>4140</v>
      </c>
    </row>
    <row r="144" spans="1:17" ht="15">
      <c r="A144" s="59" t="s">
        <v>1084</v>
      </c>
      <c r="B144" s="46" t="s">
        <v>1937</v>
      </c>
      <c r="C144" s="27"/>
      <c r="D144" s="27"/>
      <c r="E144" s="27"/>
      <c r="F144" s="27"/>
      <c r="G144" s="27"/>
      <c r="H144" s="27"/>
      <c r="I144" s="27"/>
      <c r="J144" s="47">
        <v>4738</v>
      </c>
      <c r="K144" s="27"/>
      <c r="L144" s="27"/>
      <c r="M144" s="27"/>
      <c r="N144" s="27"/>
      <c r="O144" s="27"/>
      <c r="P144" s="27"/>
      <c r="Q144" s="27"/>
    </row>
    <row r="145" spans="1:17" ht="15">
      <c r="A145" s="59" t="s">
        <v>1090</v>
      </c>
      <c r="B145" s="46" t="s">
        <v>1938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7">
        <v>1</v>
      </c>
    </row>
    <row r="146" spans="1:17" ht="15">
      <c r="A146" s="59" t="s">
        <v>1732</v>
      </c>
      <c r="B146" s="46" t="s">
        <v>1939</v>
      </c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47">
        <v>263</v>
      </c>
    </row>
    <row r="147" spans="1:17" ht="15">
      <c r="A147" s="59" t="s">
        <v>1096</v>
      </c>
      <c r="B147" s="46" t="s">
        <v>1858</v>
      </c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47">
        <v>3</v>
      </c>
    </row>
    <row r="148" spans="1:17" ht="15">
      <c r="A148" s="59" t="s">
        <v>1104</v>
      </c>
      <c r="B148" s="46" t="s">
        <v>1795</v>
      </c>
      <c r="C148" s="47">
        <v>14534</v>
      </c>
      <c r="D148" s="27"/>
      <c r="E148" s="27"/>
      <c r="F148" s="47">
        <v>652</v>
      </c>
      <c r="G148" s="27"/>
      <c r="H148" s="27"/>
      <c r="I148" s="27"/>
      <c r="J148" s="27"/>
      <c r="K148" s="27"/>
      <c r="L148" s="27"/>
      <c r="M148" s="27"/>
      <c r="N148" s="27"/>
      <c r="O148" s="27"/>
      <c r="P148" s="47">
        <v>99698</v>
      </c>
      <c r="Q148" s="27"/>
    </row>
    <row r="149" spans="1:17" ht="15">
      <c r="A149" s="59"/>
      <c r="B149" s="46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47"/>
    </row>
    <row r="150" spans="1:17" ht="15">
      <c r="A150" s="59"/>
      <c r="B150" s="46"/>
      <c r="C150" s="27"/>
      <c r="D150" s="27"/>
      <c r="E150" s="27"/>
      <c r="F150" s="27"/>
      <c r="G150" s="27"/>
      <c r="H150" s="27"/>
      <c r="I150" s="27"/>
      <c r="J150" s="47"/>
      <c r="K150" s="27"/>
      <c r="L150" s="27"/>
      <c r="M150" s="27"/>
      <c r="N150" s="27"/>
      <c r="O150" s="27"/>
      <c r="P150" s="47"/>
      <c r="Q150" s="27"/>
    </row>
    <row r="151" spans="1:17" ht="15">
      <c r="A151" s="59"/>
      <c r="B151" s="46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47"/>
    </row>
    <row r="152" spans="1:17" ht="15">
      <c r="A152" s="59"/>
      <c r="B152" s="46"/>
      <c r="C152" s="27"/>
      <c r="D152" s="27"/>
      <c r="E152" s="27"/>
      <c r="F152" s="27"/>
      <c r="G152" s="27"/>
      <c r="H152" s="27"/>
      <c r="I152" s="27"/>
      <c r="J152" s="47"/>
      <c r="K152" s="27"/>
      <c r="L152" s="27"/>
      <c r="M152" s="27"/>
      <c r="N152" s="27"/>
      <c r="O152" s="27"/>
      <c r="P152" s="27"/>
      <c r="Q152" s="47"/>
    </row>
    <row r="153" spans="1:17" ht="15">
      <c r="A153" s="59"/>
      <c r="B153" s="46"/>
      <c r="C153" s="27"/>
      <c r="D153" s="4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1:17" ht="15">
      <c r="A154" s="59"/>
      <c r="B154" s="46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47"/>
    </row>
    <row r="155" spans="1:17" ht="15">
      <c r="A155" s="59"/>
      <c r="B155" s="46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47"/>
    </row>
    <row r="156" spans="1:17" ht="15">
      <c r="A156" s="59"/>
      <c r="B156" s="46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47"/>
    </row>
    <row r="157" spans="1:17" ht="15">
      <c r="A157" s="59"/>
      <c r="B157" s="46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47"/>
    </row>
    <row r="158" spans="1:17" ht="15">
      <c r="A158" s="59"/>
      <c r="B158" s="46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47"/>
    </row>
    <row r="159" spans="1:17" ht="15">
      <c r="A159" s="59"/>
      <c r="B159" s="46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47"/>
    </row>
    <row r="160" spans="1:17" ht="15">
      <c r="A160" s="59"/>
      <c r="B160" s="46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47"/>
    </row>
    <row r="161" spans="1:17" ht="15">
      <c r="A161" s="59"/>
      <c r="B161" s="46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47"/>
    </row>
    <row r="162" spans="1:17" ht="15">
      <c r="A162" s="59"/>
      <c r="B162" s="46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47"/>
    </row>
    <row r="163" spans="1:17" ht="15">
      <c r="A163" s="59"/>
      <c r="B163" s="46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47"/>
      <c r="Q163" s="47"/>
    </row>
    <row r="164" spans="1:17" ht="15">
      <c r="A164" s="59"/>
      <c r="B164" s="46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47"/>
    </row>
    <row r="165" spans="1:17" ht="15">
      <c r="A165" s="59"/>
      <c r="B165" s="46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47"/>
    </row>
    <row r="166" spans="1:17" ht="15">
      <c r="A166" s="59"/>
      <c r="B166" s="46"/>
      <c r="C166" s="27"/>
      <c r="D166" s="27"/>
      <c r="E166" s="27"/>
      <c r="F166" s="27"/>
      <c r="G166" s="27"/>
      <c r="H166" s="27"/>
      <c r="I166" s="27"/>
      <c r="J166" s="47"/>
      <c r="K166" s="27"/>
      <c r="L166" s="27"/>
      <c r="M166" s="27"/>
      <c r="N166" s="27"/>
      <c r="O166" s="27"/>
      <c r="P166" s="27"/>
      <c r="Q166" s="27"/>
    </row>
    <row r="167" spans="1:17" ht="15">
      <c r="A167" s="59"/>
      <c r="B167" s="46"/>
      <c r="C167" s="27"/>
      <c r="D167" s="4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5">
      <c r="A168" s="59"/>
      <c r="B168" s="46"/>
      <c r="C168" s="27"/>
      <c r="D168" s="27"/>
      <c r="E168" s="27"/>
      <c r="F168" s="27"/>
      <c r="G168" s="27"/>
      <c r="H168" s="27"/>
      <c r="I168" s="27"/>
      <c r="J168" s="47"/>
      <c r="K168" s="27"/>
      <c r="L168" s="27"/>
      <c r="M168" s="27"/>
      <c r="N168" s="27"/>
      <c r="O168" s="27"/>
      <c r="P168" s="47"/>
      <c r="Q168" s="27"/>
    </row>
    <row r="169" spans="1:17" ht="15">
      <c r="A169" s="59"/>
      <c r="B169" s="46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47"/>
    </row>
    <row r="170" spans="1:17" ht="15">
      <c r="A170" s="59"/>
      <c r="B170" s="46"/>
      <c r="C170" s="4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5">
      <c r="A171" s="59"/>
      <c r="B171" s="46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47"/>
    </row>
    <row r="172" spans="1:17" ht="15">
      <c r="A172" s="59"/>
      <c r="B172" s="46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47"/>
    </row>
    <row r="173" spans="1:17" ht="15">
      <c r="A173" s="59"/>
      <c r="B173" s="46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47"/>
      <c r="O173" s="27"/>
      <c r="P173" s="27"/>
      <c r="Q173" s="27"/>
    </row>
    <row r="174" spans="1:17" ht="15">
      <c r="A174" s="59"/>
      <c r="B174" s="46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47"/>
    </row>
    <row r="175" spans="1:17" ht="15">
      <c r="A175" s="59"/>
      <c r="B175" s="46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47"/>
    </row>
    <row r="176" spans="1:17" ht="15">
      <c r="A176" s="59"/>
      <c r="B176" s="46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47"/>
      <c r="Q176" s="27"/>
    </row>
    <row r="177" spans="1:17" ht="15">
      <c r="A177" s="59"/>
      <c r="B177" s="46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47"/>
    </row>
    <row r="178" spans="1:17" ht="15">
      <c r="A178" s="59"/>
      <c r="B178" s="46"/>
      <c r="C178" s="4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47"/>
    </row>
    <row r="179" spans="1:17" ht="15">
      <c r="A179" s="59"/>
      <c r="B179" s="46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47"/>
    </row>
    <row r="180" spans="1:17" ht="15">
      <c r="A180" s="59"/>
      <c r="B180" s="46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47"/>
      <c r="Q180" s="27"/>
    </row>
    <row r="181" spans="1:17" ht="15">
      <c r="A181" s="59"/>
      <c r="B181" s="46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47"/>
    </row>
    <row r="182" spans="1:17" ht="15">
      <c r="A182" s="59"/>
      <c r="B182" s="46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47"/>
    </row>
    <row r="183" spans="1:17" ht="15">
      <c r="A183" s="59"/>
      <c r="B183" s="46"/>
      <c r="C183" s="27"/>
      <c r="D183" s="27"/>
      <c r="E183" s="27"/>
      <c r="F183" s="27"/>
      <c r="G183" s="27"/>
      <c r="H183" s="27"/>
      <c r="I183" s="27"/>
      <c r="J183" s="27"/>
      <c r="K183" s="27"/>
      <c r="L183" s="47"/>
      <c r="M183" s="27"/>
      <c r="N183" s="27"/>
      <c r="O183" s="27"/>
      <c r="P183" s="27"/>
      <c r="Q183" s="27"/>
    </row>
    <row r="184" spans="1:17" ht="15">
      <c r="A184" s="59"/>
      <c r="B184" s="46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47"/>
    </row>
    <row r="185" spans="1:17" ht="15">
      <c r="A185" s="59"/>
      <c r="B185" s="46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47"/>
    </row>
    <row r="186" spans="1:17" ht="15">
      <c r="A186" s="59"/>
      <c r="B186" s="46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47"/>
    </row>
    <row r="187" spans="1:17" ht="15">
      <c r="A187" s="59"/>
      <c r="B187" s="46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47"/>
    </row>
    <row r="188" spans="1:17" ht="15">
      <c r="A188" s="59"/>
      <c r="B188" s="46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47"/>
    </row>
    <row r="189" spans="1:17" ht="15">
      <c r="A189" s="59"/>
      <c r="B189" s="46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47"/>
    </row>
    <row r="190" spans="1:17" ht="15">
      <c r="A190" s="59"/>
      <c r="B190" s="46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4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34">
      <selection activeCell="C37" sqref="C37:H58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1774</v>
      </c>
      <c r="B1" s="27"/>
      <c r="C1" s="27"/>
      <c r="D1" s="44" t="s">
        <v>1736</v>
      </c>
      <c r="E1" s="27"/>
      <c r="F1" s="27"/>
      <c r="G1" s="27" t="s">
        <v>1768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1766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8" ht="15.75" thickTop="1">
      <c r="A6" s="53">
        <v>1</v>
      </c>
      <c r="B6" s="46" t="s">
        <v>1744</v>
      </c>
      <c r="C6" s="27">
        <v>0</v>
      </c>
      <c r="D6" s="27">
        <v>0</v>
      </c>
      <c r="E6" s="27">
        <v>0</v>
      </c>
      <c r="F6" s="47">
        <v>34168</v>
      </c>
      <c r="G6" s="47">
        <v>29030</v>
      </c>
      <c r="H6" s="47">
        <v>5138</v>
      </c>
    </row>
    <row r="7" spans="1:8" ht="15">
      <c r="A7" s="53">
        <v>2</v>
      </c>
      <c r="B7" s="46" t="s">
        <v>1745</v>
      </c>
      <c r="C7" s="47">
        <v>70525</v>
      </c>
      <c r="D7" s="47">
        <v>65525</v>
      </c>
      <c r="E7" s="47">
        <v>5000</v>
      </c>
      <c r="F7" s="47">
        <v>155359</v>
      </c>
      <c r="G7" s="47">
        <v>122732</v>
      </c>
      <c r="H7" s="47">
        <v>32627</v>
      </c>
    </row>
    <row r="8" spans="1:8" ht="15">
      <c r="A8" s="53">
        <v>3</v>
      </c>
      <c r="B8" s="46" t="s">
        <v>1388</v>
      </c>
      <c r="C8" s="47">
        <v>1770</v>
      </c>
      <c r="D8" s="27">
        <v>0</v>
      </c>
      <c r="E8" s="47">
        <v>1770</v>
      </c>
      <c r="F8" s="47">
        <v>421239</v>
      </c>
      <c r="G8" s="47">
        <v>405690</v>
      </c>
      <c r="H8" s="47">
        <v>15549</v>
      </c>
    </row>
    <row r="9" spans="1:8" ht="15">
      <c r="A9" s="53">
        <v>4</v>
      </c>
      <c r="B9" s="46" t="s">
        <v>1777</v>
      </c>
      <c r="C9" s="47">
        <v>2400</v>
      </c>
      <c r="D9" s="47">
        <v>2400</v>
      </c>
      <c r="E9" s="27">
        <v>0</v>
      </c>
      <c r="F9" s="47">
        <v>17372</v>
      </c>
      <c r="G9" s="47">
        <v>11101</v>
      </c>
      <c r="H9" s="47">
        <v>6271</v>
      </c>
    </row>
    <row r="10" spans="1:8" ht="15">
      <c r="A10" s="53">
        <v>5</v>
      </c>
      <c r="B10" s="46" t="s">
        <v>1746</v>
      </c>
      <c r="C10" s="47">
        <v>1</v>
      </c>
      <c r="D10" s="47">
        <v>1</v>
      </c>
      <c r="E10" s="27">
        <v>0</v>
      </c>
      <c r="F10" s="47">
        <v>44980</v>
      </c>
      <c r="G10" s="47">
        <v>44380</v>
      </c>
      <c r="H10" s="47">
        <v>600</v>
      </c>
    </row>
    <row r="11" spans="1:8" ht="15">
      <c r="A11" s="53">
        <v>6</v>
      </c>
      <c r="B11" s="46" t="s">
        <v>1668</v>
      </c>
      <c r="C11" s="27">
        <v>0</v>
      </c>
      <c r="D11" s="27">
        <v>0</v>
      </c>
      <c r="E11" s="27">
        <v>0</v>
      </c>
      <c r="F11" s="47">
        <v>28264</v>
      </c>
      <c r="G11" s="47">
        <v>25619</v>
      </c>
      <c r="H11" s="47">
        <v>2645</v>
      </c>
    </row>
    <row r="12" spans="1:8" ht="15">
      <c r="A12" s="53">
        <v>7</v>
      </c>
      <c r="B12" s="46" t="s">
        <v>1747</v>
      </c>
      <c r="C12" s="47">
        <v>5594</v>
      </c>
      <c r="D12" s="47">
        <v>5594</v>
      </c>
      <c r="E12" s="27">
        <v>0</v>
      </c>
      <c r="F12" s="47">
        <v>312735</v>
      </c>
      <c r="G12" s="47">
        <v>208114</v>
      </c>
      <c r="H12" s="47">
        <v>104621</v>
      </c>
    </row>
    <row r="13" spans="1:8" ht="15">
      <c r="A13" s="53">
        <v>8</v>
      </c>
      <c r="B13" s="46" t="s">
        <v>1778</v>
      </c>
      <c r="C13" s="47">
        <v>10847</v>
      </c>
      <c r="D13" s="47">
        <v>10847</v>
      </c>
      <c r="E13" s="27">
        <v>0</v>
      </c>
      <c r="F13" s="47">
        <v>147968</v>
      </c>
      <c r="G13" s="47">
        <v>142799</v>
      </c>
      <c r="H13" s="47">
        <v>5169</v>
      </c>
    </row>
    <row r="14" spans="1:8" ht="15">
      <c r="A14" s="53">
        <v>9</v>
      </c>
      <c r="B14" s="46" t="s">
        <v>1779</v>
      </c>
      <c r="C14" s="27">
        <v>0</v>
      </c>
      <c r="D14" s="27">
        <v>0</v>
      </c>
      <c r="E14" s="27">
        <v>0</v>
      </c>
      <c r="F14" s="47">
        <v>70919</v>
      </c>
      <c r="G14" s="47">
        <v>69621</v>
      </c>
      <c r="H14" s="47">
        <v>1298</v>
      </c>
    </row>
    <row r="15" spans="1:8" ht="15">
      <c r="A15" s="53">
        <v>10</v>
      </c>
      <c r="B15" s="46" t="s">
        <v>172</v>
      </c>
      <c r="C15" s="27">
        <v>0</v>
      </c>
      <c r="D15" s="27">
        <v>0</v>
      </c>
      <c r="E15" s="27">
        <v>0</v>
      </c>
      <c r="F15" s="47">
        <v>25022</v>
      </c>
      <c r="G15" s="47">
        <v>24942</v>
      </c>
      <c r="H15" s="47">
        <v>80</v>
      </c>
    </row>
    <row r="16" spans="1:8" ht="15">
      <c r="A16" s="53">
        <v>11</v>
      </c>
      <c r="B16" s="46" t="s">
        <v>1748</v>
      </c>
      <c r="C16" s="27">
        <v>0</v>
      </c>
      <c r="D16" s="27">
        <v>0</v>
      </c>
      <c r="E16" s="27">
        <v>0</v>
      </c>
      <c r="F16" s="47">
        <v>346591</v>
      </c>
      <c r="G16" s="47">
        <v>325862</v>
      </c>
      <c r="H16" s="47">
        <v>20729</v>
      </c>
    </row>
    <row r="17" spans="1:8" ht="15">
      <c r="A17" s="53">
        <v>12</v>
      </c>
      <c r="B17" s="46" t="s">
        <v>1749</v>
      </c>
      <c r="C17" s="47">
        <v>3743</v>
      </c>
      <c r="D17" s="47">
        <v>0</v>
      </c>
      <c r="E17" s="47">
        <v>3743</v>
      </c>
      <c r="F17" s="47">
        <v>652578</v>
      </c>
      <c r="G17" s="47">
        <v>613845</v>
      </c>
      <c r="H17" s="47">
        <v>38733</v>
      </c>
    </row>
    <row r="18" spans="1:8" ht="15">
      <c r="A18" s="53">
        <v>13</v>
      </c>
      <c r="B18" s="46" t="s">
        <v>1750</v>
      </c>
      <c r="C18" s="47">
        <v>18100</v>
      </c>
      <c r="D18" s="47">
        <v>18100</v>
      </c>
      <c r="E18" s="27">
        <v>0</v>
      </c>
      <c r="F18" s="47">
        <v>244750</v>
      </c>
      <c r="G18" s="47">
        <v>197002</v>
      </c>
      <c r="H18" s="47">
        <v>47748</v>
      </c>
    </row>
    <row r="19" spans="1:8" ht="15">
      <c r="A19" s="53">
        <v>14</v>
      </c>
      <c r="B19" s="46" t="s">
        <v>1751</v>
      </c>
      <c r="C19" s="27">
        <v>0</v>
      </c>
      <c r="D19" s="27">
        <v>0</v>
      </c>
      <c r="E19" s="27">
        <v>0</v>
      </c>
      <c r="F19" s="47">
        <v>98168</v>
      </c>
      <c r="G19" s="47">
        <v>65921</v>
      </c>
      <c r="H19" s="47">
        <v>32247</v>
      </c>
    </row>
    <row r="20" spans="1:8" ht="15">
      <c r="A20" s="53">
        <v>15</v>
      </c>
      <c r="B20" s="46" t="s">
        <v>1780</v>
      </c>
      <c r="C20" s="27">
        <v>0</v>
      </c>
      <c r="D20" s="27">
        <v>0</v>
      </c>
      <c r="E20" s="27">
        <v>0</v>
      </c>
      <c r="F20" s="47">
        <v>143846</v>
      </c>
      <c r="G20" s="47">
        <v>86192</v>
      </c>
      <c r="H20" s="47">
        <v>57654</v>
      </c>
    </row>
    <row r="21" spans="1:8" ht="15">
      <c r="A21" s="53">
        <v>16</v>
      </c>
      <c r="B21" s="46" t="s">
        <v>1752</v>
      </c>
      <c r="C21" s="47">
        <v>1235</v>
      </c>
      <c r="D21" s="47">
        <v>0</v>
      </c>
      <c r="E21" s="47">
        <v>1235</v>
      </c>
      <c r="F21" s="47">
        <v>43201</v>
      </c>
      <c r="G21" s="47">
        <v>32162</v>
      </c>
      <c r="H21" s="47">
        <v>11039</v>
      </c>
    </row>
    <row r="22" spans="1:8" ht="15">
      <c r="A22" s="53">
        <v>17</v>
      </c>
      <c r="B22" s="46" t="s">
        <v>780</v>
      </c>
      <c r="C22" s="27">
        <v>0</v>
      </c>
      <c r="D22" s="27">
        <v>0</v>
      </c>
      <c r="E22" s="27">
        <v>0</v>
      </c>
      <c r="F22" s="47">
        <v>22762</v>
      </c>
      <c r="G22" s="47">
        <v>21681</v>
      </c>
      <c r="H22" s="47">
        <v>1081</v>
      </c>
    </row>
    <row r="23" spans="1:8" ht="15">
      <c r="A23" s="53">
        <v>18</v>
      </c>
      <c r="B23" s="46" t="s">
        <v>830</v>
      </c>
      <c r="C23" s="47">
        <v>1632</v>
      </c>
      <c r="D23" s="47">
        <v>1632</v>
      </c>
      <c r="E23" s="27">
        <v>0</v>
      </c>
      <c r="F23" s="47">
        <v>234685</v>
      </c>
      <c r="G23" s="47">
        <v>107135</v>
      </c>
      <c r="H23" s="47">
        <v>127550</v>
      </c>
    </row>
    <row r="24" spans="1:8" ht="15">
      <c r="A24" s="53">
        <v>19</v>
      </c>
      <c r="B24" s="46" t="s">
        <v>907</v>
      </c>
      <c r="C24" s="27">
        <v>0</v>
      </c>
      <c r="D24" s="27">
        <v>0</v>
      </c>
      <c r="E24" s="27">
        <v>0</v>
      </c>
      <c r="F24" s="47">
        <v>18746</v>
      </c>
      <c r="G24" s="47">
        <v>18429</v>
      </c>
      <c r="H24" s="47">
        <v>317</v>
      </c>
    </row>
    <row r="25" spans="1:8" ht="15">
      <c r="A25" s="53">
        <v>20</v>
      </c>
      <c r="B25" s="46" t="s">
        <v>1753</v>
      </c>
      <c r="C25" s="47">
        <v>34000</v>
      </c>
      <c r="D25" s="47">
        <v>34000</v>
      </c>
      <c r="E25" s="27">
        <v>0</v>
      </c>
      <c r="F25" s="47">
        <v>258876</v>
      </c>
      <c r="G25" s="47">
        <v>208086</v>
      </c>
      <c r="H25" s="47">
        <v>50790</v>
      </c>
    </row>
    <row r="26" spans="1:8" ht="15">
      <c r="A26" s="53">
        <v>21</v>
      </c>
      <c r="B26" s="46" t="s">
        <v>1053</v>
      </c>
      <c r="C26" s="47">
        <v>131</v>
      </c>
      <c r="D26" s="47">
        <v>0</v>
      </c>
      <c r="E26" s="47">
        <v>131</v>
      </c>
      <c r="F26" s="47">
        <v>103780</v>
      </c>
      <c r="G26" s="47">
        <v>103332</v>
      </c>
      <c r="H26" s="47">
        <v>448</v>
      </c>
    </row>
    <row r="27" spans="1:8" ht="15">
      <c r="A27" s="53">
        <v>22</v>
      </c>
      <c r="B27" s="46" t="s">
        <v>1781</v>
      </c>
      <c r="C27" s="47">
        <v>14534</v>
      </c>
      <c r="D27" s="47">
        <v>14534</v>
      </c>
      <c r="E27" s="47">
        <v>0</v>
      </c>
      <c r="F27" s="47">
        <v>135101</v>
      </c>
      <c r="G27" s="47">
        <v>135101</v>
      </c>
      <c r="H27" s="47">
        <v>0</v>
      </c>
    </row>
    <row r="28" spans="1:8" ht="15">
      <c r="A28" s="27"/>
      <c r="B28" s="27"/>
      <c r="C28" s="26">
        <f aca="true" t="shared" si="0" ref="C28:H28">SUM(C6:C27)</f>
        <v>164512</v>
      </c>
      <c r="D28" s="26">
        <f t="shared" si="0"/>
        <v>152633</v>
      </c>
      <c r="E28" s="26">
        <f t="shared" si="0"/>
        <v>11879</v>
      </c>
      <c r="F28" s="26">
        <f t="shared" si="0"/>
        <v>3561110</v>
      </c>
      <c r="G28" s="26">
        <f t="shared" si="0"/>
        <v>2998776</v>
      </c>
      <c r="H28" s="26">
        <f t="shared" si="0"/>
        <v>562334</v>
      </c>
    </row>
    <row r="31" spans="1:8" ht="15">
      <c r="A31" s="27" t="s">
        <v>1775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1769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14" ht="15.75" thickTop="1">
      <c r="A37" s="53">
        <v>1</v>
      </c>
      <c r="B37" s="27" t="s">
        <v>1110</v>
      </c>
      <c r="C37" s="27">
        <v>0</v>
      </c>
      <c r="D37" s="27">
        <v>0</v>
      </c>
      <c r="E37" s="27">
        <v>0</v>
      </c>
      <c r="F37" s="47">
        <v>37494</v>
      </c>
      <c r="G37" s="47">
        <v>34152</v>
      </c>
      <c r="H37" s="47">
        <v>3342</v>
      </c>
      <c r="K37" s="58"/>
      <c r="L37" s="56"/>
      <c r="M37" s="56"/>
      <c r="N37" s="56"/>
    </row>
    <row r="38" spans="1:14" ht="15">
      <c r="A38" s="53">
        <v>2</v>
      </c>
      <c r="B38" s="46" t="s">
        <v>1745</v>
      </c>
      <c r="C38" s="27">
        <v>0</v>
      </c>
      <c r="D38" s="27">
        <v>0</v>
      </c>
      <c r="E38" s="27">
        <v>0</v>
      </c>
      <c r="F38" s="47">
        <v>478742</v>
      </c>
      <c r="G38" s="47">
        <v>461337</v>
      </c>
      <c r="H38" s="47">
        <v>17405</v>
      </c>
      <c r="K38" s="58"/>
      <c r="L38" s="56"/>
      <c r="M38" s="56"/>
      <c r="N38" s="56"/>
    </row>
    <row r="39" spans="1:14" ht="15">
      <c r="A39" s="53">
        <v>3</v>
      </c>
      <c r="B39" s="46" t="s">
        <v>1388</v>
      </c>
      <c r="C39" s="47">
        <v>13187</v>
      </c>
      <c r="D39" s="47">
        <v>13187</v>
      </c>
      <c r="E39" s="27">
        <v>0</v>
      </c>
      <c r="F39" s="47">
        <v>28052</v>
      </c>
      <c r="G39" s="47">
        <v>27611</v>
      </c>
      <c r="H39" s="47">
        <v>441</v>
      </c>
      <c r="K39" s="58"/>
      <c r="L39" s="56"/>
      <c r="M39" s="56"/>
      <c r="N39" s="56"/>
    </row>
    <row r="40" spans="1:14" ht="15">
      <c r="A40" s="53">
        <v>4</v>
      </c>
      <c r="B40" s="46" t="s">
        <v>1777</v>
      </c>
      <c r="C40" s="27">
        <v>0</v>
      </c>
      <c r="D40" s="27">
        <v>0</v>
      </c>
      <c r="E40" s="27">
        <v>0</v>
      </c>
      <c r="F40" s="47">
        <v>41241</v>
      </c>
      <c r="G40" s="47">
        <v>41241</v>
      </c>
      <c r="H40" s="47">
        <v>0</v>
      </c>
      <c r="K40" s="58"/>
      <c r="L40" s="56"/>
      <c r="M40" s="56"/>
      <c r="N40" s="57"/>
    </row>
    <row r="41" spans="1:14" ht="15">
      <c r="A41" s="53">
        <v>5</v>
      </c>
      <c r="B41" s="46" t="s">
        <v>1619</v>
      </c>
      <c r="C41" s="27">
        <v>0</v>
      </c>
      <c r="D41" s="27">
        <v>0</v>
      </c>
      <c r="E41" s="27">
        <v>0</v>
      </c>
      <c r="F41" s="47">
        <v>29675</v>
      </c>
      <c r="G41" s="47">
        <v>29675</v>
      </c>
      <c r="H41" s="47">
        <v>0</v>
      </c>
      <c r="K41" s="58"/>
      <c r="L41" s="56"/>
      <c r="M41" s="56"/>
      <c r="N41" s="57"/>
    </row>
    <row r="42" spans="1:14" ht="15">
      <c r="A42" s="53">
        <v>6</v>
      </c>
      <c r="B42" s="46" t="s">
        <v>1668</v>
      </c>
      <c r="C42" s="27">
        <v>0</v>
      </c>
      <c r="D42" s="27">
        <v>0</v>
      </c>
      <c r="E42" s="27">
        <v>0</v>
      </c>
      <c r="F42" s="47">
        <v>2856</v>
      </c>
      <c r="G42" s="47">
        <v>0</v>
      </c>
      <c r="H42" s="47">
        <v>2856</v>
      </c>
      <c r="K42" s="58"/>
      <c r="L42" s="56"/>
      <c r="M42" s="56"/>
      <c r="N42" s="57"/>
    </row>
    <row r="43" spans="1:14" ht="15">
      <c r="A43" s="53">
        <v>7</v>
      </c>
      <c r="B43" s="46" t="s">
        <v>3</v>
      </c>
      <c r="C43" s="47">
        <v>14996</v>
      </c>
      <c r="D43" s="47">
        <v>14996</v>
      </c>
      <c r="E43" s="27">
        <v>0</v>
      </c>
      <c r="F43" s="47">
        <v>85206</v>
      </c>
      <c r="G43" s="47">
        <v>85206</v>
      </c>
      <c r="H43" s="47">
        <v>0</v>
      </c>
      <c r="K43" s="58"/>
      <c r="L43" s="56"/>
      <c r="M43" s="56"/>
      <c r="N43" s="56"/>
    </row>
    <row r="44" spans="1:14" ht="15">
      <c r="A44" s="53">
        <v>8</v>
      </c>
      <c r="B44" s="46" t="s">
        <v>1778</v>
      </c>
      <c r="C44" s="27">
        <v>0</v>
      </c>
      <c r="D44" s="27">
        <v>0</v>
      </c>
      <c r="E44" s="27">
        <v>0</v>
      </c>
      <c r="F44" s="47">
        <v>0</v>
      </c>
      <c r="G44" s="47">
        <v>0</v>
      </c>
      <c r="H44" s="27">
        <v>0</v>
      </c>
      <c r="K44" s="58"/>
      <c r="L44" s="56"/>
      <c r="M44" s="56"/>
      <c r="N44" s="57"/>
    </row>
    <row r="45" spans="1:14" ht="15">
      <c r="A45" s="53">
        <v>9</v>
      </c>
      <c r="B45" s="46" t="s">
        <v>135</v>
      </c>
      <c r="C45" s="27">
        <v>0</v>
      </c>
      <c r="D45" s="27">
        <v>0</v>
      </c>
      <c r="E45" s="27">
        <v>0</v>
      </c>
      <c r="F45" s="47">
        <v>0</v>
      </c>
      <c r="G45" s="47">
        <v>0</v>
      </c>
      <c r="H45" s="27">
        <v>0</v>
      </c>
      <c r="K45" s="58"/>
      <c r="L45" s="56"/>
      <c r="M45" s="56"/>
      <c r="N45" s="56"/>
    </row>
    <row r="46" spans="1:14" ht="15">
      <c r="A46" s="53">
        <v>10</v>
      </c>
      <c r="B46" s="46" t="s">
        <v>172</v>
      </c>
      <c r="C46" s="47">
        <v>3946</v>
      </c>
      <c r="D46" s="47">
        <v>3946</v>
      </c>
      <c r="E46" s="27">
        <v>0</v>
      </c>
      <c r="F46" s="47">
        <v>139542</v>
      </c>
      <c r="G46" s="47">
        <v>138945</v>
      </c>
      <c r="H46" s="47">
        <v>597</v>
      </c>
      <c r="K46" s="58"/>
      <c r="L46" s="56"/>
      <c r="M46" s="56"/>
      <c r="N46" s="56"/>
    </row>
    <row r="47" spans="1:14" ht="15">
      <c r="A47" s="53">
        <v>11</v>
      </c>
      <c r="B47" s="46" t="s">
        <v>250</v>
      </c>
      <c r="C47" s="27">
        <v>0</v>
      </c>
      <c r="D47" s="27">
        <v>0</v>
      </c>
      <c r="E47" s="27">
        <v>0</v>
      </c>
      <c r="F47" s="47">
        <v>349848</v>
      </c>
      <c r="G47" s="47">
        <v>349848</v>
      </c>
      <c r="H47" s="27">
        <v>0</v>
      </c>
      <c r="K47" s="58"/>
      <c r="L47" s="56"/>
      <c r="M47" s="56"/>
      <c r="N47" s="57"/>
    </row>
    <row r="48" spans="1:14" ht="15">
      <c r="A48" s="53">
        <v>12</v>
      </c>
      <c r="B48" s="46" t="s">
        <v>1749</v>
      </c>
      <c r="C48" s="27">
        <v>0</v>
      </c>
      <c r="D48" s="27">
        <v>0</v>
      </c>
      <c r="E48" s="27">
        <v>0</v>
      </c>
      <c r="F48" s="47">
        <v>70776</v>
      </c>
      <c r="G48" s="47">
        <v>38462</v>
      </c>
      <c r="H48" s="47">
        <v>32314</v>
      </c>
      <c r="K48" s="58"/>
      <c r="L48" s="56"/>
      <c r="M48" s="56"/>
      <c r="N48" s="56"/>
    </row>
    <row r="49" spans="1:14" ht="15">
      <c r="A49" s="53">
        <v>13</v>
      </c>
      <c r="B49" s="46" t="s">
        <v>1750</v>
      </c>
      <c r="C49" s="47">
        <v>16050</v>
      </c>
      <c r="D49" s="47">
        <v>16050</v>
      </c>
      <c r="E49" s="27">
        <v>0</v>
      </c>
      <c r="F49" s="47">
        <v>141989</v>
      </c>
      <c r="G49" s="47">
        <v>123589</v>
      </c>
      <c r="H49" s="47">
        <v>18400</v>
      </c>
      <c r="K49" s="58"/>
      <c r="L49" s="56"/>
      <c r="M49" s="56"/>
      <c r="N49" s="56"/>
    </row>
    <row r="50" spans="1:14" ht="15">
      <c r="A50" s="53">
        <v>14</v>
      </c>
      <c r="B50" s="46" t="s">
        <v>1751</v>
      </c>
      <c r="C50" s="47">
        <v>25136</v>
      </c>
      <c r="D50" s="47">
        <v>25136</v>
      </c>
      <c r="E50" s="27">
        <v>0</v>
      </c>
      <c r="F50" s="47">
        <v>37609</v>
      </c>
      <c r="G50" s="47">
        <v>37609</v>
      </c>
      <c r="H50" s="27">
        <v>0</v>
      </c>
      <c r="K50" s="58"/>
      <c r="L50" s="56"/>
      <c r="M50" s="56"/>
      <c r="N50" s="57"/>
    </row>
    <row r="51" spans="1:14" ht="15">
      <c r="A51" s="53">
        <v>15</v>
      </c>
      <c r="B51" s="46" t="s">
        <v>1780</v>
      </c>
      <c r="C51" s="47">
        <v>8970</v>
      </c>
      <c r="D51" s="47">
        <v>8970</v>
      </c>
      <c r="E51" s="27">
        <v>0</v>
      </c>
      <c r="F51" s="47">
        <v>294067</v>
      </c>
      <c r="G51" s="47">
        <v>282648</v>
      </c>
      <c r="H51" s="47">
        <v>11419</v>
      </c>
      <c r="K51" s="58"/>
      <c r="L51" s="56"/>
      <c r="M51" s="56"/>
      <c r="N51" s="57"/>
    </row>
    <row r="52" spans="1:14" ht="15">
      <c r="A52" s="53">
        <v>16</v>
      </c>
      <c r="B52" s="46" t="s">
        <v>1752</v>
      </c>
      <c r="C52" s="47">
        <v>1254</v>
      </c>
      <c r="D52" s="47">
        <v>1254</v>
      </c>
      <c r="E52" s="27">
        <v>0</v>
      </c>
      <c r="F52" s="47">
        <v>13025</v>
      </c>
      <c r="G52" s="47">
        <v>12525</v>
      </c>
      <c r="H52" s="47">
        <v>500</v>
      </c>
      <c r="K52" s="58"/>
      <c r="L52" s="56"/>
      <c r="M52" s="56"/>
      <c r="N52" s="56"/>
    </row>
    <row r="53" spans="1:14" ht="15">
      <c r="A53" s="53">
        <v>17</v>
      </c>
      <c r="B53" s="46" t="s">
        <v>780</v>
      </c>
      <c r="C53" s="27">
        <v>0</v>
      </c>
      <c r="D53" s="27">
        <v>0</v>
      </c>
      <c r="E53" s="27">
        <v>0</v>
      </c>
      <c r="F53" s="47">
        <v>0</v>
      </c>
      <c r="G53" s="47">
        <v>0</v>
      </c>
      <c r="H53" s="47">
        <v>0</v>
      </c>
      <c r="K53" s="58"/>
      <c r="L53" s="56"/>
      <c r="M53" s="56"/>
      <c r="N53" s="56"/>
    </row>
    <row r="54" spans="1:8" ht="15">
      <c r="A54" s="53">
        <v>18</v>
      </c>
      <c r="B54" s="46" t="s">
        <v>830</v>
      </c>
      <c r="C54" s="27">
        <v>0</v>
      </c>
      <c r="D54" s="27">
        <v>0</v>
      </c>
      <c r="E54" s="27">
        <v>0</v>
      </c>
      <c r="F54" s="47">
        <v>15019</v>
      </c>
      <c r="G54" s="47">
        <v>15019</v>
      </c>
      <c r="H54" s="27">
        <v>0</v>
      </c>
    </row>
    <row r="55" spans="1:8" ht="15">
      <c r="A55" s="53">
        <v>19</v>
      </c>
      <c r="B55" s="46" t="s">
        <v>907</v>
      </c>
      <c r="C55" s="27">
        <v>0</v>
      </c>
      <c r="D55" s="27">
        <v>0</v>
      </c>
      <c r="E55" s="27">
        <v>0</v>
      </c>
      <c r="F55" s="47">
        <v>32852</v>
      </c>
      <c r="G55" s="47">
        <v>24284</v>
      </c>
      <c r="H55" s="47">
        <v>8568</v>
      </c>
    </row>
    <row r="56" spans="1:8" ht="15">
      <c r="A56" s="53">
        <v>20</v>
      </c>
      <c r="B56" s="46" t="s">
        <v>988</v>
      </c>
      <c r="C56" s="27">
        <v>0</v>
      </c>
      <c r="D56" s="27">
        <v>0</v>
      </c>
      <c r="E56" s="27">
        <v>0</v>
      </c>
      <c r="F56" s="47">
        <v>11985</v>
      </c>
      <c r="G56" s="47">
        <v>11985</v>
      </c>
      <c r="H56" s="27">
        <v>0</v>
      </c>
    </row>
    <row r="57" spans="1:8" ht="15">
      <c r="A57" s="53">
        <v>21</v>
      </c>
      <c r="B57" s="46" t="s">
        <v>1053</v>
      </c>
      <c r="C57" s="27">
        <v>0</v>
      </c>
      <c r="D57" s="27">
        <v>0</v>
      </c>
      <c r="E57" s="27">
        <v>0</v>
      </c>
      <c r="F57" s="47">
        <v>23911</v>
      </c>
      <c r="G57" s="47">
        <v>23838</v>
      </c>
      <c r="H57" s="47">
        <v>73</v>
      </c>
    </row>
    <row r="58" spans="1:8" ht="15">
      <c r="A58" s="53">
        <v>22</v>
      </c>
      <c r="B58" s="46" t="s">
        <v>1782</v>
      </c>
      <c r="C58" s="27">
        <v>0</v>
      </c>
      <c r="D58" s="27">
        <v>0</v>
      </c>
      <c r="E58" s="27">
        <v>0</v>
      </c>
      <c r="F58" s="47">
        <v>3115</v>
      </c>
      <c r="G58" s="47">
        <v>3115</v>
      </c>
      <c r="H58" s="27">
        <v>0</v>
      </c>
    </row>
    <row r="59" spans="3:8" ht="15">
      <c r="C59" s="26">
        <f>SUM(C37:C58)</f>
        <v>83539</v>
      </c>
      <c r="D59" s="26">
        <f>SUM(D37:D58)</f>
        <v>83539</v>
      </c>
      <c r="E59" s="26">
        <f>SUM(E37:E58)</f>
        <v>0</v>
      </c>
      <c r="F59" s="26">
        <f>SUM(F37:F58)</f>
        <v>1837004</v>
      </c>
      <c r="G59" s="26">
        <f>SUM(G37:G58)</f>
        <v>1741089</v>
      </c>
      <c r="H59" s="26">
        <f>SUM(H37:H58)</f>
        <v>95915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0.7812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1944</v>
      </c>
      <c r="K1" s="67" t="s">
        <v>1786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1/10/17</v>
      </c>
      <c r="K2" s="109"/>
      <c r="L2" s="110" t="str">
        <f>A1</f>
        <v>Retail square feet certified,November 2016</v>
      </c>
      <c r="M2" s="111"/>
      <c r="N2" s="112"/>
      <c r="O2" s="112"/>
      <c r="P2" s="112"/>
      <c r="Q2" s="112"/>
      <c r="R2" s="112"/>
      <c r="S2" s="112"/>
      <c r="T2" s="113"/>
    </row>
    <row r="3" spans="11:20" ht="15.75" thickBot="1">
      <c r="K3" s="128"/>
      <c r="L3" s="139" t="str">
        <f>A2</f>
        <v>Source: New Jersey Department of Community Affairs, 1/10/17</v>
      </c>
      <c r="M3" s="140"/>
      <c r="N3" s="141"/>
      <c r="O3" s="141"/>
      <c r="P3" s="141"/>
      <c r="Q3" s="141"/>
      <c r="R3" s="141"/>
      <c r="S3" s="141"/>
      <c r="T3" s="131"/>
    </row>
    <row r="4" spans="2:20" ht="15.75" thickTop="1">
      <c r="B4" s="164" t="str">
        <f>certoff!B4</f>
        <v>November</v>
      </c>
      <c r="C4" s="164"/>
      <c r="D4" s="164"/>
      <c r="E4" s="164" t="str">
        <f>certoff!E4</f>
        <v>Year-to-Date</v>
      </c>
      <c r="F4" s="164"/>
      <c r="G4" s="164"/>
      <c r="K4" s="132"/>
      <c r="L4" s="133"/>
      <c r="M4" s="134"/>
      <c r="N4" s="135" t="str">
        <f>B4</f>
        <v>November</v>
      </c>
      <c r="O4" s="136"/>
      <c r="P4" s="137"/>
      <c r="Q4" s="137"/>
      <c r="R4" s="135" t="str">
        <f>E4</f>
        <v>Year-to-Date</v>
      </c>
      <c r="S4" s="137"/>
      <c r="T4" s="138"/>
    </row>
    <row r="5" spans="11:20" ht="15">
      <c r="K5" s="116"/>
      <c r="L5" s="117"/>
      <c r="M5" s="121"/>
      <c r="N5" s="122" t="s">
        <v>1787</v>
      </c>
      <c r="O5" s="118"/>
      <c r="P5" s="119"/>
      <c r="Q5" s="119"/>
      <c r="R5" s="122" t="s">
        <v>1787</v>
      </c>
      <c r="S5" s="119"/>
      <c r="T5" s="120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6"/>
      <c r="L6" s="145" t="s">
        <v>975</v>
      </c>
      <c r="M6" s="146" t="s">
        <v>1710</v>
      </c>
      <c r="N6" s="147" t="s">
        <v>1788</v>
      </c>
      <c r="O6" s="148" t="s">
        <v>1712</v>
      </c>
      <c r="P6" s="149"/>
      <c r="Q6" s="146" t="s">
        <v>1710</v>
      </c>
      <c r="R6" s="147" t="s">
        <v>1788</v>
      </c>
      <c r="S6" s="148" t="s">
        <v>1712</v>
      </c>
      <c r="T6" s="120"/>
    </row>
    <row r="7" spans="1:20" ht="15.75" thickTop="1">
      <c r="A7" s="7" t="s">
        <v>1110</v>
      </c>
      <c r="B7" s="27">
        <v>0</v>
      </c>
      <c r="C7" s="27">
        <v>0</v>
      </c>
      <c r="D7" s="27">
        <v>0</v>
      </c>
      <c r="E7" s="47">
        <v>37494</v>
      </c>
      <c r="F7" s="47">
        <v>34152</v>
      </c>
      <c r="G7" s="47">
        <v>3342</v>
      </c>
      <c r="K7" s="116"/>
      <c r="L7" s="142" t="s">
        <v>1110</v>
      </c>
      <c r="M7" s="143">
        <f aca="true" t="shared" si="0" ref="M7:M28">B7</f>
        <v>0</v>
      </c>
      <c r="N7" s="143">
        <f aca="true" t="shared" si="1" ref="N7:N28">C7</f>
        <v>0</v>
      </c>
      <c r="O7" s="143">
        <f aca="true" t="shared" si="2" ref="O7:O28">D7</f>
        <v>0</v>
      </c>
      <c r="P7" s="144"/>
      <c r="Q7" s="143">
        <f aca="true" t="shared" si="3" ref="Q7:Q28">E7</f>
        <v>37494</v>
      </c>
      <c r="R7" s="143">
        <f aca="true" t="shared" si="4" ref="R7:R28">F7</f>
        <v>34152</v>
      </c>
      <c r="S7" s="143">
        <f aca="true" t="shared" si="5" ref="S7:S28">G7</f>
        <v>3342</v>
      </c>
      <c r="T7" s="120"/>
    </row>
    <row r="8" spans="1:20" ht="15">
      <c r="A8" s="25" t="s">
        <v>1177</v>
      </c>
      <c r="B8" s="27">
        <v>0</v>
      </c>
      <c r="C8" s="27">
        <v>0</v>
      </c>
      <c r="D8" s="27">
        <v>0</v>
      </c>
      <c r="E8" s="47">
        <v>478742</v>
      </c>
      <c r="F8" s="47">
        <v>461337</v>
      </c>
      <c r="G8" s="47">
        <v>17405</v>
      </c>
      <c r="K8" s="116"/>
      <c r="L8" s="123" t="s">
        <v>1177</v>
      </c>
      <c r="M8" s="64">
        <f t="shared" si="0"/>
        <v>0</v>
      </c>
      <c r="N8" s="64">
        <f t="shared" si="1"/>
        <v>0</v>
      </c>
      <c r="O8" s="64">
        <f t="shared" si="2"/>
        <v>0</v>
      </c>
      <c r="P8" s="83"/>
      <c r="Q8" s="64">
        <f t="shared" si="3"/>
        <v>478742</v>
      </c>
      <c r="R8" s="64">
        <f t="shared" si="4"/>
        <v>461337</v>
      </c>
      <c r="S8" s="64">
        <f t="shared" si="5"/>
        <v>17405</v>
      </c>
      <c r="T8" s="120"/>
    </row>
    <row r="9" spans="1:20" ht="15">
      <c r="A9" s="25" t="s">
        <v>1388</v>
      </c>
      <c r="B9" s="47">
        <v>13187</v>
      </c>
      <c r="C9" s="47">
        <v>13187</v>
      </c>
      <c r="D9" s="27">
        <v>0</v>
      </c>
      <c r="E9" s="47">
        <v>28052</v>
      </c>
      <c r="F9" s="47">
        <v>27611</v>
      </c>
      <c r="G9" s="47">
        <v>441</v>
      </c>
      <c r="K9" s="116"/>
      <c r="L9" s="123" t="s">
        <v>1388</v>
      </c>
      <c r="M9" s="64">
        <f t="shared" si="0"/>
        <v>13187</v>
      </c>
      <c r="N9" s="64">
        <f t="shared" si="1"/>
        <v>13187</v>
      </c>
      <c r="O9" s="64">
        <f t="shared" si="2"/>
        <v>0</v>
      </c>
      <c r="P9" s="83"/>
      <c r="Q9" s="64">
        <f t="shared" si="3"/>
        <v>28052</v>
      </c>
      <c r="R9" s="64">
        <f t="shared" si="4"/>
        <v>27611</v>
      </c>
      <c r="S9" s="64">
        <f t="shared" si="5"/>
        <v>441</v>
      </c>
      <c r="T9" s="120"/>
    </row>
    <row r="10" spans="1:20" ht="15">
      <c r="A10" s="25" t="s">
        <v>1507</v>
      </c>
      <c r="B10" s="27">
        <v>0</v>
      </c>
      <c r="C10" s="27">
        <v>0</v>
      </c>
      <c r="D10" s="27">
        <v>0</v>
      </c>
      <c r="E10" s="47">
        <v>41241</v>
      </c>
      <c r="F10" s="47">
        <v>41241</v>
      </c>
      <c r="G10" s="47">
        <v>0</v>
      </c>
      <c r="K10" s="116"/>
      <c r="L10" s="123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83"/>
      <c r="Q10" s="64">
        <f t="shared" si="3"/>
        <v>41241</v>
      </c>
      <c r="R10" s="64">
        <f t="shared" si="4"/>
        <v>41241</v>
      </c>
      <c r="S10" s="64">
        <f t="shared" si="5"/>
        <v>0</v>
      </c>
      <c r="T10" s="120"/>
    </row>
    <row r="11" spans="1:20" ht="15">
      <c r="A11" s="25" t="s">
        <v>1619</v>
      </c>
      <c r="B11" s="27">
        <v>0</v>
      </c>
      <c r="C11" s="27">
        <v>0</v>
      </c>
      <c r="D11" s="27">
        <v>0</v>
      </c>
      <c r="E11" s="47">
        <v>29675</v>
      </c>
      <c r="F11" s="47">
        <v>29675</v>
      </c>
      <c r="G11" s="47">
        <v>0</v>
      </c>
      <c r="K11" s="116"/>
      <c r="L11" s="123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3"/>
      <c r="Q11" s="64">
        <f t="shared" si="3"/>
        <v>29675</v>
      </c>
      <c r="R11" s="64">
        <f t="shared" si="4"/>
        <v>29675</v>
      </c>
      <c r="S11" s="64">
        <f t="shared" si="5"/>
        <v>0</v>
      </c>
      <c r="T11" s="120"/>
    </row>
    <row r="12" spans="1:20" ht="15">
      <c r="A12" s="25" t="s">
        <v>1668</v>
      </c>
      <c r="B12" s="27">
        <v>0</v>
      </c>
      <c r="C12" s="27">
        <v>0</v>
      </c>
      <c r="D12" s="27">
        <v>0</v>
      </c>
      <c r="E12" s="47">
        <v>2856</v>
      </c>
      <c r="F12" s="47">
        <v>0</v>
      </c>
      <c r="G12" s="47">
        <v>2856</v>
      </c>
      <c r="K12" s="116"/>
      <c r="L12" s="123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2856</v>
      </c>
      <c r="R12" s="64">
        <f t="shared" si="4"/>
        <v>0</v>
      </c>
      <c r="S12" s="64">
        <f t="shared" si="5"/>
        <v>2856</v>
      </c>
      <c r="T12" s="120"/>
    </row>
    <row r="13" spans="1:20" ht="15">
      <c r="A13" s="25" t="s">
        <v>3</v>
      </c>
      <c r="B13" s="47">
        <v>14996</v>
      </c>
      <c r="C13" s="47">
        <v>14996</v>
      </c>
      <c r="D13" s="27">
        <v>0</v>
      </c>
      <c r="E13" s="47">
        <v>85206</v>
      </c>
      <c r="F13" s="47">
        <v>85206</v>
      </c>
      <c r="G13" s="47">
        <v>0</v>
      </c>
      <c r="K13" s="116"/>
      <c r="L13" s="123" t="s">
        <v>3</v>
      </c>
      <c r="M13" s="64">
        <f t="shared" si="0"/>
        <v>14996</v>
      </c>
      <c r="N13" s="64">
        <f t="shared" si="1"/>
        <v>14996</v>
      </c>
      <c r="O13" s="64">
        <f t="shared" si="2"/>
        <v>0</v>
      </c>
      <c r="P13" s="83"/>
      <c r="Q13" s="64">
        <f t="shared" si="3"/>
        <v>85206</v>
      </c>
      <c r="R13" s="64">
        <f t="shared" si="4"/>
        <v>85206</v>
      </c>
      <c r="S13" s="64">
        <f t="shared" si="5"/>
        <v>0</v>
      </c>
      <c r="T13" s="120"/>
    </row>
    <row r="14" spans="1:20" ht="15">
      <c r="A14" s="25" t="s">
        <v>65</v>
      </c>
      <c r="B14" s="27">
        <v>0</v>
      </c>
      <c r="C14" s="27">
        <v>0</v>
      </c>
      <c r="D14" s="27">
        <v>0</v>
      </c>
      <c r="E14" s="47">
        <v>0</v>
      </c>
      <c r="F14" s="47">
        <v>0</v>
      </c>
      <c r="G14" s="27">
        <v>0</v>
      </c>
      <c r="K14" s="116"/>
      <c r="L14" s="123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3"/>
      <c r="Q14" s="64">
        <f t="shared" si="3"/>
        <v>0</v>
      </c>
      <c r="R14" s="64">
        <f t="shared" si="4"/>
        <v>0</v>
      </c>
      <c r="S14" s="64">
        <f t="shared" si="5"/>
        <v>0</v>
      </c>
      <c r="T14" s="120"/>
    </row>
    <row r="15" spans="1:20" ht="15">
      <c r="A15" s="25" t="s">
        <v>135</v>
      </c>
      <c r="B15" s="27">
        <v>0</v>
      </c>
      <c r="C15" s="27">
        <v>0</v>
      </c>
      <c r="D15" s="27">
        <v>0</v>
      </c>
      <c r="E15" s="47">
        <v>0</v>
      </c>
      <c r="F15" s="47">
        <v>0</v>
      </c>
      <c r="G15" s="27">
        <v>0</v>
      </c>
      <c r="K15" s="116"/>
      <c r="L15" s="123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0</v>
      </c>
      <c r="R15" s="64">
        <f t="shared" si="4"/>
        <v>0</v>
      </c>
      <c r="S15" s="64">
        <f t="shared" si="5"/>
        <v>0</v>
      </c>
      <c r="T15" s="120"/>
    </row>
    <row r="16" spans="1:20" ht="15">
      <c r="A16" s="25" t="s">
        <v>172</v>
      </c>
      <c r="B16" s="47">
        <v>3946</v>
      </c>
      <c r="C16" s="47">
        <v>3946</v>
      </c>
      <c r="D16" s="27">
        <v>0</v>
      </c>
      <c r="E16" s="47">
        <v>139542</v>
      </c>
      <c r="F16" s="47">
        <v>138945</v>
      </c>
      <c r="G16" s="47">
        <v>597</v>
      </c>
      <c r="K16" s="116"/>
      <c r="L16" s="123" t="s">
        <v>172</v>
      </c>
      <c r="M16" s="64">
        <f t="shared" si="0"/>
        <v>3946</v>
      </c>
      <c r="N16" s="64">
        <f t="shared" si="1"/>
        <v>3946</v>
      </c>
      <c r="O16" s="64">
        <f t="shared" si="2"/>
        <v>0</v>
      </c>
      <c r="P16" s="83"/>
      <c r="Q16" s="64">
        <f t="shared" si="3"/>
        <v>139542</v>
      </c>
      <c r="R16" s="64">
        <f t="shared" si="4"/>
        <v>138945</v>
      </c>
      <c r="S16" s="64">
        <f t="shared" si="5"/>
        <v>597</v>
      </c>
      <c r="T16" s="120"/>
    </row>
    <row r="17" spans="1:20" ht="15">
      <c r="A17" s="25" t="s">
        <v>250</v>
      </c>
      <c r="B17" s="27">
        <v>0</v>
      </c>
      <c r="C17" s="27">
        <v>0</v>
      </c>
      <c r="D17" s="27">
        <v>0</v>
      </c>
      <c r="E17" s="47">
        <v>349848</v>
      </c>
      <c r="F17" s="47">
        <v>349848</v>
      </c>
      <c r="G17" s="27">
        <v>0</v>
      </c>
      <c r="K17" s="116"/>
      <c r="L17" s="123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3"/>
      <c r="Q17" s="64">
        <f t="shared" si="3"/>
        <v>349848</v>
      </c>
      <c r="R17" s="64">
        <f t="shared" si="4"/>
        <v>349848</v>
      </c>
      <c r="S17" s="64">
        <f t="shared" si="5"/>
        <v>0</v>
      </c>
      <c r="T17" s="120"/>
    </row>
    <row r="18" spans="1:20" ht="15">
      <c r="A18" s="25" t="s">
        <v>283</v>
      </c>
      <c r="B18" s="27">
        <v>0</v>
      </c>
      <c r="C18" s="27">
        <v>0</v>
      </c>
      <c r="D18" s="27">
        <v>0</v>
      </c>
      <c r="E18" s="47">
        <v>70776</v>
      </c>
      <c r="F18" s="47">
        <v>38462</v>
      </c>
      <c r="G18" s="47">
        <v>32314</v>
      </c>
      <c r="K18" s="116"/>
      <c r="L18" s="123" t="s">
        <v>283</v>
      </c>
      <c r="M18" s="64">
        <f t="shared" si="0"/>
        <v>0</v>
      </c>
      <c r="N18" s="64">
        <f t="shared" si="1"/>
        <v>0</v>
      </c>
      <c r="O18" s="64">
        <f t="shared" si="2"/>
        <v>0</v>
      </c>
      <c r="P18" s="83"/>
      <c r="Q18" s="64">
        <f t="shared" si="3"/>
        <v>70776</v>
      </c>
      <c r="R18" s="64">
        <f t="shared" si="4"/>
        <v>38462</v>
      </c>
      <c r="S18" s="64">
        <f t="shared" si="5"/>
        <v>32314</v>
      </c>
      <c r="T18" s="120"/>
    </row>
    <row r="19" spans="1:20" ht="15">
      <c r="A19" s="25" t="s">
        <v>357</v>
      </c>
      <c r="B19" s="47">
        <v>16050</v>
      </c>
      <c r="C19" s="47">
        <v>16050</v>
      </c>
      <c r="D19" s="27">
        <v>0</v>
      </c>
      <c r="E19" s="47">
        <v>141989</v>
      </c>
      <c r="F19" s="47">
        <v>123589</v>
      </c>
      <c r="G19" s="47">
        <v>18400</v>
      </c>
      <c r="K19" s="116"/>
      <c r="L19" s="123" t="s">
        <v>357</v>
      </c>
      <c r="M19" s="64">
        <f t="shared" si="0"/>
        <v>16050</v>
      </c>
      <c r="N19" s="64">
        <f t="shared" si="1"/>
        <v>16050</v>
      </c>
      <c r="O19" s="64">
        <f t="shared" si="2"/>
        <v>0</v>
      </c>
      <c r="P19" s="83"/>
      <c r="Q19" s="64">
        <f t="shared" si="3"/>
        <v>141989</v>
      </c>
      <c r="R19" s="64">
        <f t="shared" si="4"/>
        <v>123589</v>
      </c>
      <c r="S19" s="64">
        <f t="shared" si="5"/>
        <v>18400</v>
      </c>
      <c r="T19" s="120"/>
    </row>
    <row r="20" spans="1:20" ht="15">
      <c r="A20" s="25" t="s">
        <v>517</v>
      </c>
      <c r="B20" s="47">
        <v>25136</v>
      </c>
      <c r="C20" s="47">
        <v>25136</v>
      </c>
      <c r="D20" s="27">
        <v>0</v>
      </c>
      <c r="E20" s="47">
        <v>37609</v>
      </c>
      <c r="F20" s="47">
        <v>37609</v>
      </c>
      <c r="G20" s="27">
        <v>0</v>
      </c>
      <c r="K20" s="116"/>
      <c r="L20" s="123" t="s">
        <v>517</v>
      </c>
      <c r="M20" s="64">
        <f t="shared" si="0"/>
        <v>25136</v>
      </c>
      <c r="N20" s="64">
        <f t="shared" si="1"/>
        <v>25136</v>
      </c>
      <c r="O20" s="64">
        <f t="shared" si="2"/>
        <v>0</v>
      </c>
      <c r="P20" s="83"/>
      <c r="Q20" s="64">
        <f t="shared" si="3"/>
        <v>37609</v>
      </c>
      <c r="R20" s="64">
        <f t="shared" si="4"/>
        <v>37609</v>
      </c>
      <c r="S20" s="64">
        <f t="shared" si="5"/>
        <v>0</v>
      </c>
      <c r="T20" s="120"/>
    </row>
    <row r="21" spans="1:20" ht="15">
      <c r="A21" s="25" t="s">
        <v>634</v>
      </c>
      <c r="B21" s="47">
        <v>8970</v>
      </c>
      <c r="C21" s="47">
        <v>8970</v>
      </c>
      <c r="D21" s="27">
        <v>0</v>
      </c>
      <c r="E21" s="47">
        <v>294067</v>
      </c>
      <c r="F21" s="47">
        <v>282648</v>
      </c>
      <c r="G21" s="47">
        <v>11419</v>
      </c>
      <c r="K21" s="116"/>
      <c r="L21" s="123" t="s">
        <v>634</v>
      </c>
      <c r="M21" s="64">
        <f t="shared" si="0"/>
        <v>8970</v>
      </c>
      <c r="N21" s="64">
        <f t="shared" si="1"/>
        <v>8970</v>
      </c>
      <c r="O21" s="64">
        <f t="shared" si="2"/>
        <v>0</v>
      </c>
      <c r="P21" s="83"/>
      <c r="Q21" s="64">
        <f t="shared" si="3"/>
        <v>294067</v>
      </c>
      <c r="R21" s="64">
        <f t="shared" si="4"/>
        <v>282648</v>
      </c>
      <c r="S21" s="64">
        <f t="shared" si="5"/>
        <v>11419</v>
      </c>
      <c r="T21" s="120"/>
    </row>
    <row r="22" spans="1:20" ht="15">
      <c r="A22" s="25" t="s">
        <v>732</v>
      </c>
      <c r="B22" s="47">
        <v>1254</v>
      </c>
      <c r="C22" s="47">
        <v>1254</v>
      </c>
      <c r="D22" s="27">
        <v>0</v>
      </c>
      <c r="E22" s="47">
        <v>13025</v>
      </c>
      <c r="F22" s="47">
        <v>12525</v>
      </c>
      <c r="G22" s="47">
        <v>500</v>
      </c>
      <c r="K22" s="116"/>
      <c r="L22" s="123" t="s">
        <v>732</v>
      </c>
      <c r="M22" s="64">
        <f t="shared" si="0"/>
        <v>1254</v>
      </c>
      <c r="N22" s="64">
        <f t="shared" si="1"/>
        <v>1254</v>
      </c>
      <c r="O22" s="64">
        <f t="shared" si="2"/>
        <v>0</v>
      </c>
      <c r="P22" s="83"/>
      <c r="Q22" s="64">
        <f t="shared" si="3"/>
        <v>13025</v>
      </c>
      <c r="R22" s="64">
        <f t="shared" si="4"/>
        <v>12525</v>
      </c>
      <c r="S22" s="64">
        <f t="shared" si="5"/>
        <v>500</v>
      </c>
      <c r="T22" s="120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47">
        <v>0</v>
      </c>
      <c r="F23" s="47">
        <v>0</v>
      </c>
      <c r="G23" s="47">
        <v>0</v>
      </c>
      <c r="K23" s="116"/>
      <c r="L23" s="123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0</v>
      </c>
      <c r="R23" s="64">
        <f t="shared" si="4"/>
        <v>0</v>
      </c>
      <c r="S23" s="64">
        <f t="shared" si="5"/>
        <v>0</v>
      </c>
      <c r="T23" s="120"/>
    </row>
    <row r="24" spans="1:20" ht="15">
      <c r="A24" s="25" t="s">
        <v>830</v>
      </c>
      <c r="B24" s="27">
        <v>0</v>
      </c>
      <c r="C24" s="27">
        <v>0</v>
      </c>
      <c r="D24" s="27">
        <v>0</v>
      </c>
      <c r="E24" s="47">
        <v>15019</v>
      </c>
      <c r="F24" s="47">
        <v>15019</v>
      </c>
      <c r="G24" s="27">
        <v>0</v>
      </c>
      <c r="K24" s="116"/>
      <c r="L24" s="123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83"/>
      <c r="Q24" s="64">
        <f t="shared" si="3"/>
        <v>15019</v>
      </c>
      <c r="R24" s="64">
        <f t="shared" si="4"/>
        <v>15019</v>
      </c>
      <c r="S24" s="64">
        <f t="shared" si="5"/>
        <v>0</v>
      </c>
      <c r="T24" s="120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47">
        <v>32852</v>
      </c>
      <c r="F25" s="47">
        <v>24284</v>
      </c>
      <c r="G25" s="47">
        <v>8568</v>
      </c>
      <c r="K25" s="116"/>
      <c r="L25" s="123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32852</v>
      </c>
      <c r="R25" s="64">
        <f t="shared" si="4"/>
        <v>24284</v>
      </c>
      <c r="S25" s="64">
        <f t="shared" si="5"/>
        <v>8568</v>
      </c>
      <c r="T25" s="120"/>
    </row>
    <row r="26" spans="1:20" ht="15">
      <c r="A26" s="25" t="s">
        <v>988</v>
      </c>
      <c r="B26" s="27">
        <v>0</v>
      </c>
      <c r="C26" s="27">
        <v>0</v>
      </c>
      <c r="D26" s="27">
        <v>0</v>
      </c>
      <c r="E26" s="47">
        <v>11985</v>
      </c>
      <c r="F26" s="47">
        <v>11985</v>
      </c>
      <c r="G26" s="27">
        <v>0</v>
      </c>
      <c r="K26" s="116"/>
      <c r="L26" s="123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3"/>
      <c r="Q26" s="64">
        <f t="shared" si="3"/>
        <v>11985</v>
      </c>
      <c r="R26" s="64">
        <f t="shared" si="4"/>
        <v>11985</v>
      </c>
      <c r="S26" s="64">
        <f t="shared" si="5"/>
        <v>0</v>
      </c>
      <c r="T26" s="120"/>
    </row>
    <row r="27" spans="1:20" ht="15">
      <c r="A27" s="25" t="s">
        <v>1053</v>
      </c>
      <c r="B27" s="27">
        <v>0</v>
      </c>
      <c r="C27" s="27">
        <v>0</v>
      </c>
      <c r="D27" s="27">
        <v>0</v>
      </c>
      <c r="E27" s="47">
        <v>23911</v>
      </c>
      <c r="F27" s="47">
        <v>23838</v>
      </c>
      <c r="G27" s="47">
        <v>73</v>
      </c>
      <c r="K27" s="116"/>
      <c r="L27" s="123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23911</v>
      </c>
      <c r="R27" s="64">
        <f t="shared" si="4"/>
        <v>23838</v>
      </c>
      <c r="S27" s="64">
        <f t="shared" si="5"/>
        <v>73</v>
      </c>
      <c r="T27" s="120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47">
        <v>3115</v>
      </c>
      <c r="F28" s="47">
        <v>3115</v>
      </c>
      <c r="G28" s="27">
        <v>0</v>
      </c>
      <c r="K28" s="116"/>
      <c r="L28" s="123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3115</v>
      </c>
      <c r="R28" s="64">
        <f t="shared" si="4"/>
        <v>3115</v>
      </c>
      <c r="S28" s="64">
        <f t="shared" si="5"/>
        <v>0</v>
      </c>
      <c r="T28" s="120"/>
    </row>
    <row r="29" spans="1:20" ht="15">
      <c r="A29" s="25" t="s">
        <v>1709</v>
      </c>
      <c r="B29" s="26">
        <f aca="true" t="shared" si="6" ref="B29:G29">SUM(B7:B28)</f>
        <v>83539</v>
      </c>
      <c r="C29" s="26">
        <f t="shared" si="6"/>
        <v>83539</v>
      </c>
      <c r="D29" s="26">
        <f t="shared" si="6"/>
        <v>0</v>
      </c>
      <c r="E29" s="26">
        <f t="shared" si="6"/>
        <v>1837004</v>
      </c>
      <c r="F29" s="26">
        <f t="shared" si="6"/>
        <v>1741089</v>
      </c>
      <c r="G29" s="26">
        <f t="shared" si="6"/>
        <v>95915</v>
      </c>
      <c r="K29" s="116"/>
      <c r="L29" s="123"/>
      <c r="M29" s="64"/>
      <c r="N29" s="64"/>
      <c r="O29" s="64"/>
      <c r="P29" s="83"/>
      <c r="Q29" s="64"/>
      <c r="R29" s="64"/>
      <c r="S29" s="64"/>
      <c r="T29" s="120"/>
    </row>
    <row r="30" spans="11:20" ht="15.75" thickBot="1">
      <c r="K30" s="153"/>
      <c r="L30" s="154" t="s">
        <v>1709</v>
      </c>
      <c r="M30" s="155">
        <f>SUM(M7:M28)</f>
        <v>83539</v>
      </c>
      <c r="N30" s="155">
        <f>SUM(N7:N28)</f>
        <v>83539</v>
      </c>
      <c r="O30" s="155">
        <f>SUM(O7:O28)</f>
        <v>0</v>
      </c>
      <c r="P30" s="156"/>
      <c r="Q30" s="155">
        <f>SUM(Q7:Q28)</f>
        <v>1837004</v>
      </c>
      <c r="R30" s="155">
        <f>SUM(R7:R28)</f>
        <v>1741089</v>
      </c>
      <c r="S30" s="155">
        <f>SUM(S7:S28)</f>
        <v>95915</v>
      </c>
      <c r="T30" s="157"/>
    </row>
    <row r="31" spans="1:20" ht="15.75" thickTop="1">
      <c r="A31" s="40"/>
      <c r="B31" s="26"/>
      <c r="C31" s="26"/>
      <c r="D31" s="26"/>
      <c r="E31" s="26"/>
      <c r="F31" s="26"/>
      <c r="G31" s="26"/>
      <c r="K31" s="150"/>
      <c r="L31" s="151"/>
      <c r="M31" s="151"/>
      <c r="N31" s="151"/>
      <c r="O31" s="151"/>
      <c r="P31" s="151"/>
      <c r="Q31" s="151"/>
      <c r="R31" s="151"/>
      <c r="S31" s="151"/>
      <c r="T31" s="152"/>
    </row>
    <row r="32" spans="11:20" ht="15">
      <c r="K32" s="114"/>
      <c r="L32" s="124" t="s">
        <v>1945</v>
      </c>
      <c r="M32" s="125">
        <v>111852</v>
      </c>
      <c r="N32" s="125">
        <v>30689</v>
      </c>
      <c r="O32" s="125">
        <v>81163</v>
      </c>
      <c r="P32" s="126"/>
      <c r="Q32" s="127">
        <v>2673714</v>
      </c>
      <c r="R32" s="127">
        <v>2382617</v>
      </c>
      <c r="S32" s="127">
        <v>291097</v>
      </c>
      <c r="T32" s="115"/>
    </row>
    <row r="33" spans="11:20" ht="15.75" thickBot="1">
      <c r="K33" s="128"/>
      <c r="L33" s="129"/>
      <c r="M33" s="130"/>
      <c r="N33" s="130"/>
      <c r="O33" s="130"/>
      <c r="P33" s="130"/>
      <c r="Q33" s="130"/>
      <c r="R33" s="130"/>
      <c r="S33" s="130"/>
      <c r="T33" s="131"/>
    </row>
    <row r="34" spans="11:19" ht="15.75" thickTop="1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1941</v>
      </c>
      <c r="K1" s="67" t="s">
        <v>1785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1/10/17</v>
      </c>
      <c r="K2" s="91"/>
      <c r="L2" s="92" t="str">
        <f>A1</f>
        <v>Office square feet certified, November 2016</v>
      </c>
      <c r="M2" s="93"/>
      <c r="N2" s="94"/>
      <c r="O2" s="94"/>
      <c r="P2" s="94"/>
      <c r="Q2" s="94"/>
      <c r="R2" s="94"/>
      <c r="S2" s="94"/>
      <c r="T2" s="95"/>
    </row>
    <row r="3" spans="11:20" ht="15">
      <c r="K3" s="96"/>
      <c r="L3" s="68" t="str">
        <f>A2</f>
        <v>Source: New Jersey Department of Community Affairs, 1/10/17</v>
      </c>
      <c r="M3" s="69"/>
      <c r="N3" s="70"/>
      <c r="O3" s="70"/>
      <c r="P3" s="70"/>
      <c r="Q3" s="70"/>
      <c r="R3" s="70"/>
      <c r="S3" s="70"/>
      <c r="T3" s="97"/>
    </row>
    <row r="4" spans="2:20" ht="15">
      <c r="B4" s="164" t="s">
        <v>1942</v>
      </c>
      <c r="C4" s="164"/>
      <c r="D4" s="164"/>
      <c r="E4" s="164" t="s">
        <v>1767</v>
      </c>
      <c r="F4" s="164"/>
      <c r="G4" s="164"/>
      <c r="K4" s="98"/>
      <c r="L4" s="72"/>
      <c r="M4" s="73"/>
      <c r="N4" s="74" t="str">
        <f>B4</f>
        <v>November</v>
      </c>
      <c r="O4" s="71"/>
      <c r="P4" s="75"/>
      <c r="Q4" s="75"/>
      <c r="R4" s="74" t="str">
        <f>E4</f>
        <v>Year-to-Date</v>
      </c>
      <c r="S4" s="75"/>
      <c r="T4" s="99"/>
    </row>
    <row r="5" spans="3:20" ht="15">
      <c r="C5" s="15" t="s">
        <v>1787</v>
      </c>
      <c r="K5" s="100"/>
      <c r="L5" s="76"/>
      <c r="M5" s="63"/>
      <c r="N5" s="37" t="s">
        <v>1787</v>
      </c>
      <c r="O5" s="61"/>
      <c r="P5" s="62"/>
      <c r="Q5" s="62"/>
      <c r="R5" s="37" t="s">
        <v>1787</v>
      </c>
      <c r="S5" s="62"/>
      <c r="T5" s="101"/>
    </row>
    <row r="6" spans="1:20" ht="15.75" thickBot="1">
      <c r="A6" s="5" t="s">
        <v>975</v>
      </c>
      <c r="B6" s="23" t="s">
        <v>1710</v>
      </c>
      <c r="C6" s="23" t="s">
        <v>1788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00"/>
      <c r="L6" s="5" t="s">
        <v>975</v>
      </c>
      <c r="M6" s="65" t="s">
        <v>1710</v>
      </c>
      <c r="N6" s="23" t="s">
        <v>1788</v>
      </c>
      <c r="O6" s="66" t="s">
        <v>1712</v>
      </c>
      <c r="P6" s="52"/>
      <c r="Q6" s="65" t="s">
        <v>1710</v>
      </c>
      <c r="R6" s="23" t="s">
        <v>1788</v>
      </c>
      <c r="S6" s="66" t="s">
        <v>1712</v>
      </c>
      <c r="T6" s="101"/>
    </row>
    <row r="7" spans="1:20" ht="15.75" thickTop="1">
      <c r="A7" s="25" t="s">
        <v>1110</v>
      </c>
      <c r="B7" s="47">
        <v>0</v>
      </c>
      <c r="C7" s="47">
        <v>0</v>
      </c>
      <c r="D7" s="47">
        <v>0</v>
      </c>
      <c r="E7" s="47">
        <v>34168</v>
      </c>
      <c r="F7" s="47">
        <v>29030</v>
      </c>
      <c r="G7" s="47">
        <v>5138</v>
      </c>
      <c r="K7" s="100"/>
      <c r="L7" s="78" t="s">
        <v>1110</v>
      </c>
      <c r="M7" s="79">
        <f aca="true" t="shared" si="0" ref="M7:M28">B7</f>
        <v>0</v>
      </c>
      <c r="N7" s="79">
        <f aca="true" t="shared" si="1" ref="N7:N28">C7</f>
        <v>0</v>
      </c>
      <c r="O7" s="79">
        <f aca="true" t="shared" si="2" ref="O7:O28">D7</f>
        <v>0</v>
      </c>
      <c r="P7" s="80"/>
      <c r="Q7" s="79">
        <f aca="true" t="shared" si="3" ref="Q7:Q28">E7</f>
        <v>34168</v>
      </c>
      <c r="R7" s="79">
        <f aca="true" t="shared" si="4" ref="R7:R28">F7</f>
        <v>29030</v>
      </c>
      <c r="S7" s="81">
        <f aca="true" t="shared" si="5" ref="S7:S28">G7</f>
        <v>5138</v>
      </c>
      <c r="T7" s="101"/>
    </row>
    <row r="8" spans="1:20" ht="15">
      <c r="A8" s="25" t="s">
        <v>1177</v>
      </c>
      <c r="B8" s="47">
        <v>70525</v>
      </c>
      <c r="C8" s="47">
        <v>65525</v>
      </c>
      <c r="D8" s="47">
        <v>5000</v>
      </c>
      <c r="E8" s="47">
        <v>155359</v>
      </c>
      <c r="F8" s="47">
        <v>122732</v>
      </c>
      <c r="G8" s="47">
        <v>32627</v>
      </c>
      <c r="K8" s="100"/>
      <c r="L8" s="82" t="s">
        <v>1177</v>
      </c>
      <c r="M8" s="64">
        <f t="shared" si="0"/>
        <v>70525</v>
      </c>
      <c r="N8" s="64">
        <f t="shared" si="1"/>
        <v>65525</v>
      </c>
      <c r="O8" s="64">
        <f t="shared" si="2"/>
        <v>5000</v>
      </c>
      <c r="P8" s="83"/>
      <c r="Q8" s="64">
        <f t="shared" si="3"/>
        <v>155359</v>
      </c>
      <c r="R8" s="64">
        <f t="shared" si="4"/>
        <v>122732</v>
      </c>
      <c r="S8" s="84">
        <f t="shared" si="5"/>
        <v>32627</v>
      </c>
      <c r="T8" s="101"/>
    </row>
    <row r="9" spans="1:20" ht="15">
      <c r="A9" s="25" t="s">
        <v>1388</v>
      </c>
      <c r="B9" s="47">
        <v>1770</v>
      </c>
      <c r="C9" s="47">
        <v>0</v>
      </c>
      <c r="D9" s="27">
        <v>1770</v>
      </c>
      <c r="E9" s="47">
        <v>421239</v>
      </c>
      <c r="F9" s="47">
        <v>405690</v>
      </c>
      <c r="G9" s="47">
        <v>15549</v>
      </c>
      <c r="K9" s="100"/>
      <c r="L9" s="82" t="s">
        <v>1388</v>
      </c>
      <c r="M9" s="64">
        <f t="shared" si="0"/>
        <v>1770</v>
      </c>
      <c r="N9" s="64">
        <f t="shared" si="1"/>
        <v>0</v>
      </c>
      <c r="O9" s="64">
        <f t="shared" si="2"/>
        <v>1770</v>
      </c>
      <c r="P9" s="83"/>
      <c r="Q9" s="64">
        <f t="shared" si="3"/>
        <v>421239</v>
      </c>
      <c r="R9" s="64">
        <f t="shared" si="4"/>
        <v>405690</v>
      </c>
      <c r="S9" s="84">
        <f t="shared" si="5"/>
        <v>15549</v>
      </c>
      <c r="T9" s="101"/>
    </row>
    <row r="10" spans="1:20" ht="15">
      <c r="A10" s="25" t="s">
        <v>1507</v>
      </c>
      <c r="B10" s="47">
        <v>2400</v>
      </c>
      <c r="C10" s="47">
        <v>2400</v>
      </c>
      <c r="D10" s="47">
        <v>0</v>
      </c>
      <c r="E10" s="47">
        <v>17372</v>
      </c>
      <c r="F10" s="47">
        <v>11101</v>
      </c>
      <c r="G10" s="47">
        <v>6271</v>
      </c>
      <c r="K10" s="100"/>
      <c r="L10" s="82" t="s">
        <v>1507</v>
      </c>
      <c r="M10" s="64">
        <f t="shared" si="0"/>
        <v>2400</v>
      </c>
      <c r="N10" s="64">
        <f t="shared" si="1"/>
        <v>2400</v>
      </c>
      <c r="O10" s="64">
        <f t="shared" si="2"/>
        <v>0</v>
      </c>
      <c r="P10" s="83"/>
      <c r="Q10" s="64">
        <f t="shared" si="3"/>
        <v>17372</v>
      </c>
      <c r="R10" s="64">
        <f t="shared" si="4"/>
        <v>11101</v>
      </c>
      <c r="S10" s="84">
        <f t="shared" si="5"/>
        <v>6271</v>
      </c>
      <c r="T10" s="101"/>
    </row>
    <row r="11" spans="1:20" ht="15">
      <c r="A11" s="25" t="s">
        <v>1619</v>
      </c>
      <c r="B11" s="47">
        <v>1</v>
      </c>
      <c r="C11" s="47">
        <v>1</v>
      </c>
      <c r="D11" s="47">
        <v>0</v>
      </c>
      <c r="E11" s="47">
        <v>44980</v>
      </c>
      <c r="F11" s="47">
        <v>44380</v>
      </c>
      <c r="G11" s="47">
        <v>600</v>
      </c>
      <c r="K11" s="100"/>
      <c r="L11" s="82" t="s">
        <v>1619</v>
      </c>
      <c r="M11" s="64">
        <f t="shared" si="0"/>
        <v>1</v>
      </c>
      <c r="N11" s="64">
        <f t="shared" si="1"/>
        <v>1</v>
      </c>
      <c r="O11" s="64">
        <f t="shared" si="2"/>
        <v>0</v>
      </c>
      <c r="P11" s="83"/>
      <c r="Q11" s="64">
        <f t="shared" si="3"/>
        <v>44980</v>
      </c>
      <c r="R11" s="64">
        <f t="shared" si="4"/>
        <v>44380</v>
      </c>
      <c r="S11" s="84">
        <f t="shared" si="5"/>
        <v>600</v>
      </c>
      <c r="T11" s="101"/>
    </row>
    <row r="12" spans="1:20" ht="15">
      <c r="A12" s="25" t="s">
        <v>1668</v>
      </c>
      <c r="B12" s="27">
        <v>0</v>
      </c>
      <c r="C12" s="27">
        <v>0</v>
      </c>
      <c r="D12" s="27">
        <v>0</v>
      </c>
      <c r="E12" s="47">
        <v>28264</v>
      </c>
      <c r="F12" s="47">
        <v>25619</v>
      </c>
      <c r="G12" s="47">
        <v>2645</v>
      </c>
      <c r="K12" s="100"/>
      <c r="L12" s="82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28264</v>
      </c>
      <c r="R12" s="64">
        <f t="shared" si="4"/>
        <v>25619</v>
      </c>
      <c r="S12" s="84">
        <f t="shared" si="5"/>
        <v>2645</v>
      </c>
      <c r="T12" s="101"/>
    </row>
    <row r="13" spans="1:20" ht="15">
      <c r="A13" s="25" t="s">
        <v>3</v>
      </c>
      <c r="B13" s="47">
        <v>5594</v>
      </c>
      <c r="C13" s="47">
        <v>5594</v>
      </c>
      <c r="D13" s="47">
        <v>0</v>
      </c>
      <c r="E13" s="47">
        <v>312735</v>
      </c>
      <c r="F13" s="47">
        <v>208114</v>
      </c>
      <c r="G13" s="47">
        <v>104621</v>
      </c>
      <c r="K13" s="100"/>
      <c r="L13" s="82" t="s">
        <v>3</v>
      </c>
      <c r="M13" s="64">
        <f t="shared" si="0"/>
        <v>5594</v>
      </c>
      <c r="N13" s="64">
        <f t="shared" si="1"/>
        <v>5594</v>
      </c>
      <c r="O13" s="64">
        <f t="shared" si="2"/>
        <v>0</v>
      </c>
      <c r="P13" s="83"/>
      <c r="Q13" s="64">
        <f t="shared" si="3"/>
        <v>312735</v>
      </c>
      <c r="R13" s="64">
        <f t="shared" si="4"/>
        <v>208114</v>
      </c>
      <c r="S13" s="84">
        <f t="shared" si="5"/>
        <v>104621</v>
      </c>
      <c r="T13" s="101"/>
    </row>
    <row r="14" spans="1:20" ht="15">
      <c r="A14" s="25" t="s">
        <v>65</v>
      </c>
      <c r="B14" s="47">
        <v>10847</v>
      </c>
      <c r="C14" s="47">
        <v>10847</v>
      </c>
      <c r="D14" s="47">
        <v>0</v>
      </c>
      <c r="E14" s="47">
        <v>147968</v>
      </c>
      <c r="F14" s="47">
        <v>142799</v>
      </c>
      <c r="G14" s="47">
        <v>5169</v>
      </c>
      <c r="K14" s="100"/>
      <c r="L14" s="82" t="s">
        <v>65</v>
      </c>
      <c r="M14" s="64">
        <f t="shared" si="0"/>
        <v>10847</v>
      </c>
      <c r="N14" s="64">
        <f t="shared" si="1"/>
        <v>10847</v>
      </c>
      <c r="O14" s="64">
        <f t="shared" si="2"/>
        <v>0</v>
      </c>
      <c r="P14" s="83"/>
      <c r="Q14" s="64">
        <f t="shared" si="3"/>
        <v>147968</v>
      </c>
      <c r="R14" s="64">
        <f t="shared" si="4"/>
        <v>142799</v>
      </c>
      <c r="S14" s="84">
        <f t="shared" si="5"/>
        <v>5169</v>
      </c>
      <c r="T14" s="101"/>
    </row>
    <row r="15" spans="1:20" ht="15">
      <c r="A15" s="25" t="s">
        <v>135</v>
      </c>
      <c r="B15" s="47">
        <v>0</v>
      </c>
      <c r="C15" s="47">
        <v>0</v>
      </c>
      <c r="D15" s="47">
        <v>0</v>
      </c>
      <c r="E15" s="47">
        <v>70919</v>
      </c>
      <c r="F15" s="47">
        <v>69621</v>
      </c>
      <c r="G15" s="47">
        <v>1298</v>
      </c>
      <c r="K15" s="100"/>
      <c r="L15" s="82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70919</v>
      </c>
      <c r="R15" s="64">
        <f t="shared" si="4"/>
        <v>69621</v>
      </c>
      <c r="S15" s="84">
        <f t="shared" si="5"/>
        <v>1298</v>
      </c>
      <c r="T15" s="101"/>
    </row>
    <row r="16" spans="1:20" ht="15">
      <c r="A16" s="25" t="s">
        <v>172</v>
      </c>
      <c r="B16" s="27">
        <v>0</v>
      </c>
      <c r="C16" s="27">
        <v>0</v>
      </c>
      <c r="D16" s="27">
        <v>0</v>
      </c>
      <c r="E16" s="47">
        <v>25022</v>
      </c>
      <c r="F16" s="47">
        <v>24942</v>
      </c>
      <c r="G16" s="47">
        <v>80</v>
      </c>
      <c r="K16" s="100"/>
      <c r="L16" s="82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3"/>
      <c r="Q16" s="64">
        <f t="shared" si="3"/>
        <v>25022</v>
      </c>
      <c r="R16" s="64">
        <f t="shared" si="4"/>
        <v>24942</v>
      </c>
      <c r="S16" s="84">
        <f t="shared" si="5"/>
        <v>80</v>
      </c>
      <c r="T16" s="101"/>
    </row>
    <row r="17" spans="1:20" ht="15">
      <c r="A17" s="25" t="s">
        <v>250</v>
      </c>
      <c r="B17" s="47">
        <v>0</v>
      </c>
      <c r="C17" s="47">
        <v>0</v>
      </c>
      <c r="D17" s="47">
        <v>0</v>
      </c>
      <c r="E17" s="47">
        <v>346591</v>
      </c>
      <c r="F17" s="47">
        <v>325862</v>
      </c>
      <c r="G17" s="47">
        <v>20729</v>
      </c>
      <c r="K17" s="100"/>
      <c r="L17" s="82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3"/>
      <c r="Q17" s="64">
        <f t="shared" si="3"/>
        <v>346591</v>
      </c>
      <c r="R17" s="64">
        <f t="shared" si="4"/>
        <v>325862</v>
      </c>
      <c r="S17" s="84">
        <f t="shared" si="5"/>
        <v>20729</v>
      </c>
      <c r="T17" s="101"/>
    </row>
    <row r="18" spans="1:20" ht="15">
      <c r="A18" s="25" t="s">
        <v>283</v>
      </c>
      <c r="B18" s="47">
        <v>3743</v>
      </c>
      <c r="C18" s="47">
        <v>0</v>
      </c>
      <c r="D18" s="47">
        <v>3743</v>
      </c>
      <c r="E18" s="47">
        <v>652578</v>
      </c>
      <c r="F18" s="47">
        <v>613845</v>
      </c>
      <c r="G18" s="47">
        <v>38733</v>
      </c>
      <c r="K18" s="100"/>
      <c r="L18" s="82" t="s">
        <v>283</v>
      </c>
      <c r="M18" s="64">
        <f t="shared" si="0"/>
        <v>3743</v>
      </c>
      <c r="N18" s="64">
        <f t="shared" si="1"/>
        <v>0</v>
      </c>
      <c r="O18" s="64">
        <f t="shared" si="2"/>
        <v>3743</v>
      </c>
      <c r="P18" s="83"/>
      <c r="Q18" s="64">
        <f t="shared" si="3"/>
        <v>652578</v>
      </c>
      <c r="R18" s="64">
        <f t="shared" si="4"/>
        <v>613845</v>
      </c>
      <c r="S18" s="84">
        <f t="shared" si="5"/>
        <v>38733</v>
      </c>
      <c r="T18" s="101"/>
    </row>
    <row r="19" spans="1:20" ht="15">
      <c r="A19" s="25" t="s">
        <v>357</v>
      </c>
      <c r="B19" s="47">
        <v>18100</v>
      </c>
      <c r="C19" s="47">
        <v>18100</v>
      </c>
      <c r="D19" s="47">
        <v>0</v>
      </c>
      <c r="E19" s="47">
        <v>244750</v>
      </c>
      <c r="F19" s="47">
        <v>197002</v>
      </c>
      <c r="G19" s="47">
        <v>47748</v>
      </c>
      <c r="K19" s="100"/>
      <c r="L19" s="82" t="s">
        <v>357</v>
      </c>
      <c r="M19" s="64">
        <f t="shared" si="0"/>
        <v>18100</v>
      </c>
      <c r="N19" s="64">
        <f t="shared" si="1"/>
        <v>18100</v>
      </c>
      <c r="O19" s="64">
        <f t="shared" si="2"/>
        <v>0</v>
      </c>
      <c r="P19" s="83"/>
      <c r="Q19" s="64">
        <f t="shared" si="3"/>
        <v>244750</v>
      </c>
      <c r="R19" s="64">
        <f t="shared" si="4"/>
        <v>197002</v>
      </c>
      <c r="S19" s="84">
        <f t="shared" si="5"/>
        <v>47748</v>
      </c>
      <c r="T19" s="101"/>
    </row>
    <row r="20" spans="1:20" ht="15">
      <c r="A20" s="25" t="s">
        <v>517</v>
      </c>
      <c r="B20" s="47">
        <v>0</v>
      </c>
      <c r="C20" s="47">
        <v>0</v>
      </c>
      <c r="D20" s="47">
        <v>0</v>
      </c>
      <c r="E20" s="47">
        <v>98168</v>
      </c>
      <c r="F20" s="47">
        <v>65921</v>
      </c>
      <c r="G20" s="47">
        <v>32247</v>
      </c>
      <c r="K20" s="100"/>
      <c r="L20" s="82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83"/>
      <c r="Q20" s="64">
        <f t="shared" si="3"/>
        <v>98168</v>
      </c>
      <c r="R20" s="64">
        <f t="shared" si="4"/>
        <v>65921</v>
      </c>
      <c r="S20" s="84">
        <f t="shared" si="5"/>
        <v>32247</v>
      </c>
      <c r="T20" s="101"/>
    </row>
    <row r="21" spans="1:20" ht="15">
      <c r="A21" s="25" t="s">
        <v>634</v>
      </c>
      <c r="B21" s="47">
        <v>0</v>
      </c>
      <c r="C21" s="47">
        <v>0</v>
      </c>
      <c r="D21" s="47">
        <v>0</v>
      </c>
      <c r="E21" s="47">
        <v>143846</v>
      </c>
      <c r="F21" s="47">
        <v>86192</v>
      </c>
      <c r="G21" s="47">
        <v>57654</v>
      </c>
      <c r="K21" s="100"/>
      <c r="L21" s="82" t="s">
        <v>634</v>
      </c>
      <c r="M21" s="64">
        <f t="shared" si="0"/>
        <v>0</v>
      </c>
      <c r="N21" s="64">
        <f t="shared" si="1"/>
        <v>0</v>
      </c>
      <c r="O21" s="64">
        <f t="shared" si="2"/>
        <v>0</v>
      </c>
      <c r="P21" s="83"/>
      <c r="Q21" s="64">
        <f t="shared" si="3"/>
        <v>143846</v>
      </c>
      <c r="R21" s="64">
        <f t="shared" si="4"/>
        <v>86192</v>
      </c>
      <c r="S21" s="84">
        <f t="shared" si="5"/>
        <v>57654</v>
      </c>
      <c r="T21" s="101"/>
    </row>
    <row r="22" spans="1:20" ht="15">
      <c r="A22" s="25" t="s">
        <v>732</v>
      </c>
      <c r="B22" s="47">
        <v>1235</v>
      </c>
      <c r="C22" s="47">
        <v>0</v>
      </c>
      <c r="D22" s="47">
        <v>1235</v>
      </c>
      <c r="E22" s="47">
        <v>43201</v>
      </c>
      <c r="F22" s="47">
        <v>32162</v>
      </c>
      <c r="G22" s="47">
        <v>11039</v>
      </c>
      <c r="K22" s="100"/>
      <c r="L22" s="82" t="s">
        <v>732</v>
      </c>
      <c r="M22" s="64">
        <f t="shared" si="0"/>
        <v>1235</v>
      </c>
      <c r="N22" s="64">
        <f t="shared" si="1"/>
        <v>0</v>
      </c>
      <c r="O22" s="64">
        <f t="shared" si="2"/>
        <v>1235</v>
      </c>
      <c r="P22" s="83"/>
      <c r="Q22" s="64">
        <f t="shared" si="3"/>
        <v>43201</v>
      </c>
      <c r="R22" s="64">
        <f t="shared" si="4"/>
        <v>32162</v>
      </c>
      <c r="S22" s="84">
        <f t="shared" si="5"/>
        <v>11039</v>
      </c>
      <c r="T22" s="101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47">
        <v>22762</v>
      </c>
      <c r="F23" s="47">
        <v>21681</v>
      </c>
      <c r="G23" s="47">
        <v>1081</v>
      </c>
      <c r="K23" s="100"/>
      <c r="L23" s="82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22762</v>
      </c>
      <c r="R23" s="64">
        <f t="shared" si="4"/>
        <v>21681</v>
      </c>
      <c r="S23" s="84">
        <f t="shared" si="5"/>
        <v>1081</v>
      </c>
      <c r="T23" s="101"/>
    </row>
    <row r="24" spans="1:20" ht="15">
      <c r="A24" s="25" t="s">
        <v>830</v>
      </c>
      <c r="B24" s="27">
        <v>1632</v>
      </c>
      <c r="C24" s="27">
        <v>1632</v>
      </c>
      <c r="D24" s="27">
        <v>0</v>
      </c>
      <c r="E24" s="47">
        <v>234685</v>
      </c>
      <c r="F24" s="47">
        <v>107135</v>
      </c>
      <c r="G24" s="47">
        <v>127550</v>
      </c>
      <c r="K24" s="100"/>
      <c r="L24" s="82" t="s">
        <v>830</v>
      </c>
      <c r="M24" s="64">
        <f t="shared" si="0"/>
        <v>1632</v>
      </c>
      <c r="N24" s="64">
        <f t="shared" si="1"/>
        <v>1632</v>
      </c>
      <c r="O24" s="64">
        <f t="shared" si="2"/>
        <v>0</v>
      </c>
      <c r="P24" s="83"/>
      <c r="Q24" s="64">
        <f t="shared" si="3"/>
        <v>234685</v>
      </c>
      <c r="R24" s="64">
        <f t="shared" si="4"/>
        <v>107135</v>
      </c>
      <c r="S24" s="84">
        <f t="shared" si="5"/>
        <v>127550</v>
      </c>
      <c r="T24" s="101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47">
        <v>18746</v>
      </c>
      <c r="F25" s="47">
        <v>18429</v>
      </c>
      <c r="G25" s="47">
        <v>317</v>
      </c>
      <c r="K25" s="100"/>
      <c r="L25" s="82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18746</v>
      </c>
      <c r="R25" s="64">
        <f t="shared" si="4"/>
        <v>18429</v>
      </c>
      <c r="S25" s="84">
        <f t="shared" si="5"/>
        <v>317</v>
      </c>
      <c r="T25" s="101"/>
    </row>
    <row r="26" spans="1:20" ht="15">
      <c r="A26" s="25" t="s">
        <v>988</v>
      </c>
      <c r="B26" s="47">
        <v>34000</v>
      </c>
      <c r="C26" s="47">
        <v>34000</v>
      </c>
      <c r="D26" s="47">
        <v>0</v>
      </c>
      <c r="E26" s="47">
        <v>258876</v>
      </c>
      <c r="F26" s="47">
        <v>208086</v>
      </c>
      <c r="G26" s="47">
        <v>50790</v>
      </c>
      <c r="K26" s="100"/>
      <c r="L26" s="82" t="s">
        <v>988</v>
      </c>
      <c r="M26" s="64">
        <f t="shared" si="0"/>
        <v>34000</v>
      </c>
      <c r="N26" s="64">
        <f t="shared" si="1"/>
        <v>34000</v>
      </c>
      <c r="O26" s="64">
        <f t="shared" si="2"/>
        <v>0</v>
      </c>
      <c r="P26" s="83"/>
      <c r="Q26" s="64">
        <f t="shared" si="3"/>
        <v>258876</v>
      </c>
      <c r="R26" s="64">
        <f t="shared" si="4"/>
        <v>208086</v>
      </c>
      <c r="S26" s="84">
        <f t="shared" si="5"/>
        <v>50790</v>
      </c>
      <c r="T26" s="101"/>
    </row>
    <row r="27" spans="1:20" ht="15">
      <c r="A27" s="25" t="s">
        <v>1053</v>
      </c>
      <c r="B27" s="47">
        <v>131</v>
      </c>
      <c r="C27" s="47">
        <v>0</v>
      </c>
      <c r="D27" s="47">
        <v>131</v>
      </c>
      <c r="E27" s="47">
        <v>103780</v>
      </c>
      <c r="F27" s="47">
        <v>103332</v>
      </c>
      <c r="G27" s="47">
        <v>448</v>
      </c>
      <c r="K27" s="100"/>
      <c r="L27" s="82" t="s">
        <v>1053</v>
      </c>
      <c r="M27" s="64">
        <f t="shared" si="0"/>
        <v>131</v>
      </c>
      <c r="N27" s="64">
        <f t="shared" si="1"/>
        <v>0</v>
      </c>
      <c r="O27" s="64">
        <f t="shared" si="2"/>
        <v>131</v>
      </c>
      <c r="P27" s="83"/>
      <c r="Q27" s="64">
        <f t="shared" si="3"/>
        <v>103780</v>
      </c>
      <c r="R27" s="64">
        <f t="shared" si="4"/>
        <v>103332</v>
      </c>
      <c r="S27" s="84">
        <f t="shared" si="5"/>
        <v>448</v>
      </c>
      <c r="T27" s="101"/>
    </row>
    <row r="28" spans="1:20" ht="15">
      <c r="A28" s="25" t="s">
        <v>856</v>
      </c>
      <c r="B28" s="27">
        <v>14534</v>
      </c>
      <c r="C28" s="27">
        <v>14534</v>
      </c>
      <c r="D28" s="27">
        <v>0</v>
      </c>
      <c r="E28" s="47">
        <v>135101</v>
      </c>
      <c r="F28" s="47">
        <v>135101</v>
      </c>
      <c r="G28" s="47">
        <v>0</v>
      </c>
      <c r="K28" s="100"/>
      <c r="L28" s="82" t="s">
        <v>856</v>
      </c>
      <c r="M28" s="64">
        <f t="shared" si="0"/>
        <v>14534</v>
      </c>
      <c r="N28" s="64">
        <f t="shared" si="1"/>
        <v>14534</v>
      </c>
      <c r="O28" s="64">
        <f t="shared" si="2"/>
        <v>0</v>
      </c>
      <c r="P28" s="83"/>
      <c r="Q28" s="64">
        <f t="shared" si="3"/>
        <v>135101</v>
      </c>
      <c r="R28" s="64">
        <f t="shared" si="4"/>
        <v>135101</v>
      </c>
      <c r="S28" s="84">
        <f t="shared" si="5"/>
        <v>0</v>
      </c>
      <c r="T28" s="101"/>
    </row>
    <row r="29" spans="1:20" ht="15">
      <c r="A29" s="25" t="s">
        <v>1709</v>
      </c>
      <c r="B29" s="26">
        <f aca="true" t="shared" si="6" ref="B29:G29">SUM(B7:B28)</f>
        <v>164512</v>
      </c>
      <c r="C29" s="26">
        <f t="shared" si="6"/>
        <v>152633</v>
      </c>
      <c r="D29" s="26">
        <f t="shared" si="6"/>
        <v>11879</v>
      </c>
      <c r="E29" s="26">
        <f t="shared" si="6"/>
        <v>3561110</v>
      </c>
      <c r="F29" s="26">
        <f t="shared" si="6"/>
        <v>2998776</v>
      </c>
      <c r="G29" s="26">
        <f t="shared" si="6"/>
        <v>562334</v>
      </c>
      <c r="K29" s="100"/>
      <c r="L29" s="82"/>
      <c r="M29" s="64"/>
      <c r="N29" s="64"/>
      <c r="O29" s="64"/>
      <c r="P29" s="83"/>
      <c r="Q29" s="64"/>
      <c r="R29" s="64"/>
      <c r="S29" s="84"/>
      <c r="T29" s="101"/>
    </row>
    <row r="30" spans="2:20" ht="17.25" customHeight="1">
      <c r="B30" s="26"/>
      <c r="C30" s="26"/>
      <c r="D30" s="26"/>
      <c r="K30" s="100"/>
      <c r="L30" s="85" t="s">
        <v>1709</v>
      </c>
      <c r="M30" s="86">
        <f>SUM(M7:M28)</f>
        <v>164512</v>
      </c>
      <c r="N30" s="86">
        <f>SUM(N7:N28)</f>
        <v>152633</v>
      </c>
      <c r="O30" s="86">
        <f>SUM(O7:O28)</f>
        <v>11879</v>
      </c>
      <c r="P30" s="87"/>
      <c r="Q30" s="86">
        <f>SUM(Q7:Q28)</f>
        <v>3561110</v>
      </c>
      <c r="R30" s="86">
        <f>SUM(R7:R28)</f>
        <v>2998776</v>
      </c>
      <c r="S30" s="88">
        <f>SUM(S7:S28)</f>
        <v>562334</v>
      </c>
      <c r="T30" s="101"/>
    </row>
    <row r="31" spans="11:20" ht="15">
      <c r="K31" s="102"/>
      <c r="L31" s="77"/>
      <c r="M31" s="77"/>
      <c r="N31" s="77"/>
      <c r="O31" s="77"/>
      <c r="P31" s="77"/>
      <c r="Q31" s="77"/>
      <c r="R31" s="77"/>
      <c r="S31" s="77"/>
      <c r="T31" s="103"/>
    </row>
    <row r="32" spans="11:20" ht="15">
      <c r="K32" s="104"/>
      <c r="L32" s="89" t="s">
        <v>1943</v>
      </c>
      <c r="M32" s="158">
        <v>188026</v>
      </c>
      <c r="N32" s="158">
        <v>121759</v>
      </c>
      <c r="O32" s="158">
        <v>66267</v>
      </c>
      <c r="P32" s="160"/>
      <c r="Q32" s="158">
        <v>4576443</v>
      </c>
      <c r="R32" s="158">
        <v>3807599</v>
      </c>
      <c r="S32" s="158">
        <v>768844</v>
      </c>
      <c r="T32" s="159"/>
    </row>
    <row r="33" spans="11:20" ht="15.75" thickBot="1">
      <c r="K33" s="105"/>
      <c r="L33" s="106"/>
      <c r="M33" s="107"/>
      <c r="N33" s="107"/>
      <c r="O33" s="107"/>
      <c r="P33" s="107"/>
      <c r="Q33" s="107"/>
      <c r="R33" s="107"/>
      <c r="S33" s="107"/>
      <c r="T33" s="108"/>
    </row>
    <row r="34" spans="10:19" ht="15.75" thickTop="1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1859</v>
      </c>
      <c r="B1"/>
      <c r="D1"/>
      <c r="F1"/>
    </row>
    <row r="2" spans="1:22" s="12" customFormat="1" ht="12.75">
      <c r="A2" s="12" t="s">
        <v>1860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1770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0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936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1</v>
      </c>
      <c r="T7" s="17">
        <f t="shared" si="0"/>
        <v>3926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70525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3560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28673</v>
      </c>
      <c r="N8" s="17">
        <f t="shared" si="1"/>
        <v>37023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157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1770</v>
      </c>
      <c r="G9" s="17">
        <f aca="true" t="shared" si="2" ref="G9:T9">SUM(G124:G163)</f>
        <v>13187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11293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10499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2400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8192</v>
      </c>
      <c r="K10" s="17">
        <f t="shared" si="3"/>
        <v>0</v>
      </c>
      <c r="L10" s="17">
        <f t="shared" si="3"/>
        <v>0</v>
      </c>
      <c r="M10" s="17">
        <f t="shared" si="3"/>
        <v>40971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28642</v>
      </c>
      <c r="S10" s="17">
        <f t="shared" si="3"/>
        <v>0</v>
      </c>
      <c r="T10" s="17">
        <f t="shared" si="3"/>
        <v>13682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1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10500</v>
      </c>
      <c r="T11" s="17">
        <f t="shared" si="4"/>
        <v>1006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4426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5594</v>
      </c>
      <c r="G13" s="17">
        <f aca="true" t="shared" si="6" ref="G13:T13">SUM(G231:G252)</f>
        <v>14996</v>
      </c>
      <c r="H13" s="17">
        <f t="shared" si="6"/>
        <v>0</v>
      </c>
      <c r="I13" s="17">
        <f t="shared" si="6"/>
        <v>22260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97284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0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10847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11200</v>
      </c>
      <c r="M14" s="17">
        <f t="shared" si="7"/>
        <v>10238</v>
      </c>
      <c r="N14" s="17">
        <f t="shared" si="7"/>
        <v>0</v>
      </c>
      <c r="O14" s="17">
        <f t="shared" si="7"/>
        <v>0</v>
      </c>
      <c r="P14" s="17">
        <f t="shared" si="7"/>
        <v>2190</v>
      </c>
      <c r="Q14" s="17">
        <f t="shared" si="7"/>
        <v>0</v>
      </c>
      <c r="R14" s="17">
        <f t="shared" si="7"/>
        <v>0</v>
      </c>
      <c r="S14" s="17">
        <f t="shared" si="7"/>
        <v>2737</v>
      </c>
      <c r="T14" s="17">
        <f t="shared" si="7"/>
        <v>1718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671183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0</v>
      </c>
      <c r="G16" s="17">
        <f aca="true" t="shared" si="9" ref="G16:T16">SUM(G289:G314)</f>
        <v>3946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2041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25032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0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16607</v>
      </c>
      <c r="L17" s="17">
        <f t="shared" si="10"/>
        <v>0</v>
      </c>
      <c r="M17" s="17">
        <f t="shared" si="10"/>
        <v>0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9940</v>
      </c>
      <c r="S17" s="17">
        <f t="shared" si="10"/>
        <v>0</v>
      </c>
      <c r="T17" s="17">
        <f t="shared" si="10"/>
        <v>5390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3743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1941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40100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99053</v>
      </c>
      <c r="S18" s="17">
        <f t="shared" si="11"/>
        <v>488800</v>
      </c>
      <c r="T18" s="17">
        <f t="shared" si="11"/>
        <v>7248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0</v>
      </c>
      <c r="G19" s="17">
        <f aca="true" t="shared" si="12" ref="G19:T19">SUM(G353:G405)</f>
        <v>16050</v>
      </c>
      <c r="H19" s="17">
        <f t="shared" si="12"/>
        <v>0</v>
      </c>
      <c r="I19" s="17">
        <f t="shared" si="12"/>
        <v>5500</v>
      </c>
      <c r="J19" s="17">
        <f t="shared" si="12"/>
        <v>27865</v>
      </c>
      <c r="K19" s="17">
        <f t="shared" si="12"/>
        <v>0</v>
      </c>
      <c r="L19" s="17">
        <f t="shared" si="12"/>
        <v>0</v>
      </c>
      <c r="M19" s="17">
        <f t="shared" si="12"/>
        <v>0</v>
      </c>
      <c r="N19" s="17">
        <f t="shared" si="12"/>
        <v>0</v>
      </c>
      <c r="O19" s="17">
        <f t="shared" si="12"/>
        <v>0</v>
      </c>
      <c r="P19" s="17">
        <f t="shared" si="12"/>
        <v>4013</v>
      </c>
      <c r="Q19" s="17">
        <f t="shared" si="12"/>
        <v>0</v>
      </c>
      <c r="R19" s="17">
        <f t="shared" si="12"/>
        <v>0</v>
      </c>
      <c r="S19" s="17">
        <f t="shared" si="12"/>
        <v>1247</v>
      </c>
      <c r="T19" s="17">
        <f t="shared" si="12"/>
        <v>9924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18100</v>
      </c>
      <c r="G20" s="17">
        <f aca="true" t="shared" si="13" ref="G20:T20">SUM(G406:G444)</f>
        <v>25136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209148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25542</v>
      </c>
      <c r="T20" s="17">
        <f t="shared" si="13"/>
        <v>20475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0</v>
      </c>
      <c r="G21" s="17">
        <f aca="true" t="shared" si="14" ref="G21:T21">SUM(G445:G477)</f>
        <v>8970</v>
      </c>
      <c r="H21" s="17">
        <f t="shared" si="14"/>
        <v>0</v>
      </c>
      <c r="I21" s="17">
        <f t="shared" si="14"/>
        <v>1</v>
      </c>
      <c r="J21" s="17">
        <f t="shared" si="14"/>
        <v>30298</v>
      </c>
      <c r="K21" s="17">
        <f t="shared" si="14"/>
        <v>0</v>
      </c>
      <c r="L21" s="17">
        <f t="shared" si="14"/>
        <v>0</v>
      </c>
      <c r="M21" s="17">
        <f t="shared" si="14"/>
        <v>0</v>
      </c>
      <c r="N21" s="17">
        <f t="shared" si="14"/>
        <v>30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3333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1235</v>
      </c>
      <c r="G22" s="17">
        <f aca="true" t="shared" si="15" ref="G22:T22">SUM(G478:G493)</f>
        <v>1254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1948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792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264700</v>
      </c>
      <c r="T23" s="17">
        <f t="shared" si="16"/>
        <v>1938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1632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1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2264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3100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21993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34000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3375</v>
      </c>
      <c r="J26" s="17">
        <f t="shared" si="19"/>
        <v>4426</v>
      </c>
      <c r="K26" s="17">
        <f t="shared" si="19"/>
        <v>23364</v>
      </c>
      <c r="L26" s="17">
        <f t="shared" si="19"/>
        <v>0</v>
      </c>
      <c r="M26" s="17">
        <f t="shared" si="19"/>
        <v>13974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2252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131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4738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1440</v>
      </c>
      <c r="T27" s="17">
        <f t="shared" si="20"/>
        <v>4868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14534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652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99698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164512</v>
      </c>
      <c r="G29" s="17">
        <f aca="true" t="shared" si="22" ref="G29:T29">SUM(G7:G28)</f>
        <v>83539</v>
      </c>
      <c r="H29" s="17">
        <f t="shared" si="22"/>
        <v>0</v>
      </c>
      <c r="I29" s="17">
        <f t="shared" si="22"/>
        <v>37289</v>
      </c>
      <c r="J29" s="17">
        <f t="shared" si="22"/>
        <v>70781</v>
      </c>
      <c r="K29" s="17">
        <f t="shared" si="22"/>
        <v>39971</v>
      </c>
      <c r="L29" s="17">
        <f t="shared" si="22"/>
        <v>11200</v>
      </c>
      <c r="M29" s="17">
        <f t="shared" si="22"/>
        <v>1132528</v>
      </c>
      <c r="N29" s="17">
        <f t="shared" si="22"/>
        <v>37053</v>
      </c>
      <c r="O29" s="17">
        <f t="shared" si="22"/>
        <v>0</v>
      </c>
      <c r="P29" s="17">
        <f t="shared" si="22"/>
        <v>9303</v>
      </c>
      <c r="Q29" s="17">
        <f t="shared" si="22"/>
        <v>0</v>
      </c>
      <c r="R29" s="17">
        <f t="shared" si="22"/>
        <v>137635</v>
      </c>
      <c r="S29" s="17">
        <f t="shared" si="22"/>
        <v>894665</v>
      </c>
      <c r="T29" s="17">
        <f t="shared" si="22"/>
        <v>140923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40" ht="1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161" t="s">
        <v>1840</v>
      </c>
      <c r="W31" s="59" t="s">
        <v>1148</v>
      </c>
      <c r="X31" s="46" t="s">
        <v>1862</v>
      </c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47">
        <v>576</v>
      </c>
      <c r="AN31" s="27"/>
    </row>
    <row r="32" spans="1:40" ht="1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161" t="s">
        <v>1840</v>
      </c>
      <c r="W32" s="59" t="s">
        <v>1155</v>
      </c>
      <c r="X32" s="46" t="s">
        <v>1863</v>
      </c>
      <c r="Y32" s="27"/>
      <c r="Z32" s="27"/>
      <c r="AA32" s="27"/>
      <c r="AB32" s="27"/>
      <c r="AC32" s="27"/>
      <c r="AD32" s="27"/>
      <c r="AE32" s="27"/>
      <c r="AF32" s="47">
        <v>936</v>
      </c>
      <c r="AG32" s="27"/>
      <c r="AH32" s="27"/>
      <c r="AI32" s="27"/>
      <c r="AJ32" s="27"/>
      <c r="AK32" s="27"/>
      <c r="AL32" s="27"/>
      <c r="AM32" s="27"/>
      <c r="AN32" s="27"/>
    </row>
    <row r="33" spans="1:40" ht="1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161" t="s">
        <v>1840</v>
      </c>
      <c r="W33" s="59" t="s">
        <v>1158</v>
      </c>
      <c r="X33" s="46" t="s">
        <v>1864</v>
      </c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47">
        <v>2388</v>
      </c>
      <c r="AN33" s="27"/>
    </row>
    <row r="34" spans="1:40" ht="1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 t="s">
        <v>1715</v>
      </c>
      <c r="G34" s="64" t="s">
        <v>1715</v>
      </c>
      <c r="H34" s="64" t="s">
        <v>1715</v>
      </c>
      <c r="I34" s="64" t="s">
        <v>1715</v>
      </c>
      <c r="J34" s="64" t="s">
        <v>1715</v>
      </c>
      <c r="K34" s="64" t="s">
        <v>1715</v>
      </c>
      <c r="L34" s="64" t="s">
        <v>1715</v>
      </c>
      <c r="M34" s="64" t="s">
        <v>1715</v>
      </c>
      <c r="N34" s="64" t="s">
        <v>1715</v>
      </c>
      <c r="O34" s="64" t="s">
        <v>1715</v>
      </c>
      <c r="P34" s="64" t="s">
        <v>1715</v>
      </c>
      <c r="Q34" s="64" t="s">
        <v>1715</v>
      </c>
      <c r="R34" s="64" t="s">
        <v>1715</v>
      </c>
      <c r="S34" s="64" t="s">
        <v>1715</v>
      </c>
      <c r="T34" s="64" t="s">
        <v>1715</v>
      </c>
      <c r="U34" s="33"/>
      <c r="V34" s="162" t="s">
        <v>1715</v>
      </c>
      <c r="W34" s="59" t="s">
        <v>1172</v>
      </c>
      <c r="X34" s="46" t="s">
        <v>1814</v>
      </c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47">
        <v>962</v>
      </c>
      <c r="AN34" s="27"/>
    </row>
    <row r="35" spans="1:40" ht="1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33"/>
      <c r="V35" s="161" t="s">
        <v>1861</v>
      </c>
      <c r="W35" s="59" t="s">
        <v>1175</v>
      </c>
      <c r="X35" s="46" t="s">
        <v>1865</v>
      </c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47">
        <v>1</v>
      </c>
      <c r="AM35" s="27"/>
      <c r="AN35" s="27"/>
    </row>
    <row r="36" spans="1:40" ht="1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33"/>
      <c r="V36" s="161" t="s">
        <v>1840</v>
      </c>
      <c r="W36" s="59" t="s">
        <v>1194</v>
      </c>
      <c r="X36" s="46" t="s">
        <v>1866</v>
      </c>
      <c r="Y36" s="27"/>
      <c r="Z36" s="27"/>
      <c r="AA36" s="27"/>
      <c r="AB36" s="27"/>
      <c r="AC36" s="27"/>
      <c r="AD36" s="27"/>
      <c r="AE36" s="27"/>
      <c r="AF36" s="47">
        <v>6840</v>
      </c>
      <c r="AG36" s="27"/>
      <c r="AH36" s="27"/>
      <c r="AI36" s="27"/>
      <c r="AJ36" s="27"/>
      <c r="AK36" s="27"/>
      <c r="AL36" s="27"/>
      <c r="AM36" s="27"/>
      <c r="AN36" s="27"/>
    </row>
    <row r="37" spans="1:40" ht="1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161" t="s">
        <v>1840</v>
      </c>
      <c r="W37" s="59" t="s">
        <v>1197</v>
      </c>
      <c r="X37" s="46" t="s">
        <v>1867</v>
      </c>
      <c r="Y37" s="47">
        <v>5000</v>
      </c>
      <c r="Z37" s="27"/>
      <c r="AA37" s="27"/>
      <c r="AB37" s="47">
        <v>3560</v>
      </c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33"/>
      <c r="V38" s="161" t="s">
        <v>1861</v>
      </c>
      <c r="W38" s="59" t="s">
        <v>1221</v>
      </c>
      <c r="X38" s="46" t="s">
        <v>1868</v>
      </c>
      <c r="Y38" s="27"/>
      <c r="Z38" s="27"/>
      <c r="AA38" s="27"/>
      <c r="AB38" s="27"/>
      <c r="AC38" s="27"/>
      <c r="AD38" s="27"/>
      <c r="AE38" s="27"/>
      <c r="AF38" s="27"/>
      <c r="AG38" s="47">
        <v>36652</v>
      </c>
      <c r="AH38" s="27"/>
      <c r="AI38" s="27"/>
      <c r="AJ38" s="27"/>
      <c r="AK38" s="27"/>
      <c r="AL38" s="27"/>
      <c r="AM38" s="27"/>
      <c r="AN38" s="27"/>
    </row>
    <row r="39" spans="1:40" ht="1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33"/>
      <c r="V39" s="161" t="s">
        <v>1861</v>
      </c>
      <c r="W39" s="59" t="s">
        <v>1239</v>
      </c>
      <c r="X39" s="46" t="s">
        <v>1828</v>
      </c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47">
        <v>154</v>
      </c>
      <c r="AN39" s="27"/>
    </row>
    <row r="40" spans="1:40" ht="1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33"/>
      <c r="V40" s="161" t="s">
        <v>1840</v>
      </c>
      <c r="W40" s="59" t="s">
        <v>1275</v>
      </c>
      <c r="X40" s="46" t="s">
        <v>1869</v>
      </c>
      <c r="Y40" s="27"/>
      <c r="Z40" s="27"/>
      <c r="AA40" s="27"/>
      <c r="AB40" s="27"/>
      <c r="AC40" s="27"/>
      <c r="AD40" s="27"/>
      <c r="AE40" s="27"/>
      <c r="AF40" s="47">
        <v>8232</v>
      </c>
      <c r="AG40" s="27"/>
      <c r="AH40" s="27"/>
      <c r="AI40" s="27"/>
      <c r="AJ40" s="27"/>
      <c r="AK40" s="27"/>
      <c r="AL40" s="27"/>
      <c r="AM40" s="27"/>
      <c r="AN40" s="27"/>
    </row>
    <row r="41" spans="1:40" ht="1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61" t="s">
        <v>1840</v>
      </c>
      <c r="W41" s="59" t="s">
        <v>1278</v>
      </c>
      <c r="X41" s="46" t="s">
        <v>1815</v>
      </c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47">
        <v>2</v>
      </c>
      <c r="AN41" s="27"/>
    </row>
    <row r="42" spans="1:40" ht="1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33"/>
      <c r="V42" s="161" t="s">
        <v>1861</v>
      </c>
      <c r="W42" s="59" t="s">
        <v>1284</v>
      </c>
      <c r="X42" s="46" t="s">
        <v>1794</v>
      </c>
      <c r="Y42" s="27"/>
      <c r="Z42" s="27"/>
      <c r="AA42" s="27"/>
      <c r="AB42" s="27"/>
      <c r="AC42" s="27"/>
      <c r="AD42" s="27"/>
      <c r="AE42" s="27"/>
      <c r="AF42" s="47">
        <v>13601</v>
      </c>
      <c r="AG42" s="27"/>
      <c r="AH42" s="27"/>
      <c r="AI42" s="27"/>
      <c r="AJ42" s="27"/>
      <c r="AK42" s="27"/>
      <c r="AL42" s="27"/>
      <c r="AM42" s="47">
        <v>1</v>
      </c>
      <c r="AN42" s="27"/>
    </row>
    <row r="43" spans="1:40" ht="1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576</v>
      </c>
      <c r="U43" s="33"/>
      <c r="V43" s="161" t="s">
        <v>1840</v>
      </c>
      <c r="W43" s="59" t="s">
        <v>1315</v>
      </c>
      <c r="X43" s="46" t="s">
        <v>1841</v>
      </c>
      <c r="Y43" s="47">
        <v>65525</v>
      </c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ht="1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33"/>
      <c r="V44" s="161" t="s">
        <v>1840</v>
      </c>
      <c r="W44" s="59" t="s">
        <v>1383</v>
      </c>
      <c r="X44" s="46" t="s">
        <v>1818</v>
      </c>
      <c r="Y44" s="27"/>
      <c r="Z44" s="27"/>
      <c r="AA44" s="27"/>
      <c r="AB44" s="27"/>
      <c r="AC44" s="27"/>
      <c r="AD44" s="27"/>
      <c r="AE44" s="27"/>
      <c r="AF44" s="27"/>
      <c r="AG44" s="47">
        <v>371</v>
      </c>
      <c r="AH44" s="27"/>
      <c r="AI44" s="27"/>
      <c r="AJ44" s="27"/>
      <c r="AK44" s="27"/>
      <c r="AL44" s="27"/>
      <c r="AM44" s="27"/>
      <c r="AN44" s="27"/>
    </row>
    <row r="45" spans="1:40" ht="1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161" t="s">
        <v>1840</v>
      </c>
      <c r="W45" s="59" t="s">
        <v>1393</v>
      </c>
      <c r="X45" s="46" t="s">
        <v>1870</v>
      </c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47">
        <v>720</v>
      </c>
      <c r="AN45" s="27"/>
    </row>
    <row r="46" spans="1:40" ht="1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936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161" t="s">
        <v>1840</v>
      </c>
      <c r="W46" s="59" t="s">
        <v>1399</v>
      </c>
      <c r="X46" s="46" t="s">
        <v>1871</v>
      </c>
      <c r="Y46" s="27"/>
      <c r="Z46" s="47">
        <v>10842</v>
      </c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ht="1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2388</v>
      </c>
      <c r="U47" s="33"/>
      <c r="V47" s="161" t="s">
        <v>1840</v>
      </c>
      <c r="W47" s="59" t="s">
        <v>1402</v>
      </c>
      <c r="X47" s="46" t="s">
        <v>1872</v>
      </c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47">
        <v>450</v>
      </c>
      <c r="AN47" s="27"/>
    </row>
    <row r="48" spans="1:40" ht="1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161" t="s">
        <v>1840</v>
      </c>
      <c r="W48" s="59" t="s">
        <v>1411</v>
      </c>
      <c r="X48" s="46" t="s">
        <v>1873</v>
      </c>
      <c r="Y48" s="27"/>
      <c r="Z48" s="47">
        <v>2345</v>
      </c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161" t="s">
        <v>1840</v>
      </c>
      <c r="W49" s="59" t="s">
        <v>1426</v>
      </c>
      <c r="X49" s="46" t="s">
        <v>1810</v>
      </c>
      <c r="Y49" s="27"/>
      <c r="Z49" s="27"/>
      <c r="AA49" s="27"/>
      <c r="AB49" s="27"/>
      <c r="AC49" s="27"/>
      <c r="AD49" s="27"/>
      <c r="AE49" s="27"/>
      <c r="AF49" s="47">
        <v>11070</v>
      </c>
      <c r="AG49" s="27"/>
      <c r="AH49" s="27"/>
      <c r="AI49" s="27"/>
      <c r="AJ49" s="27"/>
      <c r="AK49" s="27"/>
      <c r="AL49" s="27"/>
      <c r="AM49" s="47">
        <v>360</v>
      </c>
      <c r="AN49" s="27"/>
    </row>
    <row r="50" spans="1:40" ht="1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33"/>
      <c r="V50" s="161" t="s">
        <v>1861</v>
      </c>
      <c r="W50" s="59" t="s">
        <v>1432</v>
      </c>
      <c r="X50" s="46" t="s">
        <v>1842</v>
      </c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47">
        <v>1168</v>
      </c>
      <c r="AN50" s="27"/>
    </row>
    <row r="51" spans="1:40" ht="1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33"/>
      <c r="V51" s="161" t="s">
        <v>1861</v>
      </c>
      <c r="W51" s="59" t="s">
        <v>1435</v>
      </c>
      <c r="X51" s="46" t="s">
        <v>1874</v>
      </c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47">
        <v>1792</v>
      </c>
      <c r="AN51" s="27"/>
    </row>
    <row r="52" spans="1:40" ht="1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962</v>
      </c>
      <c r="U52" s="33"/>
      <c r="V52" s="161" t="s">
        <v>1861</v>
      </c>
      <c r="W52" s="59" t="s">
        <v>1438</v>
      </c>
      <c r="X52" s="46" t="s">
        <v>1875</v>
      </c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47">
        <v>900</v>
      </c>
      <c r="AN52" s="27"/>
    </row>
    <row r="53" spans="1:40" ht="1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1</v>
      </c>
      <c r="T53" s="64">
        <v>0</v>
      </c>
      <c r="U53" s="33"/>
      <c r="V53" s="161" t="s">
        <v>1861</v>
      </c>
      <c r="W53" s="59" t="s">
        <v>1441</v>
      </c>
      <c r="X53" s="46" t="s">
        <v>1819</v>
      </c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47">
        <v>1350</v>
      </c>
      <c r="AN53" s="27"/>
    </row>
    <row r="54" spans="1:40" ht="1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33"/>
      <c r="V54" s="161" t="s">
        <v>1861</v>
      </c>
      <c r="W54" s="59" t="s">
        <v>1446</v>
      </c>
      <c r="X54" s="46" t="s">
        <v>1876</v>
      </c>
      <c r="Y54" s="47">
        <v>1770</v>
      </c>
      <c r="Z54" s="27"/>
      <c r="AA54" s="27"/>
      <c r="AB54" s="27"/>
      <c r="AC54" s="27"/>
      <c r="AD54" s="27"/>
      <c r="AE54" s="27"/>
      <c r="AF54" s="47">
        <v>223</v>
      </c>
      <c r="AG54" s="27"/>
      <c r="AH54" s="27"/>
      <c r="AI54" s="27"/>
      <c r="AJ54" s="27"/>
      <c r="AK54" s="27"/>
      <c r="AL54" s="27"/>
      <c r="AM54" s="27"/>
      <c r="AN54" s="27"/>
    </row>
    <row r="55" spans="1:40" ht="1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33"/>
      <c r="V55" s="161" t="s">
        <v>1840</v>
      </c>
      <c r="W55" s="59" t="s">
        <v>1467</v>
      </c>
      <c r="X55" s="46" t="s">
        <v>1877</v>
      </c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47">
        <v>599</v>
      </c>
      <c r="AN55" s="27"/>
    </row>
    <row r="56" spans="1:40" ht="1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33"/>
      <c r="V56" s="161" t="s">
        <v>1840</v>
      </c>
      <c r="W56" s="59" t="s">
        <v>1473</v>
      </c>
      <c r="X56" s="46" t="s">
        <v>1803</v>
      </c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47">
        <v>768</v>
      </c>
      <c r="AN56" s="27"/>
    </row>
    <row r="57" spans="1:40" ht="1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161" t="s">
        <v>1861</v>
      </c>
      <c r="W57" s="59" t="s">
        <v>1485</v>
      </c>
      <c r="X57" s="46" t="s">
        <v>1878</v>
      </c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47">
        <v>2200</v>
      </c>
      <c r="AN57" s="27"/>
    </row>
    <row r="58" spans="1:40" ht="1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161" t="s">
        <v>1840</v>
      </c>
      <c r="W58" s="59" t="s">
        <v>1496</v>
      </c>
      <c r="X58" s="46" t="s">
        <v>1843</v>
      </c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7">
        <v>192</v>
      </c>
      <c r="AN58" s="27"/>
    </row>
    <row r="59" spans="1:40" ht="1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6840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161" t="s">
        <v>1840</v>
      </c>
      <c r="W59" s="59" t="s">
        <v>1518</v>
      </c>
      <c r="X59" s="46" t="s">
        <v>1879</v>
      </c>
      <c r="Y59" s="27"/>
      <c r="Z59" s="27"/>
      <c r="AA59" s="27"/>
      <c r="AB59" s="27"/>
      <c r="AC59" s="47">
        <v>1504</v>
      </c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ht="1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5000</v>
      </c>
      <c r="G60" s="64">
        <v>0</v>
      </c>
      <c r="H60" s="64">
        <v>0</v>
      </c>
      <c r="I60" s="64">
        <v>3560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33"/>
      <c r="V60" s="161" t="s">
        <v>1840</v>
      </c>
      <c r="W60" s="59" t="s">
        <v>1533</v>
      </c>
      <c r="X60" s="46" t="s">
        <v>1797</v>
      </c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47">
        <v>7410</v>
      </c>
      <c r="AN60" s="27"/>
    </row>
    <row r="61" spans="1:40" ht="1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161" t="s">
        <v>1840</v>
      </c>
      <c r="W61" s="59" t="s">
        <v>1551</v>
      </c>
      <c r="X61" s="46" t="s">
        <v>1844</v>
      </c>
      <c r="Y61" s="27"/>
      <c r="Z61" s="27"/>
      <c r="AA61" s="27"/>
      <c r="AB61" s="27"/>
      <c r="AC61" s="47">
        <v>6688</v>
      </c>
      <c r="AD61" s="27"/>
      <c r="AE61" s="27"/>
      <c r="AF61" s="47">
        <v>40971</v>
      </c>
      <c r="AG61" s="27"/>
      <c r="AH61" s="27"/>
      <c r="AI61" s="27"/>
      <c r="AJ61" s="27"/>
      <c r="AK61" s="27"/>
      <c r="AL61" s="27"/>
      <c r="AM61" s="47">
        <v>192</v>
      </c>
      <c r="AN61" s="27"/>
    </row>
    <row r="62" spans="1:40" ht="1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161" t="s">
        <v>1840</v>
      </c>
      <c r="W62" s="59" t="s">
        <v>1554</v>
      </c>
      <c r="X62" s="46" t="s">
        <v>1880</v>
      </c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47">
        <v>1440</v>
      </c>
      <c r="AN62" s="27"/>
    </row>
    <row r="63" spans="1:40" ht="1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 t="s">
        <v>1715</v>
      </c>
      <c r="G63" s="64" t="s">
        <v>1715</v>
      </c>
      <c r="H63" s="64" t="s">
        <v>1715</v>
      </c>
      <c r="I63" s="64" t="s">
        <v>1715</v>
      </c>
      <c r="J63" s="64" t="s">
        <v>1715</v>
      </c>
      <c r="K63" s="64" t="s">
        <v>1715</v>
      </c>
      <c r="L63" s="64" t="s">
        <v>1715</v>
      </c>
      <c r="M63" s="64" t="s">
        <v>1715</v>
      </c>
      <c r="N63" s="64" t="s">
        <v>1715</v>
      </c>
      <c r="O63" s="64" t="s">
        <v>1715</v>
      </c>
      <c r="P63" s="64" t="s">
        <v>1715</v>
      </c>
      <c r="Q63" s="64" t="s">
        <v>1715</v>
      </c>
      <c r="R63" s="64" t="s">
        <v>1715</v>
      </c>
      <c r="S63" s="64" t="s">
        <v>1715</v>
      </c>
      <c r="T63" s="64" t="s">
        <v>1715</v>
      </c>
      <c r="U63" s="33"/>
      <c r="V63" s="162" t="s">
        <v>1715</v>
      </c>
      <c r="W63" s="59" t="s">
        <v>1572</v>
      </c>
      <c r="X63" s="46" t="s">
        <v>1881</v>
      </c>
      <c r="Y63" s="47">
        <v>2400</v>
      </c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:40" ht="1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33"/>
      <c r="V64" s="161" t="s">
        <v>1861</v>
      </c>
      <c r="W64" s="59" t="s">
        <v>1608</v>
      </c>
      <c r="X64" s="46" t="s">
        <v>1882</v>
      </c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47">
        <v>28642</v>
      </c>
      <c r="AL64" s="27"/>
      <c r="AM64" s="27"/>
      <c r="AN64" s="27"/>
    </row>
    <row r="65" spans="1:40" ht="1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161" t="s">
        <v>1840</v>
      </c>
      <c r="W65" s="59" t="s">
        <v>1611</v>
      </c>
      <c r="X65" s="46" t="s">
        <v>1845</v>
      </c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47">
        <v>500</v>
      </c>
      <c r="AN65" s="27"/>
    </row>
    <row r="66" spans="1:40" ht="1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161" t="s">
        <v>1840</v>
      </c>
      <c r="W66" s="59" t="s">
        <v>1614</v>
      </c>
      <c r="X66" s="46" t="s">
        <v>1811</v>
      </c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47">
        <v>4140</v>
      </c>
      <c r="AN66" s="27"/>
    </row>
    <row r="67" spans="1:40" ht="1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161" t="s">
        <v>1840</v>
      </c>
      <c r="W67" s="59" t="s">
        <v>1633</v>
      </c>
      <c r="X67" s="46" t="s">
        <v>1812</v>
      </c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47">
        <v>1006</v>
      </c>
      <c r="AN67" s="27"/>
    </row>
    <row r="68" spans="1:40" ht="1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36652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33"/>
      <c r="V68" s="161" t="s">
        <v>1840</v>
      </c>
      <c r="W68" s="59" t="s">
        <v>1666</v>
      </c>
      <c r="X68" s="46" t="s">
        <v>1883</v>
      </c>
      <c r="Y68" s="47">
        <v>1</v>
      </c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47">
        <v>10500</v>
      </c>
      <c r="AM68" s="27"/>
      <c r="AN68" s="27"/>
    </row>
    <row r="69" spans="1:40" ht="1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33"/>
      <c r="V69" s="161" t="s">
        <v>1840</v>
      </c>
      <c r="W69" s="59" t="s">
        <v>1670</v>
      </c>
      <c r="X69" s="46" t="s">
        <v>1846</v>
      </c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47">
        <v>682</v>
      </c>
      <c r="AN69" s="27"/>
    </row>
    <row r="70" spans="1:40" ht="1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 t="s">
        <v>1715</v>
      </c>
      <c r="G70" s="64" t="s">
        <v>1715</v>
      </c>
      <c r="H70" s="64" t="s">
        <v>1715</v>
      </c>
      <c r="I70" s="64" t="s">
        <v>1715</v>
      </c>
      <c r="J70" s="64" t="s">
        <v>1715</v>
      </c>
      <c r="K70" s="64" t="s">
        <v>1715</v>
      </c>
      <c r="L70" s="64" t="s">
        <v>1715</v>
      </c>
      <c r="M70" s="64" t="s">
        <v>1715</v>
      </c>
      <c r="N70" s="64" t="s">
        <v>1715</v>
      </c>
      <c r="O70" s="64" t="s">
        <v>1715</v>
      </c>
      <c r="P70" s="64" t="s">
        <v>1715</v>
      </c>
      <c r="Q70" s="64" t="s">
        <v>1715</v>
      </c>
      <c r="R70" s="64" t="s">
        <v>1715</v>
      </c>
      <c r="S70" s="64" t="s">
        <v>1715</v>
      </c>
      <c r="T70" s="64" t="s">
        <v>1715</v>
      </c>
      <c r="U70" s="33"/>
      <c r="V70" s="162" t="s">
        <v>1715</v>
      </c>
      <c r="W70" s="59" t="s">
        <v>1676</v>
      </c>
      <c r="X70" s="46" t="s">
        <v>1884</v>
      </c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47">
        <v>960</v>
      </c>
      <c r="AN70" s="27"/>
    </row>
    <row r="71" spans="1:40" ht="1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161" t="s">
        <v>1840</v>
      </c>
      <c r="W71" s="59" t="s">
        <v>1697</v>
      </c>
      <c r="X71" s="46" t="s">
        <v>1885</v>
      </c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47">
        <v>2400</v>
      </c>
      <c r="AN71" s="27"/>
    </row>
    <row r="72" spans="1:40" ht="1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161" t="s">
        <v>1840</v>
      </c>
      <c r="W72" s="59" t="s">
        <v>1706</v>
      </c>
      <c r="X72" s="46" t="s">
        <v>1886</v>
      </c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47">
        <v>384</v>
      </c>
      <c r="AN72" s="27"/>
    </row>
    <row r="73" spans="1:40" ht="1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33"/>
      <c r="V73" s="161" t="s">
        <v>1840</v>
      </c>
      <c r="W73" s="59" t="s">
        <v>7</v>
      </c>
      <c r="X73" s="46" t="s">
        <v>1887</v>
      </c>
      <c r="Y73" s="27"/>
      <c r="Z73" s="27"/>
      <c r="AA73" s="27"/>
      <c r="AB73" s="47">
        <v>22260</v>
      </c>
      <c r="AC73" s="27"/>
      <c r="AD73" s="27"/>
      <c r="AE73" s="27"/>
      <c r="AF73" s="47">
        <v>79334</v>
      </c>
      <c r="AG73" s="27"/>
      <c r="AH73" s="27"/>
      <c r="AI73" s="27"/>
      <c r="AJ73" s="27"/>
      <c r="AK73" s="27"/>
      <c r="AL73" s="27"/>
      <c r="AM73" s="27"/>
      <c r="AN73" s="27"/>
    </row>
    <row r="74" spans="1:40" ht="1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154</v>
      </c>
      <c r="U74" s="33"/>
      <c r="V74" s="161" t="s">
        <v>1840</v>
      </c>
      <c r="W74" s="59" t="s">
        <v>12</v>
      </c>
      <c r="X74" s="46" t="s">
        <v>1888</v>
      </c>
      <c r="Y74" s="47">
        <v>5594</v>
      </c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</row>
    <row r="75" spans="1:40" ht="1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33"/>
      <c r="V75" s="161" t="s">
        <v>1840</v>
      </c>
      <c r="W75" s="59" t="s">
        <v>15</v>
      </c>
      <c r="X75" s="46" t="s">
        <v>1847</v>
      </c>
      <c r="Y75" s="27"/>
      <c r="Z75" s="27"/>
      <c r="AA75" s="27"/>
      <c r="AB75" s="27"/>
      <c r="AC75" s="27"/>
      <c r="AD75" s="27"/>
      <c r="AE75" s="27"/>
      <c r="AF75" s="47">
        <v>17950</v>
      </c>
      <c r="AG75" s="27"/>
      <c r="AH75" s="27"/>
      <c r="AI75" s="27"/>
      <c r="AJ75" s="27"/>
      <c r="AK75" s="27"/>
      <c r="AL75" s="27"/>
      <c r="AM75" s="27"/>
      <c r="AN75" s="27"/>
    </row>
    <row r="76" spans="1:40" ht="1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33"/>
      <c r="V76" s="161" t="s">
        <v>1861</v>
      </c>
      <c r="W76" s="59" t="s">
        <v>34</v>
      </c>
      <c r="X76" s="46" t="s">
        <v>1801</v>
      </c>
      <c r="Y76" s="27"/>
      <c r="Z76" s="47">
        <v>14996</v>
      </c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</row>
    <row r="77" spans="1:40" ht="1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33"/>
      <c r="V77" s="161" t="s">
        <v>1840</v>
      </c>
      <c r="W77" s="59" t="s">
        <v>73</v>
      </c>
      <c r="X77" s="46" t="s">
        <v>1889</v>
      </c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47">
        <v>2190</v>
      </c>
      <c r="AJ77" s="27"/>
      <c r="AK77" s="27"/>
      <c r="AL77" s="27"/>
      <c r="AM77" s="27"/>
      <c r="AN77" s="27"/>
    </row>
    <row r="78" spans="1:40" ht="1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33"/>
      <c r="V78" s="161" t="s">
        <v>1840</v>
      </c>
      <c r="W78" s="59" t="s">
        <v>76</v>
      </c>
      <c r="X78" s="46" t="s">
        <v>1848</v>
      </c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47">
        <v>2736</v>
      </c>
      <c r="AM78" s="27"/>
      <c r="AN78" s="27"/>
    </row>
    <row r="79" spans="1:40" ht="1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161" t="s">
        <v>1840</v>
      </c>
      <c r="W79" s="59" t="s">
        <v>87</v>
      </c>
      <c r="X79" s="46" t="s">
        <v>1804</v>
      </c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47">
        <v>1</v>
      </c>
      <c r="AM79" s="47">
        <v>579</v>
      </c>
      <c r="AN79" s="27"/>
    </row>
    <row r="80" spans="1:40" ht="1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161" t="s">
        <v>1840</v>
      </c>
      <c r="W80" s="59" t="s">
        <v>93</v>
      </c>
      <c r="X80" s="46" t="s">
        <v>1890</v>
      </c>
      <c r="Y80" s="47">
        <v>1800</v>
      </c>
      <c r="Z80" s="27"/>
      <c r="AA80" s="27"/>
      <c r="AB80" s="27"/>
      <c r="AC80" s="27"/>
      <c r="AD80" s="27"/>
      <c r="AE80" s="47">
        <v>11200</v>
      </c>
      <c r="AF80" s="27"/>
      <c r="AG80" s="27"/>
      <c r="AH80" s="27"/>
      <c r="AI80" s="27"/>
      <c r="AJ80" s="27"/>
      <c r="AK80" s="27"/>
      <c r="AL80" s="27"/>
      <c r="AM80" s="27"/>
      <c r="AN80" s="27"/>
    </row>
    <row r="81" spans="1:40" ht="1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161" t="s">
        <v>1840</v>
      </c>
      <c r="W81" s="59" t="s">
        <v>116</v>
      </c>
      <c r="X81" s="46" t="s">
        <v>1816</v>
      </c>
      <c r="Y81" s="47">
        <v>9047</v>
      </c>
      <c r="Z81" s="27"/>
      <c r="AA81" s="27"/>
      <c r="AB81" s="27"/>
      <c r="AC81" s="27"/>
      <c r="AD81" s="27"/>
      <c r="AE81" s="27"/>
      <c r="AF81" s="47">
        <v>10238</v>
      </c>
      <c r="AG81" s="27"/>
      <c r="AH81" s="27"/>
      <c r="AI81" s="27"/>
      <c r="AJ81" s="27"/>
      <c r="AK81" s="27"/>
      <c r="AL81" s="27"/>
      <c r="AM81" s="27"/>
      <c r="AN81" s="27"/>
    </row>
    <row r="82" spans="1:40" ht="1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161" t="s">
        <v>1861</v>
      </c>
      <c r="W82" s="59" t="s">
        <v>133</v>
      </c>
      <c r="X82" s="46" t="s">
        <v>1849</v>
      </c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47">
        <v>1139</v>
      </c>
      <c r="AN82" s="27"/>
    </row>
    <row r="83" spans="1:40" ht="1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33"/>
      <c r="V83" s="161" t="s">
        <v>1840</v>
      </c>
      <c r="W83" s="59" t="s">
        <v>152</v>
      </c>
      <c r="X83" s="46" t="s">
        <v>1891</v>
      </c>
      <c r="Y83" s="27"/>
      <c r="Z83" s="27"/>
      <c r="AA83" s="27"/>
      <c r="AB83" s="27"/>
      <c r="AC83" s="27"/>
      <c r="AD83" s="27"/>
      <c r="AE83" s="27"/>
      <c r="AF83" s="47">
        <v>666863</v>
      </c>
      <c r="AG83" s="27"/>
      <c r="AH83" s="27"/>
      <c r="AI83" s="27"/>
      <c r="AJ83" s="27"/>
      <c r="AK83" s="27"/>
      <c r="AL83" s="27"/>
      <c r="AM83" s="27"/>
      <c r="AN83" s="27"/>
    </row>
    <row r="84" spans="1:40" ht="1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33"/>
      <c r="V84" s="161" t="s">
        <v>1840</v>
      </c>
      <c r="W84" s="59" t="s">
        <v>164</v>
      </c>
      <c r="X84" s="46" t="s">
        <v>1802</v>
      </c>
      <c r="Y84" s="27"/>
      <c r="Z84" s="27"/>
      <c r="AA84" s="27"/>
      <c r="AB84" s="27"/>
      <c r="AC84" s="27"/>
      <c r="AD84" s="27"/>
      <c r="AE84" s="27"/>
      <c r="AF84" s="47">
        <v>4320</v>
      </c>
      <c r="AG84" s="27"/>
      <c r="AH84" s="27"/>
      <c r="AI84" s="27"/>
      <c r="AJ84" s="27"/>
      <c r="AK84" s="27"/>
      <c r="AL84" s="27"/>
      <c r="AM84" s="27"/>
      <c r="AN84" s="27"/>
    </row>
    <row r="85" spans="1:40" ht="1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161" t="s">
        <v>1840</v>
      </c>
      <c r="W85" s="59" t="s">
        <v>174</v>
      </c>
      <c r="X85" s="46" t="s">
        <v>1829</v>
      </c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47">
        <v>1338</v>
      </c>
      <c r="AN85" s="27"/>
    </row>
    <row r="86" spans="1:40" ht="1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8232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161" t="s">
        <v>1861</v>
      </c>
      <c r="W86" s="59" t="s">
        <v>189</v>
      </c>
      <c r="X86" s="46" t="s">
        <v>1830</v>
      </c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47">
        <v>960</v>
      </c>
      <c r="AN86" s="27"/>
    </row>
    <row r="87" spans="1:40" ht="1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2</v>
      </c>
      <c r="U87" s="33"/>
      <c r="V87" s="161" t="s">
        <v>1840</v>
      </c>
      <c r="W87" s="59" t="s">
        <v>195</v>
      </c>
      <c r="X87" s="46" t="s">
        <v>1850</v>
      </c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47">
        <v>9506</v>
      </c>
      <c r="AN87" s="27"/>
    </row>
    <row r="88" spans="1:40" ht="1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161" t="s">
        <v>1840</v>
      </c>
      <c r="W88" s="59" t="s">
        <v>218</v>
      </c>
      <c r="X88" s="46" t="s">
        <v>1892</v>
      </c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47">
        <v>2088</v>
      </c>
      <c r="AN88" s="27"/>
    </row>
    <row r="89" spans="1:40" ht="1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13601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1</v>
      </c>
      <c r="U89" s="33"/>
      <c r="V89" s="161" t="s">
        <v>1840</v>
      </c>
      <c r="W89" s="59" t="s">
        <v>221</v>
      </c>
      <c r="X89" s="46" t="s">
        <v>1893</v>
      </c>
      <c r="Y89" s="27"/>
      <c r="Z89" s="27"/>
      <c r="AA89" s="27"/>
      <c r="AB89" s="27"/>
      <c r="AC89" s="27"/>
      <c r="AD89" s="27"/>
      <c r="AE89" s="27"/>
      <c r="AF89" s="47">
        <v>2041</v>
      </c>
      <c r="AG89" s="27"/>
      <c r="AH89" s="27"/>
      <c r="AI89" s="27"/>
      <c r="AJ89" s="27"/>
      <c r="AK89" s="27"/>
      <c r="AL89" s="27"/>
      <c r="AM89" s="27"/>
      <c r="AN89" s="27"/>
    </row>
    <row r="90" spans="1:40" ht="1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33"/>
      <c r="V90" s="161" t="s">
        <v>1840</v>
      </c>
      <c r="W90" s="59" t="s">
        <v>233</v>
      </c>
      <c r="X90" s="46" t="s">
        <v>1784</v>
      </c>
      <c r="Y90" s="27"/>
      <c r="Z90" s="47">
        <v>3946</v>
      </c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47">
        <v>3460</v>
      </c>
      <c r="AN90" s="27"/>
    </row>
    <row r="91" spans="1:40" ht="1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161" t="s">
        <v>1840</v>
      </c>
      <c r="W91" s="59" t="s">
        <v>236</v>
      </c>
      <c r="X91" s="46" t="s">
        <v>1805</v>
      </c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47">
        <v>480</v>
      </c>
      <c r="AN91" s="27"/>
    </row>
    <row r="92" spans="1:40" ht="1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161" t="s">
        <v>1840</v>
      </c>
      <c r="W92" s="59" t="s">
        <v>248</v>
      </c>
      <c r="X92" s="46" t="s">
        <v>1831</v>
      </c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47">
        <v>7200</v>
      </c>
      <c r="AN92" s="27"/>
    </row>
    <row r="93" spans="1:40" ht="1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161" t="s">
        <v>1840</v>
      </c>
      <c r="W93" s="59" t="s">
        <v>252</v>
      </c>
      <c r="X93" s="46" t="s">
        <v>1894</v>
      </c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47">
        <v>9940</v>
      </c>
      <c r="AL93" s="27"/>
      <c r="AM93" s="27"/>
      <c r="AN93" s="27"/>
    </row>
    <row r="94" spans="1:40" ht="1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161" t="s">
        <v>1840</v>
      </c>
      <c r="W94" s="59" t="s">
        <v>266</v>
      </c>
      <c r="X94" s="46" t="s">
        <v>1821</v>
      </c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47">
        <v>1242</v>
      </c>
      <c r="AN94" s="27"/>
    </row>
    <row r="95" spans="1:40" ht="1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33"/>
      <c r="V95" s="161" t="s">
        <v>1840</v>
      </c>
      <c r="W95" s="59" t="s">
        <v>268</v>
      </c>
      <c r="X95" s="46" t="s">
        <v>1832</v>
      </c>
      <c r="Y95" s="27"/>
      <c r="Z95" s="27"/>
      <c r="AA95" s="27"/>
      <c r="AB95" s="27"/>
      <c r="AC95" s="27"/>
      <c r="AD95" s="47">
        <v>16607</v>
      </c>
      <c r="AE95" s="27"/>
      <c r="AF95" s="27"/>
      <c r="AG95" s="27"/>
      <c r="AH95" s="27"/>
      <c r="AI95" s="27"/>
      <c r="AJ95" s="27"/>
      <c r="AK95" s="27"/>
      <c r="AL95" s="27"/>
      <c r="AM95" s="47">
        <v>852</v>
      </c>
      <c r="AN95" s="27"/>
    </row>
    <row r="96" spans="1:40" ht="1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161" t="s">
        <v>1840</v>
      </c>
      <c r="W96" s="59" t="s">
        <v>270</v>
      </c>
      <c r="X96" s="46" t="s">
        <v>1895</v>
      </c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47">
        <v>100</v>
      </c>
      <c r="AN96" s="27"/>
    </row>
    <row r="97" spans="1:40" ht="1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161" t="s">
        <v>1861</v>
      </c>
      <c r="W97" s="59" t="s">
        <v>276</v>
      </c>
      <c r="X97" s="46" t="s">
        <v>1896</v>
      </c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47">
        <v>2176</v>
      </c>
      <c r="AN97" s="27"/>
    </row>
    <row r="98" spans="1:40" ht="1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161" t="s">
        <v>1840</v>
      </c>
      <c r="W98" s="59" t="s">
        <v>281</v>
      </c>
      <c r="X98" s="46" t="s">
        <v>1897</v>
      </c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47">
        <v>1020</v>
      </c>
      <c r="AN98" s="27"/>
    </row>
    <row r="99" spans="1:40" ht="1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65525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161" t="s">
        <v>1840</v>
      </c>
      <c r="W99" s="59" t="s">
        <v>309</v>
      </c>
      <c r="X99" s="46" t="s">
        <v>1806</v>
      </c>
      <c r="Y99" s="27"/>
      <c r="Z99" s="27"/>
      <c r="AA99" s="27"/>
      <c r="AB99" s="27"/>
      <c r="AC99" s="27"/>
      <c r="AD99" s="27"/>
      <c r="AE99" s="27"/>
      <c r="AF99" s="47">
        <v>40100</v>
      </c>
      <c r="AG99" s="27"/>
      <c r="AH99" s="27"/>
      <c r="AI99" s="27"/>
      <c r="AJ99" s="27"/>
      <c r="AK99" s="27"/>
      <c r="AL99" s="27"/>
      <c r="AM99" s="27"/>
      <c r="AN99" s="27"/>
    </row>
    <row r="100" spans="1:40" ht="1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161" t="s">
        <v>1840</v>
      </c>
      <c r="W100" s="59" t="s">
        <v>321</v>
      </c>
      <c r="X100" s="46" t="s">
        <v>1898</v>
      </c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47">
        <v>5960</v>
      </c>
      <c r="AN100" s="27"/>
    </row>
    <row r="101" spans="1:40" ht="1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33"/>
      <c r="V101" s="161" t="s">
        <v>1840</v>
      </c>
      <c r="W101" s="59" t="s">
        <v>323</v>
      </c>
      <c r="X101" s="46" t="s">
        <v>1899</v>
      </c>
      <c r="Y101" s="27"/>
      <c r="Z101" s="27"/>
      <c r="AA101" s="27"/>
      <c r="AB101" s="47">
        <v>1941</v>
      </c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</row>
    <row r="102" spans="1:40" ht="1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161" t="s">
        <v>1840</v>
      </c>
      <c r="W102" s="59" t="s">
        <v>331</v>
      </c>
      <c r="X102" s="46" t="s">
        <v>1900</v>
      </c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47">
        <v>288</v>
      </c>
      <c r="AN102" s="27"/>
    </row>
    <row r="103" spans="1:40" ht="1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33"/>
      <c r="V103" s="161" t="s">
        <v>1840</v>
      </c>
      <c r="W103" s="59" t="s">
        <v>334</v>
      </c>
      <c r="X103" s="46" t="s">
        <v>1901</v>
      </c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47">
        <v>99053</v>
      </c>
      <c r="AL103" s="27"/>
      <c r="AM103" s="27"/>
      <c r="AN103" s="27"/>
    </row>
    <row r="104" spans="1:40" ht="1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33"/>
      <c r="V104" s="161" t="s">
        <v>1840</v>
      </c>
      <c r="W104" s="59" t="s">
        <v>340</v>
      </c>
      <c r="X104" s="46" t="s">
        <v>1851</v>
      </c>
      <c r="Y104" s="47">
        <v>3743</v>
      </c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</row>
    <row r="105" spans="1:40" ht="1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33"/>
      <c r="V105" s="161" t="s">
        <v>1840</v>
      </c>
      <c r="W105" s="59" t="s">
        <v>343</v>
      </c>
      <c r="X105" s="46" t="s">
        <v>1833</v>
      </c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47">
        <v>488800</v>
      </c>
      <c r="AM105" s="27"/>
      <c r="AN105" s="27"/>
    </row>
    <row r="106" spans="1:40" ht="1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161" t="s">
        <v>1840</v>
      </c>
      <c r="W106" s="59" t="s">
        <v>346</v>
      </c>
      <c r="X106" s="46" t="s">
        <v>1834</v>
      </c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47">
        <v>360</v>
      </c>
      <c r="AN106" s="27"/>
    </row>
    <row r="107" spans="1:40" ht="1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161" t="s">
        <v>1840</v>
      </c>
      <c r="W107" s="59" t="s">
        <v>355</v>
      </c>
      <c r="X107" s="46" t="s">
        <v>1902</v>
      </c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47">
        <v>640</v>
      </c>
      <c r="AN107" s="27"/>
    </row>
    <row r="108" spans="1:40" ht="1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33"/>
      <c r="V108" s="161" t="s">
        <v>1840</v>
      </c>
      <c r="W108" s="59" t="s">
        <v>374</v>
      </c>
      <c r="X108" s="46" t="s">
        <v>1903</v>
      </c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47">
        <v>440</v>
      </c>
      <c r="AN108" s="27"/>
    </row>
    <row r="109" spans="1:40" ht="1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33"/>
      <c r="V109" s="161" t="s">
        <v>1840</v>
      </c>
      <c r="W109" s="59" t="s">
        <v>380</v>
      </c>
      <c r="X109" s="46" t="s">
        <v>1807</v>
      </c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47">
        <v>257</v>
      </c>
      <c r="AN109" s="27"/>
    </row>
    <row r="110" spans="1:40" ht="1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161" t="s">
        <v>1861</v>
      </c>
      <c r="W110" s="59" t="s">
        <v>389</v>
      </c>
      <c r="X110" s="46" t="s">
        <v>1822</v>
      </c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47">
        <v>13</v>
      </c>
      <c r="AN110" s="27"/>
    </row>
    <row r="111" spans="1:40" ht="1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161" t="s">
        <v>1840</v>
      </c>
      <c r="W111" s="59" t="s">
        <v>407</v>
      </c>
      <c r="X111" s="46" t="s">
        <v>1904</v>
      </c>
      <c r="Y111" s="27"/>
      <c r="Z111" s="27"/>
      <c r="AA111" s="27"/>
      <c r="AB111" s="47">
        <v>5500</v>
      </c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</row>
    <row r="112" spans="1:40" ht="1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161" t="s">
        <v>1840</v>
      </c>
      <c r="W112" s="59" t="s">
        <v>413</v>
      </c>
      <c r="X112" s="46" t="s">
        <v>1793</v>
      </c>
      <c r="Y112" s="27"/>
      <c r="Z112" s="47">
        <v>16050</v>
      </c>
      <c r="AA112" s="27"/>
      <c r="AB112" s="27"/>
      <c r="AC112" s="47">
        <v>27865</v>
      </c>
      <c r="AD112" s="27"/>
      <c r="AE112" s="27"/>
      <c r="AF112" s="27"/>
      <c r="AG112" s="27"/>
      <c r="AH112" s="27"/>
      <c r="AI112" s="47">
        <v>4013</v>
      </c>
      <c r="AJ112" s="27"/>
      <c r="AK112" s="27"/>
      <c r="AL112" s="27"/>
      <c r="AM112" s="47">
        <v>216</v>
      </c>
      <c r="AN112" s="27"/>
    </row>
    <row r="113" spans="1:40" ht="1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161" t="s">
        <v>1840</v>
      </c>
      <c r="W113" s="59" t="s">
        <v>422</v>
      </c>
      <c r="X113" s="46" t="s">
        <v>1905</v>
      </c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47">
        <v>600</v>
      </c>
      <c r="AN113" s="27"/>
    </row>
    <row r="114" spans="1:40" ht="1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33"/>
      <c r="V114" s="161" t="s">
        <v>1840</v>
      </c>
      <c r="W114" s="59" t="s">
        <v>431</v>
      </c>
      <c r="X114" s="46" t="s">
        <v>1906</v>
      </c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47">
        <v>640</v>
      </c>
      <c r="AN114" s="27"/>
    </row>
    <row r="115" spans="1:40" ht="1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161" t="s">
        <v>1840</v>
      </c>
      <c r="W115" s="59" t="s">
        <v>440</v>
      </c>
      <c r="X115" s="46" t="s">
        <v>1852</v>
      </c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47">
        <v>255</v>
      </c>
      <c r="AN115" s="27"/>
    </row>
    <row r="116" spans="1:40" ht="1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161" t="s">
        <v>1861</v>
      </c>
      <c r="W116" s="59" t="s">
        <v>443</v>
      </c>
      <c r="X116" s="46" t="s">
        <v>1907</v>
      </c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47">
        <v>608</v>
      </c>
      <c r="AN116" s="27"/>
    </row>
    <row r="117" spans="1:40" ht="1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161" t="s">
        <v>1840</v>
      </c>
      <c r="W117" s="59" t="s">
        <v>452</v>
      </c>
      <c r="X117" s="46" t="s">
        <v>1789</v>
      </c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47">
        <v>5800</v>
      </c>
      <c r="AN117" s="27"/>
    </row>
    <row r="118" spans="1:40" ht="1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61" t="s">
        <v>1840</v>
      </c>
      <c r="W118" s="59" t="s">
        <v>467</v>
      </c>
      <c r="X118" s="46" t="s">
        <v>1908</v>
      </c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47">
        <v>448</v>
      </c>
      <c r="AN118" s="27"/>
    </row>
    <row r="119" spans="1:40" ht="1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161" t="s">
        <v>1840</v>
      </c>
      <c r="W119" s="59" t="s">
        <v>473</v>
      </c>
      <c r="X119" s="46" t="s">
        <v>1909</v>
      </c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47">
        <v>1247</v>
      </c>
      <c r="AM119" s="27"/>
      <c r="AN119" s="27"/>
    </row>
    <row r="120" spans="1:40" ht="1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161" t="s">
        <v>1840</v>
      </c>
      <c r="W120" s="59" t="s">
        <v>490</v>
      </c>
      <c r="X120" s="46" t="s">
        <v>1910</v>
      </c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47">
        <v>1</v>
      </c>
      <c r="AN120" s="27"/>
    </row>
    <row r="121" spans="1:40" ht="1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161" t="s">
        <v>1840</v>
      </c>
      <c r="W121" s="59" t="s">
        <v>504</v>
      </c>
      <c r="X121" s="46" t="s">
        <v>1911</v>
      </c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47">
        <v>1</v>
      </c>
      <c r="AN121" s="27"/>
    </row>
    <row r="122" spans="1:40" ht="1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371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161" t="s">
        <v>1840</v>
      </c>
      <c r="W122" s="59" t="s">
        <v>509</v>
      </c>
      <c r="X122" s="46" t="s">
        <v>1808</v>
      </c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47">
        <v>169</v>
      </c>
      <c r="AN122" s="27"/>
    </row>
    <row r="123" spans="1:40" ht="1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0</v>
      </c>
      <c r="U123" s="33"/>
      <c r="V123" s="161" t="s">
        <v>1840</v>
      </c>
      <c r="W123" s="59" t="s">
        <v>512</v>
      </c>
      <c r="X123" s="46" t="s">
        <v>1823</v>
      </c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47">
        <v>476</v>
      </c>
      <c r="AN123" s="27"/>
    </row>
    <row r="124" spans="1:40" ht="1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161" t="s">
        <v>1840</v>
      </c>
      <c r="W124" s="59" t="s">
        <v>519</v>
      </c>
      <c r="X124" s="46" t="s">
        <v>1853</v>
      </c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47">
        <v>200</v>
      </c>
      <c r="AN124" s="27"/>
    </row>
    <row r="125" spans="1:40" ht="1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720</v>
      </c>
      <c r="U125" s="33"/>
      <c r="V125" s="161" t="s">
        <v>1840</v>
      </c>
      <c r="W125" s="59" t="s">
        <v>537</v>
      </c>
      <c r="X125" s="46" t="s">
        <v>1912</v>
      </c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47">
        <v>432</v>
      </c>
      <c r="AN125" s="27"/>
    </row>
    <row r="126" spans="1:40" ht="1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161" t="s">
        <v>1861</v>
      </c>
      <c r="W126" s="59" t="s">
        <v>555</v>
      </c>
      <c r="X126" s="46" t="s">
        <v>1913</v>
      </c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47">
        <v>779</v>
      </c>
      <c r="AN126" s="27"/>
    </row>
    <row r="127" spans="1:40" ht="1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10842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33"/>
      <c r="V127" s="161" t="s">
        <v>1861</v>
      </c>
      <c r="W127" s="59" t="s">
        <v>558</v>
      </c>
      <c r="X127" s="46" t="s">
        <v>1914</v>
      </c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47">
        <v>1320</v>
      </c>
      <c r="AN127" s="27"/>
    </row>
    <row r="128" spans="1:40" ht="1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450</v>
      </c>
      <c r="U128" s="33"/>
      <c r="V128" s="161" t="s">
        <v>1840</v>
      </c>
      <c r="W128" s="59" t="s">
        <v>579</v>
      </c>
      <c r="X128" s="46" t="s">
        <v>1835</v>
      </c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47">
        <v>672</v>
      </c>
      <c r="AN128" s="27"/>
    </row>
    <row r="129" spans="1:40" ht="1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 t="s">
        <v>1715</v>
      </c>
      <c r="G129" s="64" t="s">
        <v>1715</v>
      </c>
      <c r="H129" s="64" t="s">
        <v>1715</v>
      </c>
      <c r="I129" s="64" t="s">
        <v>1715</v>
      </c>
      <c r="J129" s="64" t="s">
        <v>1715</v>
      </c>
      <c r="K129" s="64" t="s">
        <v>1715</v>
      </c>
      <c r="L129" s="64" t="s">
        <v>1715</v>
      </c>
      <c r="M129" s="64" t="s">
        <v>1715</v>
      </c>
      <c r="N129" s="64" t="s">
        <v>1715</v>
      </c>
      <c r="O129" s="64" t="s">
        <v>1715</v>
      </c>
      <c r="P129" s="64" t="s">
        <v>1715</v>
      </c>
      <c r="Q129" s="64" t="s">
        <v>1715</v>
      </c>
      <c r="R129" s="64" t="s">
        <v>1715</v>
      </c>
      <c r="S129" s="64" t="s">
        <v>1715</v>
      </c>
      <c r="T129" s="64" t="s">
        <v>1715</v>
      </c>
      <c r="U129" s="33"/>
      <c r="V129" s="162" t="s">
        <v>1715</v>
      </c>
      <c r="W129" s="59" t="s">
        <v>594</v>
      </c>
      <c r="X129" s="46" t="s">
        <v>1915</v>
      </c>
      <c r="Y129" s="27"/>
      <c r="Z129" s="27"/>
      <c r="AA129" s="27"/>
      <c r="AB129" s="27"/>
      <c r="AC129" s="27"/>
      <c r="AD129" s="27"/>
      <c r="AE129" s="27"/>
      <c r="AF129" s="47">
        <v>62430</v>
      </c>
      <c r="AG129" s="27"/>
      <c r="AH129" s="27"/>
      <c r="AI129" s="27"/>
      <c r="AJ129" s="27"/>
      <c r="AK129" s="27"/>
      <c r="AL129" s="27"/>
      <c r="AM129" s="47">
        <v>2380</v>
      </c>
      <c r="AN129" s="27"/>
    </row>
    <row r="130" spans="1:40" ht="1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0</v>
      </c>
      <c r="U130" s="33"/>
      <c r="V130" s="161" t="s">
        <v>1840</v>
      </c>
      <c r="W130" s="59" t="s">
        <v>597</v>
      </c>
      <c r="X130" s="46" t="s">
        <v>1916</v>
      </c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47">
        <v>14400</v>
      </c>
      <c r="AN130" s="27"/>
    </row>
    <row r="131" spans="1:40" ht="1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2345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0</v>
      </c>
      <c r="U131" s="33"/>
      <c r="V131" s="161" t="s">
        <v>1861</v>
      </c>
      <c r="W131" s="59" t="s">
        <v>603</v>
      </c>
      <c r="X131" s="46" t="s">
        <v>1917</v>
      </c>
      <c r="Y131" s="47">
        <v>16700</v>
      </c>
      <c r="Z131" s="47">
        <v>13085</v>
      </c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</row>
    <row r="132" spans="1:40" ht="1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33"/>
      <c r="V132" s="161" t="s">
        <v>1840</v>
      </c>
      <c r="W132" s="59" t="s">
        <v>606</v>
      </c>
      <c r="X132" s="46" t="s">
        <v>1918</v>
      </c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47">
        <v>100</v>
      </c>
      <c r="AN132" s="27"/>
    </row>
    <row r="133" spans="1:40" ht="1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33"/>
      <c r="V133" s="161" t="s">
        <v>1840</v>
      </c>
      <c r="W133" s="59" t="s">
        <v>612</v>
      </c>
      <c r="X133" s="46" t="s">
        <v>1919</v>
      </c>
      <c r="Y133" s="47">
        <v>1</v>
      </c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</row>
    <row r="134" spans="1:40" ht="1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33"/>
      <c r="V134" s="161" t="s">
        <v>1840</v>
      </c>
      <c r="W134" s="59" t="s">
        <v>615</v>
      </c>
      <c r="X134" s="46" t="s">
        <v>1920</v>
      </c>
      <c r="Y134" s="47">
        <v>1399</v>
      </c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</row>
    <row r="135" spans="1:40" ht="1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33"/>
      <c r="V135" s="161" t="s">
        <v>1861</v>
      </c>
      <c r="W135" s="59" t="s">
        <v>621</v>
      </c>
      <c r="X135" s="46" t="s">
        <v>1824</v>
      </c>
      <c r="Y135" s="27"/>
      <c r="Z135" s="47">
        <v>12051</v>
      </c>
      <c r="AA135" s="27"/>
      <c r="AB135" s="27"/>
      <c r="AC135" s="27"/>
      <c r="AD135" s="27"/>
      <c r="AE135" s="27"/>
      <c r="AF135" s="47">
        <v>146718</v>
      </c>
      <c r="AG135" s="27"/>
      <c r="AH135" s="27"/>
      <c r="AI135" s="27"/>
      <c r="AJ135" s="27"/>
      <c r="AK135" s="27"/>
      <c r="AL135" s="47">
        <v>25542</v>
      </c>
      <c r="AM135" s="47">
        <v>192</v>
      </c>
      <c r="AN135" s="27"/>
    </row>
    <row r="136" spans="1:40" ht="1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11070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360</v>
      </c>
      <c r="U136" s="33"/>
      <c r="V136" s="161" t="s">
        <v>1861</v>
      </c>
      <c r="W136" s="59" t="s">
        <v>636</v>
      </c>
      <c r="X136" s="46" t="s">
        <v>1921</v>
      </c>
      <c r="Y136" s="27"/>
      <c r="Z136" s="27"/>
      <c r="AA136" s="27"/>
      <c r="AB136" s="27"/>
      <c r="AC136" s="27"/>
      <c r="AD136" s="27"/>
      <c r="AE136" s="27"/>
      <c r="AF136" s="27"/>
      <c r="AG136" s="47">
        <v>30</v>
      </c>
      <c r="AH136" s="27"/>
      <c r="AI136" s="27"/>
      <c r="AJ136" s="27"/>
      <c r="AK136" s="27"/>
      <c r="AL136" s="27"/>
      <c r="AM136" s="47">
        <v>1</v>
      </c>
      <c r="AN136" s="27"/>
    </row>
    <row r="137" spans="1:40" ht="1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161" t="s">
        <v>1840</v>
      </c>
      <c r="W137" s="59" t="s">
        <v>645</v>
      </c>
      <c r="X137" s="46" t="s">
        <v>1798</v>
      </c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47">
        <v>288</v>
      </c>
      <c r="AN137" s="27"/>
    </row>
    <row r="138" spans="1:40" ht="1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1168</v>
      </c>
      <c r="U138" s="33"/>
      <c r="V138" s="161" t="s">
        <v>1840</v>
      </c>
      <c r="W138" s="59" t="s">
        <v>651</v>
      </c>
      <c r="X138" s="46" t="s">
        <v>1854</v>
      </c>
      <c r="Y138" s="27"/>
      <c r="Z138" s="27"/>
      <c r="AA138" s="27"/>
      <c r="AB138" s="27"/>
      <c r="AC138" s="47">
        <v>1923</v>
      </c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</row>
    <row r="139" spans="1:40" ht="1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1792</v>
      </c>
      <c r="U139" s="33"/>
      <c r="V139" s="161" t="s">
        <v>1840</v>
      </c>
      <c r="W139" s="59" t="s">
        <v>674</v>
      </c>
      <c r="X139" s="46" t="s">
        <v>1791</v>
      </c>
      <c r="Y139" s="27"/>
      <c r="Z139" s="47">
        <v>8970</v>
      </c>
      <c r="AA139" s="27"/>
      <c r="AB139" s="27"/>
      <c r="AC139" s="47">
        <v>28375</v>
      </c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</row>
    <row r="140" spans="1:40" ht="1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900</v>
      </c>
      <c r="U140" s="33"/>
      <c r="V140" s="161" t="s">
        <v>1840</v>
      </c>
      <c r="W140" s="59" t="s">
        <v>709</v>
      </c>
      <c r="X140" s="46" t="s">
        <v>1922</v>
      </c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47">
        <v>2448</v>
      </c>
      <c r="AN140" s="27"/>
    </row>
    <row r="141" spans="1:40" ht="1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1350</v>
      </c>
      <c r="U141" s="33"/>
      <c r="V141" s="161" t="s">
        <v>1840</v>
      </c>
      <c r="W141" s="59" t="s">
        <v>721</v>
      </c>
      <c r="X141" s="46" t="s">
        <v>1836</v>
      </c>
      <c r="Y141" s="27"/>
      <c r="Z141" s="27"/>
      <c r="AA141" s="27"/>
      <c r="AB141" s="47">
        <v>1</v>
      </c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47">
        <v>596</v>
      </c>
      <c r="AN141" s="27"/>
    </row>
    <row r="142" spans="1:40" ht="1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0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161" t="s">
        <v>1840</v>
      </c>
      <c r="W142" s="59" t="s">
        <v>755</v>
      </c>
      <c r="X142" s="46" t="s">
        <v>1855</v>
      </c>
      <c r="Y142" s="47">
        <v>1235</v>
      </c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</row>
    <row r="143" spans="1:40" ht="1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1770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223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0</v>
      </c>
      <c r="U143" s="33"/>
      <c r="V143" s="161" t="s">
        <v>1840</v>
      </c>
      <c r="W143" s="59" t="s">
        <v>764</v>
      </c>
      <c r="X143" s="46" t="s">
        <v>1923</v>
      </c>
      <c r="Y143" s="27"/>
      <c r="Z143" s="47">
        <v>1254</v>
      </c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</row>
    <row r="144" spans="1:40" ht="1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161" t="s">
        <v>1861</v>
      </c>
      <c r="W144" s="59" t="s">
        <v>770</v>
      </c>
      <c r="X144" s="46" t="s">
        <v>1825</v>
      </c>
      <c r="Y144" s="27"/>
      <c r="Z144" s="27"/>
      <c r="AA144" s="27"/>
      <c r="AB144" s="27"/>
      <c r="AC144" s="27"/>
      <c r="AD144" s="27"/>
      <c r="AE144" s="27"/>
      <c r="AF144" s="47">
        <v>1948</v>
      </c>
      <c r="AG144" s="27"/>
      <c r="AH144" s="27"/>
      <c r="AI144" s="27"/>
      <c r="AJ144" s="27"/>
      <c r="AK144" s="27"/>
      <c r="AL144" s="27"/>
      <c r="AM144" s="27"/>
      <c r="AN144" s="27"/>
    </row>
    <row r="145" spans="1:40" ht="1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163" t="s">
        <v>1940</v>
      </c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33"/>
      <c r="V145" s="161" t="s">
        <v>1715</v>
      </c>
      <c r="W145" s="59" t="s">
        <v>776</v>
      </c>
      <c r="X145" s="46" t="s">
        <v>1817</v>
      </c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47">
        <v>792</v>
      </c>
      <c r="AN145" s="27"/>
    </row>
    <row r="146" spans="1:40" ht="1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161" t="s">
        <v>1861</v>
      </c>
      <c r="W146" s="59" t="s">
        <v>794</v>
      </c>
      <c r="X146" s="46" t="s">
        <v>1826</v>
      </c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47">
        <v>1200</v>
      </c>
      <c r="AM146" s="27"/>
      <c r="AN146" s="27"/>
    </row>
    <row r="147" spans="1:40" ht="1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0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33"/>
      <c r="V147" s="161" t="s">
        <v>1840</v>
      </c>
      <c r="W147" s="59" t="s">
        <v>797</v>
      </c>
      <c r="X147" s="46" t="s">
        <v>1924</v>
      </c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47">
        <v>263500</v>
      </c>
      <c r="AM147" s="27"/>
      <c r="AN147" s="27"/>
    </row>
    <row r="148" spans="1:40" ht="1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33"/>
      <c r="V148" s="161" t="s">
        <v>1840</v>
      </c>
      <c r="W148" s="59" t="s">
        <v>803</v>
      </c>
      <c r="X148" s="46" t="s">
        <v>1837</v>
      </c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47">
        <v>651</v>
      </c>
      <c r="AN148" s="27"/>
    </row>
    <row r="149" spans="1:40" ht="1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0</v>
      </c>
      <c r="U149" s="33"/>
      <c r="V149" s="161" t="s">
        <v>1840</v>
      </c>
      <c r="W149" s="59" t="s">
        <v>809</v>
      </c>
      <c r="X149" s="46" t="s">
        <v>1925</v>
      </c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47">
        <v>1287</v>
      </c>
      <c r="AN149" s="27"/>
    </row>
    <row r="150" spans="1:40" ht="1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599</v>
      </c>
      <c r="U150" s="33"/>
      <c r="V150" s="161" t="s">
        <v>1861</v>
      </c>
      <c r="W150" s="59" t="s">
        <v>832</v>
      </c>
      <c r="X150" s="46" t="s">
        <v>1926</v>
      </c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47">
        <v>840</v>
      </c>
      <c r="AN150" s="27"/>
    </row>
    <row r="151" spans="1:40" ht="1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161" t="s">
        <v>1840</v>
      </c>
      <c r="W151" s="59" t="s">
        <v>844</v>
      </c>
      <c r="X151" s="46" t="s">
        <v>1799</v>
      </c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47">
        <v>1</v>
      </c>
      <c r="AN151" s="27"/>
    </row>
    <row r="152" spans="1:40" ht="1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768</v>
      </c>
      <c r="U152" s="33"/>
      <c r="V152" s="161" t="s">
        <v>1840</v>
      </c>
      <c r="W152" s="59" t="s">
        <v>853</v>
      </c>
      <c r="X152" s="46" t="s">
        <v>1800</v>
      </c>
      <c r="Y152" s="27"/>
      <c r="Z152" s="27"/>
      <c r="AA152" s="27"/>
      <c r="AB152" s="27"/>
      <c r="AC152" s="27"/>
      <c r="AD152" s="27"/>
      <c r="AE152" s="27"/>
      <c r="AF152" s="47">
        <v>1</v>
      </c>
      <c r="AG152" s="27"/>
      <c r="AH152" s="27"/>
      <c r="AI152" s="27"/>
      <c r="AJ152" s="27"/>
      <c r="AK152" s="27"/>
      <c r="AL152" s="27"/>
      <c r="AM152" s="27"/>
      <c r="AN152" s="27"/>
    </row>
    <row r="153" spans="1:40" ht="1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33"/>
      <c r="V153" s="161" t="s">
        <v>1840</v>
      </c>
      <c r="W153" s="59" t="s">
        <v>891</v>
      </c>
      <c r="X153" s="46" t="s">
        <v>1927</v>
      </c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47">
        <v>60</v>
      </c>
      <c r="AN153" s="27"/>
    </row>
    <row r="154" spans="1:40" ht="1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161" t="s">
        <v>1861</v>
      </c>
      <c r="W154" s="59" t="s">
        <v>894</v>
      </c>
      <c r="X154" s="46" t="s">
        <v>1856</v>
      </c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47">
        <v>783</v>
      </c>
      <c r="AN154" s="27"/>
    </row>
    <row r="155" spans="1:40" ht="1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0</v>
      </c>
      <c r="U155" s="33"/>
      <c r="V155" s="161" t="s">
        <v>1840</v>
      </c>
      <c r="W155" s="59" t="s">
        <v>897</v>
      </c>
      <c r="X155" s="46" t="s">
        <v>1928</v>
      </c>
      <c r="Y155" s="47">
        <v>1632</v>
      </c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47">
        <v>440</v>
      </c>
      <c r="AN155" s="27"/>
    </row>
    <row r="156" spans="1:40" ht="1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2200</v>
      </c>
      <c r="U156" s="33"/>
      <c r="V156" s="161" t="s">
        <v>1861</v>
      </c>
      <c r="W156" s="59" t="s">
        <v>902</v>
      </c>
      <c r="X156" s="46" t="s">
        <v>1929</v>
      </c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47">
        <v>140</v>
      </c>
      <c r="AN156" s="27"/>
    </row>
    <row r="157" spans="1:40" ht="1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33"/>
      <c r="V157" s="161" t="s">
        <v>1840</v>
      </c>
      <c r="W157" s="59" t="s">
        <v>930</v>
      </c>
      <c r="X157" s="46" t="s">
        <v>1857</v>
      </c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47">
        <v>2753</v>
      </c>
      <c r="AN157" s="27"/>
    </row>
    <row r="158" spans="1:40" ht="1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0</v>
      </c>
      <c r="U158" s="33"/>
      <c r="V158" s="161" t="s">
        <v>1861</v>
      </c>
      <c r="W158" s="59" t="s">
        <v>939</v>
      </c>
      <c r="X158" s="46" t="s">
        <v>1838</v>
      </c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47">
        <v>3100</v>
      </c>
      <c r="AJ158" s="27"/>
      <c r="AK158" s="27"/>
      <c r="AL158" s="27"/>
      <c r="AM158" s="27"/>
      <c r="AN158" s="27"/>
    </row>
    <row r="159" spans="1:40" ht="1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0</v>
      </c>
      <c r="T159" s="64">
        <v>0</v>
      </c>
      <c r="U159" s="33"/>
      <c r="V159" s="161" t="s">
        <v>1840</v>
      </c>
      <c r="W159" s="59" t="s">
        <v>957</v>
      </c>
      <c r="X159" s="46" t="s">
        <v>1930</v>
      </c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47">
        <v>15840</v>
      </c>
      <c r="AN159" s="27"/>
    </row>
    <row r="160" spans="1:40" ht="1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192</v>
      </c>
      <c r="U160" s="33"/>
      <c r="V160" s="161" t="s">
        <v>1840</v>
      </c>
      <c r="W160" s="59" t="s">
        <v>966</v>
      </c>
      <c r="X160" s="46" t="s">
        <v>1931</v>
      </c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47">
        <v>720</v>
      </c>
      <c r="AN160" s="27"/>
    </row>
    <row r="161" spans="1:40" ht="1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33"/>
      <c r="V161" s="161" t="s">
        <v>1840</v>
      </c>
      <c r="W161" s="59" t="s">
        <v>985</v>
      </c>
      <c r="X161" s="46" t="s">
        <v>1792</v>
      </c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7">
        <v>2680</v>
      </c>
      <c r="AN161" s="27"/>
    </row>
    <row r="162" spans="1:40" ht="1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>
        <v>0</v>
      </c>
      <c r="G162" s="64">
        <v>0</v>
      </c>
      <c r="H162" s="64">
        <v>0</v>
      </c>
      <c r="I162" s="64">
        <v>0</v>
      </c>
      <c r="J162" s="64">
        <v>0</v>
      </c>
      <c r="K162" s="64">
        <v>0</v>
      </c>
      <c r="L162" s="64">
        <v>0</v>
      </c>
      <c r="M162" s="64">
        <v>0</v>
      </c>
      <c r="N162" s="64">
        <v>0</v>
      </c>
      <c r="O162" s="64">
        <v>0</v>
      </c>
      <c r="P162" s="64">
        <v>0</v>
      </c>
      <c r="Q162" s="64">
        <v>0</v>
      </c>
      <c r="R162" s="64">
        <v>0</v>
      </c>
      <c r="S162" s="64">
        <v>0</v>
      </c>
      <c r="T162" s="64">
        <v>0</v>
      </c>
      <c r="U162" s="33"/>
      <c r="V162" s="161" t="s">
        <v>1861</v>
      </c>
      <c r="W162" s="59" t="s">
        <v>994</v>
      </c>
      <c r="X162" s="46" t="s">
        <v>1839</v>
      </c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47">
        <v>2000</v>
      </c>
      <c r="AN162" s="27"/>
    </row>
    <row r="163" spans="1:40" ht="1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 t="s">
        <v>1715</v>
      </c>
      <c r="G163" s="64" t="s">
        <v>1715</v>
      </c>
      <c r="H163" s="64" t="s">
        <v>1715</v>
      </c>
      <c r="I163" s="64" t="s">
        <v>1715</v>
      </c>
      <c r="J163" s="64" t="s">
        <v>1715</v>
      </c>
      <c r="K163" s="64" t="s">
        <v>1715</v>
      </c>
      <c r="L163" s="64" t="s">
        <v>1715</v>
      </c>
      <c r="M163" s="64" t="s">
        <v>1715</v>
      </c>
      <c r="N163" s="64" t="s">
        <v>1715</v>
      </c>
      <c r="O163" s="64" t="s">
        <v>1715</v>
      </c>
      <c r="P163" s="64" t="s">
        <v>1715</v>
      </c>
      <c r="Q163" s="64" t="s">
        <v>1715</v>
      </c>
      <c r="R163" s="64" t="s">
        <v>1715</v>
      </c>
      <c r="S163" s="64" t="s">
        <v>1715</v>
      </c>
      <c r="T163" s="64" t="s">
        <v>1715</v>
      </c>
      <c r="U163" s="33"/>
      <c r="V163" s="162" t="s">
        <v>1715</v>
      </c>
      <c r="W163" s="59" t="s">
        <v>1012</v>
      </c>
      <c r="X163" s="46" t="s">
        <v>1809</v>
      </c>
      <c r="Y163" s="27"/>
      <c r="Z163" s="27"/>
      <c r="AA163" s="27"/>
      <c r="AB163" s="27"/>
      <c r="AC163" s="27"/>
      <c r="AD163" s="27"/>
      <c r="AE163" s="27"/>
      <c r="AF163" s="47">
        <v>2</v>
      </c>
      <c r="AG163" s="27"/>
      <c r="AH163" s="27"/>
      <c r="AI163" s="27"/>
      <c r="AJ163" s="27"/>
      <c r="AK163" s="27"/>
      <c r="AL163" s="27"/>
      <c r="AM163" s="27"/>
      <c r="AN163" s="27"/>
    </row>
    <row r="164" spans="1:40" ht="1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 t="s">
        <v>1715</v>
      </c>
      <c r="G164" s="64" t="s">
        <v>1715</v>
      </c>
      <c r="H164" s="64" t="s">
        <v>1715</v>
      </c>
      <c r="I164" s="64" t="s">
        <v>1715</v>
      </c>
      <c r="J164" s="64" t="s">
        <v>1715</v>
      </c>
      <c r="K164" s="64" t="s">
        <v>1715</v>
      </c>
      <c r="L164" s="64" t="s">
        <v>1715</v>
      </c>
      <c r="M164" s="64" t="s">
        <v>1715</v>
      </c>
      <c r="N164" s="64" t="s">
        <v>1715</v>
      </c>
      <c r="O164" s="64" t="s">
        <v>1715</v>
      </c>
      <c r="P164" s="64" t="s">
        <v>1715</v>
      </c>
      <c r="Q164" s="64" t="s">
        <v>1715</v>
      </c>
      <c r="R164" s="64" t="s">
        <v>1715</v>
      </c>
      <c r="S164" s="64" t="s">
        <v>1715</v>
      </c>
      <c r="T164" s="64" t="s">
        <v>1715</v>
      </c>
      <c r="U164" s="33"/>
      <c r="V164" s="162" t="s">
        <v>1715</v>
      </c>
      <c r="W164" s="59" t="s">
        <v>1024</v>
      </c>
      <c r="X164" s="46" t="s">
        <v>1932</v>
      </c>
      <c r="Y164" s="27"/>
      <c r="Z164" s="27"/>
      <c r="AA164" s="27"/>
      <c r="AB164" s="27"/>
      <c r="AC164" s="27"/>
      <c r="AD164" s="47">
        <v>23364</v>
      </c>
      <c r="AE164" s="27"/>
      <c r="AF164" s="47">
        <v>13972</v>
      </c>
      <c r="AG164" s="27"/>
      <c r="AH164" s="27"/>
      <c r="AI164" s="27"/>
      <c r="AJ164" s="27"/>
      <c r="AK164" s="27"/>
      <c r="AL164" s="27"/>
      <c r="AM164" s="47">
        <v>252</v>
      </c>
      <c r="AN164" s="27"/>
    </row>
    <row r="165" spans="1:40" ht="1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33"/>
      <c r="V165" s="161" t="s">
        <v>1840</v>
      </c>
      <c r="W165" s="59" t="s">
        <v>1036</v>
      </c>
      <c r="X165" s="46" t="s">
        <v>1820</v>
      </c>
      <c r="Y165" s="47">
        <v>34000</v>
      </c>
      <c r="Z165" s="27"/>
      <c r="AA165" s="27"/>
      <c r="AB165" s="27"/>
      <c r="AC165" s="47">
        <v>4426</v>
      </c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</row>
    <row r="166" spans="1:40" ht="1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161" t="s">
        <v>1861</v>
      </c>
      <c r="W166" s="59" t="s">
        <v>1043</v>
      </c>
      <c r="X166" s="46" t="s">
        <v>1933</v>
      </c>
      <c r="Y166" s="27"/>
      <c r="Z166" s="27"/>
      <c r="AA166" s="27"/>
      <c r="AB166" s="47">
        <v>3375</v>
      </c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</row>
    <row r="167" spans="1:40" s="2" customFormat="1" ht="1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0</v>
      </c>
      <c r="G167" s="64">
        <v>0</v>
      </c>
      <c r="H167" s="64">
        <v>0</v>
      </c>
      <c r="I167" s="64">
        <v>0</v>
      </c>
      <c r="J167" s="64">
        <v>1504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161" t="s">
        <v>1840</v>
      </c>
      <c r="W167" s="59" t="s">
        <v>1052</v>
      </c>
      <c r="X167" s="46" t="s">
        <v>1934</v>
      </c>
      <c r="Y167" s="47">
        <v>131</v>
      </c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47">
        <v>269</v>
      </c>
      <c r="AN167" s="27"/>
    </row>
    <row r="168" spans="1:40" ht="1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33"/>
      <c r="V168" s="161" t="s">
        <v>1840</v>
      </c>
      <c r="W168" s="59" t="s">
        <v>1059</v>
      </c>
      <c r="X168" s="46" t="s">
        <v>1935</v>
      </c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7">
        <v>192</v>
      </c>
      <c r="AN168" s="27"/>
    </row>
    <row r="169" spans="1:40" ht="1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161" t="s">
        <v>1840</v>
      </c>
      <c r="W169" s="59" t="s">
        <v>1078</v>
      </c>
      <c r="X169" s="46" t="s">
        <v>1936</v>
      </c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47">
        <v>1440</v>
      </c>
      <c r="AM169" s="47">
        <v>4140</v>
      </c>
      <c r="AN169" s="27"/>
    </row>
    <row r="170" spans="1:40" ht="1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161" t="s">
        <v>1861</v>
      </c>
      <c r="W170" s="59" t="s">
        <v>1084</v>
      </c>
      <c r="X170" s="46" t="s">
        <v>1937</v>
      </c>
      <c r="Y170" s="27"/>
      <c r="Z170" s="27"/>
      <c r="AA170" s="27"/>
      <c r="AB170" s="27"/>
      <c r="AC170" s="27"/>
      <c r="AD170" s="27"/>
      <c r="AE170" s="27"/>
      <c r="AF170" s="47">
        <v>4738</v>
      </c>
      <c r="AG170" s="27"/>
      <c r="AH170" s="27"/>
      <c r="AI170" s="27"/>
      <c r="AJ170" s="27"/>
      <c r="AK170" s="27"/>
      <c r="AL170" s="27"/>
      <c r="AM170" s="27"/>
      <c r="AN170" s="27"/>
    </row>
    <row r="171" spans="1:40" ht="1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161" t="s">
        <v>1840</v>
      </c>
      <c r="W171" s="59" t="s">
        <v>1090</v>
      </c>
      <c r="X171" s="46" t="s">
        <v>1938</v>
      </c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7">
        <v>1</v>
      </c>
      <c r="AN171" s="27"/>
    </row>
    <row r="172" spans="1:40" ht="1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0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0</v>
      </c>
      <c r="T172" s="64">
        <v>7410</v>
      </c>
      <c r="U172" s="33"/>
      <c r="V172" s="161" t="s">
        <v>1840</v>
      </c>
      <c r="W172" s="59" t="s">
        <v>1732</v>
      </c>
      <c r="X172" s="46" t="s">
        <v>1939</v>
      </c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7">
        <v>263</v>
      </c>
      <c r="AN172" s="27"/>
    </row>
    <row r="173" spans="1:40" ht="1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33"/>
      <c r="V173" s="161" t="s">
        <v>1861</v>
      </c>
      <c r="W173" s="59" t="s">
        <v>1096</v>
      </c>
      <c r="X173" s="46" t="s">
        <v>1858</v>
      </c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7">
        <v>3</v>
      </c>
      <c r="AN173" s="27"/>
    </row>
    <row r="174" spans="1:40" ht="1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33"/>
      <c r="V174" s="161" t="s">
        <v>1861</v>
      </c>
      <c r="W174" s="59" t="s">
        <v>1104</v>
      </c>
      <c r="X174" s="46" t="s">
        <v>1795</v>
      </c>
      <c r="Y174" s="47">
        <v>14534</v>
      </c>
      <c r="Z174" s="27"/>
      <c r="AA174" s="27"/>
      <c r="AB174" s="47">
        <v>652</v>
      </c>
      <c r="AC174" s="27"/>
      <c r="AD174" s="27"/>
      <c r="AE174" s="27"/>
      <c r="AF174" s="27"/>
      <c r="AG174" s="27"/>
      <c r="AH174" s="27"/>
      <c r="AI174" s="27"/>
      <c r="AJ174" s="27"/>
      <c r="AK174" s="27"/>
      <c r="AL174" s="47">
        <v>99698</v>
      </c>
      <c r="AM174" s="27"/>
      <c r="AN174" s="27"/>
    </row>
    <row r="175" spans="1:40" ht="1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0</v>
      </c>
      <c r="U175" s="33"/>
      <c r="V175" s="161" t="s">
        <v>1840</v>
      </c>
      <c r="W175" s="59"/>
      <c r="X175" s="46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47"/>
      <c r="AN175" s="27"/>
    </row>
    <row r="176" spans="1:40" ht="1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161" t="s">
        <v>1840</v>
      </c>
      <c r="W176" s="59"/>
      <c r="X176" s="46"/>
      <c r="Y176" s="27"/>
      <c r="Z176" s="27"/>
      <c r="AA176" s="27"/>
      <c r="AB176" s="27"/>
      <c r="AC176" s="27"/>
      <c r="AD176" s="27"/>
      <c r="AE176" s="27"/>
      <c r="AF176" s="47"/>
      <c r="AG176" s="27"/>
      <c r="AH176" s="27"/>
      <c r="AI176" s="27"/>
      <c r="AJ176" s="27"/>
      <c r="AK176" s="27"/>
      <c r="AL176" s="47"/>
      <c r="AM176" s="27"/>
      <c r="AN176" s="27"/>
    </row>
    <row r="177" spans="1:40" ht="1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161" t="s">
        <v>1861</v>
      </c>
      <c r="W177" s="59"/>
      <c r="X177" s="46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47"/>
      <c r="AN177" s="27"/>
    </row>
    <row r="178" spans="1:40" ht="1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0</v>
      </c>
      <c r="G178" s="64">
        <v>0</v>
      </c>
      <c r="H178" s="64">
        <v>0</v>
      </c>
      <c r="I178" s="64">
        <v>0</v>
      </c>
      <c r="J178" s="64">
        <v>6688</v>
      </c>
      <c r="K178" s="64">
        <v>0</v>
      </c>
      <c r="L178" s="64">
        <v>0</v>
      </c>
      <c r="M178" s="64">
        <v>40971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192</v>
      </c>
      <c r="U178" s="33"/>
      <c r="V178" s="161" t="s">
        <v>1840</v>
      </c>
      <c r="W178" s="59"/>
      <c r="X178" s="46"/>
      <c r="Y178" s="27"/>
      <c r="Z178" s="27"/>
      <c r="AA178" s="27"/>
      <c r="AB178" s="27"/>
      <c r="AC178" s="27"/>
      <c r="AD178" s="27"/>
      <c r="AE178" s="27"/>
      <c r="AF178" s="47"/>
      <c r="AG178" s="27"/>
      <c r="AH178" s="27"/>
      <c r="AI178" s="27"/>
      <c r="AJ178" s="27"/>
      <c r="AK178" s="27"/>
      <c r="AL178" s="27"/>
      <c r="AM178" s="47"/>
      <c r="AN178" s="27"/>
    </row>
    <row r="179" spans="1:40" ht="1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1440</v>
      </c>
      <c r="U179" s="33"/>
      <c r="V179" s="161" t="s">
        <v>1840</v>
      </c>
      <c r="W179" s="59"/>
      <c r="X179" s="46"/>
      <c r="Y179" s="27"/>
      <c r="Z179" s="4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</row>
    <row r="180" spans="1:40" ht="1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 t="s">
        <v>1715</v>
      </c>
      <c r="G180" s="64" t="s">
        <v>1715</v>
      </c>
      <c r="H180" s="64" t="s">
        <v>1715</v>
      </c>
      <c r="I180" s="64" t="s">
        <v>1715</v>
      </c>
      <c r="J180" s="64" t="s">
        <v>1715</v>
      </c>
      <c r="K180" s="64" t="s">
        <v>1715</v>
      </c>
      <c r="L180" s="64" t="s">
        <v>1715</v>
      </c>
      <c r="M180" s="64" t="s">
        <v>1715</v>
      </c>
      <c r="N180" s="64" t="s">
        <v>1715</v>
      </c>
      <c r="O180" s="64" t="s">
        <v>1715</v>
      </c>
      <c r="P180" s="64" t="s">
        <v>1715</v>
      </c>
      <c r="Q180" s="64" t="s">
        <v>1715</v>
      </c>
      <c r="R180" s="64" t="s">
        <v>1715</v>
      </c>
      <c r="S180" s="64" t="s">
        <v>1715</v>
      </c>
      <c r="T180" s="64" t="s">
        <v>1715</v>
      </c>
      <c r="U180" s="33"/>
      <c r="V180" s="162" t="s">
        <v>1715</v>
      </c>
      <c r="W180" s="59"/>
      <c r="X180" s="46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47"/>
      <c r="AN180" s="27"/>
    </row>
    <row r="181" spans="1:40" ht="1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161" t="s">
        <v>1840</v>
      </c>
      <c r="W181" s="59"/>
      <c r="X181" s="46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47"/>
      <c r="AN181" s="27"/>
    </row>
    <row r="182" spans="1:40" ht="1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33"/>
      <c r="V182" s="161" t="s">
        <v>1840</v>
      </c>
      <c r="W182" s="59"/>
      <c r="X182" s="46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47"/>
      <c r="AN182" s="27"/>
    </row>
    <row r="183" spans="1:40" ht="1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161" t="s">
        <v>1861</v>
      </c>
      <c r="W183" s="59"/>
      <c r="X183" s="46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47"/>
      <c r="AN183" s="27"/>
    </row>
    <row r="184" spans="1:40" s="2" customFormat="1" ht="1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33"/>
      <c r="V184" s="161" t="s">
        <v>1861</v>
      </c>
      <c r="W184" s="59"/>
      <c r="X184" s="46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7"/>
      <c r="AN184" s="27"/>
    </row>
    <row r="185" spans="1:40" ht="1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2400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33"/>
      <c r="V185" s="161" t="s">
        <v>1840</v>
      </c>
      <c r="W185" s="59"/>
      <c r="X185" s="46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7"/>
      <c r="AN185" s="27"/>
    </row>
    <row r="186" spans="1:40" ht="1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161" t="s">
        <v>1840</v>
      </c>
      <c r="W186" s="59"/>
      <c r="X186" s="46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47"/>
      <c r="AN186" s="27"/>
    </row>
    <row r="187" spans="1:40" ht="1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 t="s">
        <v>1715</v>
      </c>
      <c r="G187" s="64" t="s">
        <v>1715</v>
      </c>
      <c r="H187" s="64" t="s">
        <v>1715</v>
      </c>
      <c r="I187" s="64" t="s">
        <v>1715</v>
      </c>
      <c r="J187" s="64" t="s">
        <v>1715</v>
      </c>
      <c r="K187" s="64" t="s">
        <v>1715</v>
      </c>
      <c r="L187" s="64" t="s">
        <v>1715</v>
      </c>
      <c r="M187" s="64" t="s">
        <v>1715</v>
      </c>
      <c r="N187" s="64" t="s">
        <v>1715</v>
      </c>
      <c r="O187" s="64" t="s">
        <v>1715</v>
      </c>
      <c r="P187" s="64" t="s">
        <v>1715</v>
      </c>
      <c r="Q187" s="64" t="s">
        <v>1715</v>
      </c>
      <c r="R187" s="64" t="s">
        <v>1715</v>
      </c>
      <c r="S187" s="64" t="s">
        <v>1715</v>
      </c>
      <c r="T187" s="64" t="s">
        <v>1715</v>
      </c>
      <c r="U187" s="33"/>
      <c r="V187" s="162" t="s">
        <v>1715</v>
      </c>
      <c r="W187" s="59"/>
      <c r="X187" s="46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47"/>
      <c r="AN187" s="27"/>
    </row>
    <row r="188" spans="1:40" ht="1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 t="s">
        <v>1715</v>
      </c>
      <c r="G188" s="64" t="s">
        <v>1715</v>
      </c>
      <c r="H188" s="64" t="s">
        <v>1715</v>
      </c>
      <c r="I188" s="64" t="s">
        <v>1715</v>
      </c>
      <c r="J188" s="64" t="s">
        <v>1715</v>
      </c>
      <c r="K188" s="64" t="s">
        <v>1715</v>
      </c>
      <c r="L188" s="64" t="s">
        <v>1715</v>
      </c>
      <c r="M188" s="64" t="s">
        <v>1715</v>
      </c>
      <c r="N188" s="64" t="s">
        <v>1715</v>
      </c>
      <c r="O188" s="64" t="s">
        <v>1715</v>
      </c>
      <c r="P188" s="64" t="s">
        <v>1715</v>
      </c>
      <c r="Q188" s="64" t="s">
        <v>1715</v>
      </c>
      <c r="R188" s="64" t="s">
        <v>1715</v>
      </c>
      <c r="S188" s="64" t="s">
        <v>1715</v>
      </c>
      <c r="T188" s="64" t="s">
        <v>1715</v>
      </c>
      <c r="U188" s="33"/>
      <c r="V188" s="162" t="s">
        <v>1715</v>
      </c>
      <c r="W188" s="59"/>
      <c r="X188" s="46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7"/>
      <c r="AN188" s="27"/>
    </row>
    <row r="189" spans="1:40" ht="1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161" t="s">
        <v>1840</v>
      </c>
      <c r="W189" s="59"/>
      <c r="X189" s="46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47"/>
      <c r="AM189" s="47"/>
      <c r="AN189" s="27"/>
    </row>
    <row r="190" spans="1:40" ht="1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0</v>
      </c>
      <c r="U190" s="33"/>
      <c r="V190" s="161" t="s">
        <v>1861</v>
      </c>
      <c r="W190" s="59"/>
      <c r="X190" s="46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47"/>
      <c r="AN190" s="27"/>
    </row>
    <row r="191" spans="1:40" ht="1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0</v>
      </c>
      <c r="U191" s="33"/>
      <c r="V191" s="161" t="s">
        <v>1861</v>
      </c>
      <c r="W191" s="59"/>
      <c r="X191" s="46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47"/>
      <c r="AN191" s="27"/>
    </row>
    <row r="192" spans="1:40" ht="1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 t="s">
        <v>1715</v>
      </c>
      <c r="G192" s="64" t="s">
        <v>1715</v>
      </c>
      <c r="H192" s="64" t="s">
        <v>1715</v>
      </c>
      <c r="I192" s="64" t="s">
        <v>1715</v>
      </c>
      <c r="J192" s="64" t="s">
        <v>1715</v>
      </c>
      <c r="K192" s="64" t="s">
        <v>1715</v>
      </c>
      <c r="L192" s="64" t="s">
        <v>1715</v>
      </c>
      <c r="M192" s="64" t="s">
        <v>1715</v>
      </c>
      <c r="N192" s="64" t="s">
        <v>1715</v>
      </c>
      <c r="O192" s="64" t="s">
        <v>1715</v>
      </c>
      <c r="P192" s="64" t="s">
        <v>1715</v>
      </c>
      <c r="Q192" s="64" t="s">
        <v>1715</v>
      </c>
      <c r="R192" s="64" t="s">
        <v>1715</v>
      </c>
      <c r="S192" s="64" t="s">
        <v>1715</v>
      </c>
      <c r="T192" s="64" t="s">
        <v>1715</v>
      </c>
      <c r="U192" s="33"/>
      <c r="V192" s="162" t="s">
        <v>1715</v>
      </c>
      <c r="W192" s="59"/>
      <c r="X192" s="46"/>
      <c r="Y192" s="27"/>
      <c r="Z192" s="27"/>
      <c r="AA192" s="27"/>
      <c r="AB192" s="27"/>
      <c r="AC192" s="27"/>
      <c r="AD192" s="27"/>
      <c r="AE192" s="27"/>
      <c r="AF192" s="47"/>
      <c r="AG192" s="27"/>
      <c r="AH192" s="27"/>
      <c r="AI192" s="27"/>
      <c r="AJ192" s="27"/>
      <c r="AK192" s="27"/>
      <c r="AL192" s="27"/>
      <c r="AM192" s="27"/>
      <c r="AN192" s="27"/>
    </row>
    <row r="193" spans="1:40" ht="1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161" t="s">
        <v>1840</v>
      </c>
      <c r="W193" s="59"/>
      <c r="X193" s="46"/>
      <c r="Y193" s="27"/>
      <c r="Z193" s="4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</row>
    <row r="194" spans="1:40" ht="1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161" t="s">
        <v>1840</v>
      </c>
      <c r="W194" s="59"/>
      <c r="X194" s="46"/>
      <c r="Y194" s="27"/>
      <c r="Z194" s="27"/>
      <c r="AA194" s="27"/>
      <c r="AB194" s="27"/>
      <c r="AC194" s="27"/>
      <c r="AD194" s="27"/>
      <c r="AE194" s="27"/>
      <c r="AF194" s="47"/>
      <c r="AG194" s="27"/>
      <c r="AH194" s="27"/>
      <c r="AI194" s="27"/>
      <c r="AJ194" s="27"/>
      <c r="AK194" s="27"/>
      <c r="AL194" s="47"/>
      <c r="AM194" s="27"/>
      <c r="AN194" s="27"/>
    </row>
    <row r="195" spans="1:40" ht="1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161" t="s">
        <v>1840</v>
      </c>
      <c r="W195" s="59"/>
      <c r="X195" s="46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47"/>
      <c r="AN195" s="27"/>
    </row>
    <row r="196" spans="1:40" ht="1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>
        <v>0</v>
      </c>
      <c r="G196" s="64">
        <v>0</v>
      </c>
      <c r="H196" s="64">
        <v>0</v>
      </c>
      <c r="I196" s="64">
        <v>0</v>
      </c>
      <c r="J196" s="64">
        <v>0</v>
      </c>
      <c r="K196" s="64">
        <v>0</v>
      </c>
      <c r="L196" s="64">
        <v>0</v>
      </c>
      <c r="M196" s="64">
        <v>0</v>
      </c>
      <c r="N196" s="64">
        <v>0</v>
      </c>
      <c r="O196" s="64">
        <v>0</v>
      </c>
      <c r="P196" s="64">
        <v>0</v>
      </c>
      <c r="Q196" s="64">
        <v>0</v>
      </c>
      <c r="R196" s="64">
        <v>0</v>
      </c>
      <c r="S196" s="64">
        <v>0</v>
      </c>
      <c r="T196" s="64">
        <v>0</v>
      </c>
      <c r="U196" s="33"/>
      <c r="V196" s="161" t="s">
        <v>1813</v>
      </c>
      <c r="W196" s="59"/>
      <c r="X196" s="46"/>
      <c r="Y196" s="4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</row>
    <row r="197" spans="1:40" ht="1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28642</v>
      </c>
      <c r="S197" s="64">
        <v>0</v>
      </c>
      <c r="T197" s="64">
        <v>0</v>
      </c>
      <c r="U197" s="33"/>
      <c r="V197" s="161" t="s">
        <v>1861</v>
      </c>
      <c r="W197" s="59"/>
      <c r="X197" s="46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47"/>
      <c r="AN197" s="27"/>
    </row>
    <row r="198" spans="1:40" ht="1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500</v>
      </c>
      <c r="U198" s="33"/>
      <c r="V198" s="161" t="s">
        <v>1840</v>
      </c>
      <c r="W198" s="59"/>
      <c r="X198" s="46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7"/>
      <c r="AN198" s="27"/>
    </row>
    <row r="199" spans="1:40" ht="1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0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0</v>
      </c>
      <c r="T199" s="64">
        <v>4140</v>
      </c>
      <c r="U199" s="33"/>
      <c r="V199" s="161" t="s">
        <v>1840</v>
      </c>
      <c r="W199" s="59"/>
      <c r="X199" s="46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47"/>
      <c r="AK199" s="27"/>
      <c r="AL199" s="27"/>
      <c r="AM199" s="27"/>
      <c r="AN199" s="27"/>
    </row>
    <row r="200" spans="1:40" ht="1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 t="s">
        <v>1715</v>
      </c>
      <c r="G200" s="64" t="s">
        <v>1715</v>
      </c>
      <c r="H200" s="64" t="s">
        <v>1715</v>
      </c>
      <c r="I200" s="64" t="s">
        <v>1715</v>
      </c>
      <c r="J200" s="64" t="s">
        <v>1715</v>
      </c>
      <c r="K200" s="64" t="s">
        <v>1715</v>
      </c>
      <c r="L200" s="64" t="s">
        <v>1715</v>
      </c>
      <c r="M200" s="64" t="s">
        <v>1715</v>
      </c>
      <c r="N200" s="64" t="s">
        <v>1715</v>
      </c>
      <c r="O200" s="64" t="s">
        <v>1715</v>
      </c>
      <c r="P200" s="64" t="s">
        <v>1715</v>
      </c>
      <c r="Q200" s="64" t="s">
        <v>1715</v>
      </c>
      <c r="R200" s="64" t="s">
        <v>1715</v>
      </c>
      <c r="S200" s="64" t="s">
        <v>1715</v>
      </c>
      <c r="T200" s="64" t="s">
        <v>1715</v>
      </c>
      <c r="U200" s="33"/>
      <c r="V200" s="162" t="s">
        <v>1715</v>
      </c>
      <c r="W200" s="59"/>
      <c r="X200" s="46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7"/>
      <c r="AN200" s="27"/>
    </row>
    <row r="201" spans="1:40" ht="1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0</v>
      </c>
      <c r="U201" s="33"/>
      <c r="V201" s="161" t="s">
        <v>1840</v>
      </c>
      <c r="W201" s="59"/>
      <c r="X201" s="46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7"/>
      <c r="AN201" s="27"/>
    </row>
    <row r="202" spans="1:40" ht="1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61" t="s">
        <v>1840</v>
      </c>
      <c r="W202" s="59"/>
      <c r="X202" s="46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47"/>
      <c r="AM202" s="27"/>
      <c r="AN202" s="27"/>
    </row>
    <row r="203" spans="1:40" ht="1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161" t="s">
        <v>1840</v>
      </c>
      <c r="W203" s="59"/>
      <c r="X203" s="46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47"/>
      <c r="AN203" s="27"/>
    </row>
    <row r="204" spans="1:40" ht="1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0</v>
      </c>
      <c r="U204" s="33"/>
      <c r="V204" s="161" t="s">
        <v>1840</v>
      </c>
      <c r="W204" s="59"/>
      <c r="X204" s="46"/>
      <c r="Y204" s="4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47"/>
      <c r="AN204" s="27"/>
    </row>
    <row r="205" spans="1:40" ht="1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1006</v>
      </c>
      <c r="U205" s="33"/>
      <c r="V205" s="161" t="s">
        <v>1840</v>
      </c>
      <c r="W205" s="59"/>
      <c r="X205" s="46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47"/>
      <c r="AN205" s="27"/>
    </row>
    <row r="206" spans="1:40" ht="1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161" t="s">
        <v>1840</v>
      </c>
      <c r="W206" s="59"/>
      <c r="X206" s="46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47"/>
      <c r="AM206" s="27"/>
      <c r="AN206" s="27"/>
    </row>
    <row r="207" spans="1:40" ht="1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161" t="s">
        <v>1840</v>
      </c>
      <c r="W207" s="59"/>
      <c r="X207" s="46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47"/>
      <c r="AN207" s="27"/>
    </row>
    <row r="208" spans="1:40" ht="1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0</v>
      </c>
      <c r="U208" s="33"/>
      <c r="V208" s="161" t="s">
        <v>1840</v>
      </c>
      <c r="W208" s="59"/>
      <c r="X208" s="46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47"/>
      <c r="AN208" s="27"/>
    </row>
    <row r="209" spans="1:40" s="2" customFormat="1" ht="1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61" t="s">
        <v>1840</v>
      </c>
      <c r="W209" s="59"/>
      <c r="X209" s="46"/>
      <c r="Y209" s="27"/>
      <c r="Z209" s="27"/>
      <c r="AA209" s="27"/>
      <c r="AB209" s="27"/>
      <c r="AC209" s="27"/>
      <c r="AD209" s="27"/>
      <c r="AE209" s="27"/>
      <c r="AF209" s="27"/>
      <c r="AG209" s="27"/>
      <c r="AH209" s="47"/>
      <c r="AI209" s="27"/>
      <c r="AJ209" s="27"/>
      <c r="AK209" s="27"/>
      <c r="AL209" s="27"/>
      <c r="AM209" s="27"/>
      <c r="AN209" s="27"/>
    </row>
    <row r="210" spans="1:40" ht="1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161" t="s">
        <v>1840</v>
      </c>
      <c r="W210" s="59"/>
      <c r="X210" s="46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47"/>
      <c r="AN210" s="27"/>
    </row>
    <row r="211" spans="1:40" ht="1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0</v>
      </c>
      <c r="U211" s="33"/>
      <c r="V211" s="161" t="s">
        <v>1840</v>
      </c>
      <c r="W211" s="59"/>
      <c r="X211" s="46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47"/>
      <c r="AN211" s="27"/>
    </row>
    <row r="212" spans="1:40" ht="1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33"/>
      <c r="V212" s="161" t="s">
        <v>1840</v>
      </c>
      <c r="W212" s="59"/>
      <c r="X212" s="46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47"/>
      <c r="AN212" s="27"/>
    </row>
    <row r="213" spans="1:40" ht="1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61" t="s">
        <v>1840</v>
      </c>
      <c r="W213" s="59"/>
      <c r="X213" s="46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47"/>
      <c r="AN213" s="27"/>
    </row>
    <row r="214" spans="1:40" ht="1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61" t="s">
        <v>1840</v>
      </c>
      <c r="W214" s="59"/>
      <c r="X214" s="46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47"/>
      <c r="AN214" s="27"/>
    </row>
    <row r="215" spans="1:40" ht="1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61" t="s">
        <v>1840</v>
      </c>
      <c r="W215" s="59"/>
      <c r="X215" s="46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47"/>
      <c r="AN215" s="27"/>
    </row>
    <row r="216" spans="1:40" ht="1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1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10500</v>
      </c>
      <c r="T216" s="64">
        <v>0</v>
      </c>
      <c r="U216" s="33"/>
      <c r="V216" s="161" t="s">
        <v>1840</v>
      </c>
      <c r="W216" s="59"/>
      <c r="X216" s="46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47"/>
      <c r="AN216" s="27"/>
    </row>
    <row r="217" spans="1:40" ht="1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682</v>
      </c>
      <c r="U217" s="33"/>
      <c r="V217" s="161" t="s">
        <v>1861</v>
      </c>
      <c r="W217" s="59"/>
      <c r="X217" s="46"/>
      <c r="Y217" s="27"/>
      <c r="Z217" s="27"/>
      <c r="AA217" s="27"/>
      <c r="AB217" s="27"/>
      <c r="AC217" s="4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</row>
    <row r="218" spans="1:40" ht="1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161" t="s">
        <v>1861</v>
      </c>
      <c r="W218" s="59"/>
      <c r="X218" s="46"/>
      <c r="Y218" s="4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47"/>
      <c r="AN218" s="27"/>
    </row>
    <row r="219" spans="1:40" ht="1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960</v>
      </c>
      <c r="U219" s="33"/>
      <c r="V219" s="161" t="s">
        <v>1861</v>
      </c>
      <c r="W219" s="59"/>
      <c r="X219" s="46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47"/>
      <c r="AN219" s="27"/>
    </row>
    <row r="220" spans="1:40" ht="1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0</v>
      </c>
      <c r="U220" s="33"/>
      <c r="V220" s="161" t="s">
        <v>1840</v>
      </c>
      <c r="W220" s="59"/>
      <c r="X220" s="46"/>
      <c r="Y220" s="27"/>
      <c r="Z220" s="27"/>
      <c r="AA220" s="27"/>
      <c r="AB220" s="27"/>
      <c r="AC220" s="47"/>
      <c r="AD220" s="27"/>
      <c r="AE220" s="27"/>
      <c r="AF220" s="47"/>
      <c r="AG220" s="27"/>
      <c r="AH220" s="27"/>
      <c r="AI220" s="27"/>
      <c r="AJ220" s="27"/>
      <c r="AK220" s="27"/>
      <c r="AL220" s="27"/>
      <c r="AM220" s="27"/>
      <c r="AN220" s="27"/>
    </row>
    <row r="221" spans="1:40" ht="1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0</v>
      </c>
      <c r="U221" s="33"/>
      <c r="V221" s="161" t="s">
        <v>1861</v>
      </c>
      <c r="W221" s="59"/>
      <c r="X221" s="46"/>
      <c r="Y221" s="4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47"/>
      <c r="AN221" s="27"/>
    </row>
    <row r="222" spans="1:40" ht="1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0</v>
      </c>
      <c r="U222" s="33"/>
      <c r="V222" s="161" t="s">
        <v>1840</v>
      </c>
      <c r="W222" s="59"/>
      <c r="X222" s="46"/>
      <c r="Y222" s="27"/>
      <c r="Z222" s="27"/>
      <c r="AA222" s="27"/>
      <c r="AB222" s="27"/>
      <c r="AC222" s="27"/>
      <c r="AD222" s="27"/>
      <c r="AE222" s="27"/>
      <c r="AF222" s="27"/>
      <c r="AG222" s="47"/>
      <c r="AH222" s="27"/>
      <c r="AI222" s="27"/>
      <c r="AJ222" s="27"/>
      <c r="AK222" s="27"/>
      <c r="AL222" s="27"/>
      <c r="AM222" s="27"/>
      <c r="AN222" s="27"/>
    </row>
    <row r="223" spans="1:40" ht="1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0</v>
      </c>
      <c r="U223" s="33"/>
      <c r="V223" s="161" t="s">
        <v>1840</v>
      </c>
      <c r="W223" s="59"/>
      <c r="X223" s="46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47"/>
      <c r="AM223" s="27"/>
      <c r="AN223" s="27"/>
    </row>
    <row r="224" spans="1:40" ht="1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 t="s">
        <v>1715</v>
      </c>
      <c r="G224" s="64" t="s">
        <v>1715</v>
      </c>
      <c r="H224" s="64" t="s">
        <v>1715</v>
      </c>
      <c r="I224" s="64" t="s">
        <v>1715</v>
      </c>
      <c r="J224" s="64" t="s">
        <v>1715</v>
      </c>
      <c r="K224" s="64" t="s">
        <v>1715</v>
      </c>
      <c r="L224" s="64" t="s">
        <v>1715</v>
      </c>
      <c r="M224" s="64" t="s">
        <v>1715</v>
      </c>
      <c r="N224" s="64" t="s">
        <v>1715</v>
      </c>
      <c r="O224" s="64" t="s">
        <v>1715</v>
      </c>
      <c r="P224" s="64" t="s">
        <v>1715</v>
      </c>
      <c r="Q224" s="64" t="s">
        <v>1715</v>
      </c>
      <c r="R224" s="64" t="s">
        <v>1715</v>
      </c>
      <c r="S224" s="64" t="s">
        <v>1715</v>
      </c>
      <c r="T224" s="64" t="s">
        <v>1715</v>
      </c>
      <c r="U224" s="33"/>
      <c r="V224" s="162" t="s">
        <v>1715</v>
      </c>
      <c r="W224" s="59"/>
      <c r="X224" s="46"/>
      <c r="Y224" s="4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</row>
    <row r="225" spans="1:40" ht="1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0</v>
      </c>
      <c r="U225" s="33"/>
      <c r="V225" s="161" t="s">
        <v>1840</v>
      </c>
      <c r="W225" s="59"/>
      <c r="X225" s="46"/>
      <c r="Y225" s="4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</row>
    <row r="226" spans="1:40" ht="1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2400</v>
      </c>
      <c r="U226" s="33"/>
      <c r="V226" s="161" t="s">
        <v>1861</v>
      </c>
      <c r="W226" s="59"/>
      <c r="X226" s="46"/>
      <c r="Y226" s="27"/>
      <c r="Z226" s="27"/>
      <c r="AA226" s="27"/>
      <c r="AB226" s="4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</row>
    <row r="227" spans="1:40" ht="1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  <c r="P227" s="64">
        <v>0</v>
      </c>
      <c r="Q227" s="64">
        <v>0</v>
      </c>
      <c r="R227" s="64">
        <v>0</v>
      </c>
      <c r="S227" s="64">
        <v>0</v>
      </c>
      <c r="T227" s="64">
        <v>0</v>
      </c>
      <c r="U227" s="33"/>
      <c r="V227" s="161" t="s">
        <v>1861</v>
      </c>
      <c r="W227" s="59"/>
      <c r="X227" s="46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47"/>
      <c r="AN227" s="27"/>
    </row>
    <row r="228" spans="1:40" ht="1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0</v>
      </c>
      <c r="U228" s="33"/>
      <c r="V228" s="161" t="s">
        <v>1861</v>
      </c>
      <c r="W228" s="59"/>
      <c r="X228" s="46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47"/>
      <c r="AN228" s="27"/>
    </row>
    <row r="229" spans="1:40" ht="1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384</v>
      </c>
      <c r="U229" s="33"/>
      <c r="V229" s="161" t="s">
        <v>1861</v>
      </c>
      <c r="W229" s="59"/>
      <c r="X229" s="46"/>
      <c r="Y229" s="27"/>
      <c r="Z229" s="27"/>
      <c r="AA229" s="27"/>
      <c r="AB229" s="4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47"/>
      <c r="AN229" s="27"/>
    </row>
    <row r="230" spans="1:40" ht="1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 t="s">
        <v>1715</v>
      </c>
      <c r="G230" s="64" t="s">
        <v>1715</v>
      </c>
      <c r="H230" s="64" t="s">
        <v>1715</v>
      </c>
      <c r="I230" s="64" t="s">
        <v>1715</v>
      </c>
      <c r="J230" s="64" t="s">
        <v>1715</v>
      </c>
      <c r="K230" s="64" t="s">
        <v>1715</v>
      </c>
      <c r="L230" s="64" t="s">
        <v>1715</v>
      </c>
      <c r="M230" s="64" t="s">
        <v>1715</v>
      </c>
      <c r="N230" s="64" t="s">
        <v>1715</v>
      </c>
      <c r="O230" s="64" t="s">
        <v>1715</v>
      </c>
      <c r="P230" s="64" t="s">
        <v>1715</v>
      </c>
      <c r="Q230" s="64" t="s">
        <v>1715</v>
      </c>
      <c r="R230" s="64" t="s">
        <v>1715</v>
      </c>
      <c r="S230" s="64" t="s">
        <v>1715</v>
      </c>
      <c r="T230" s="64" t="s">
        <v>1715</v>
      </c>
      <c r="U230" s="33"/>
      <c r="V230" s="162" t="s">
        <v>1715</v>
      </c>
      <c r="W230" s="59"/>
      <c r="X230" s="46"/>
      <c r="Y230" s="4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47"/>
      <c r="AM230" s="47"/>
      <c r="AN230" s="27"/>
    </row>
    <row r="231" spans="1:40" ht="1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161" t="s">
        <v>1840</v>
      </c>
      <c r="W231" s="59"/>
      <c r="X231" s="46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47"/>
      <c r="AN231" s="27"/>
    </row>
    <row r="232" spans="1:40" ht="1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0</v>
      </c>
      <c r="H232" s="64">
        <v>0</v>
      </c>
      <c r="I232" s="64">
        <v>22260</v>
      </c>
      <c r="J232" s="64">
        <v>0</v>
      </c>
      <c r="K232" s="64">
        <v>0</v>
      </c>
      <c r="L232" s="64">
        <v>0</v>
      </c>
      <c r="M232" s="64">
        <v>79334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161" t="s">
        <v>1861</v>
      </c>
      <c r="W232" s="59"/>
      <c r="X232" s="46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47"/>
      <c r="AN232" s="27"/>
    </row>
    <row r="233" spans="1:40" ht="1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161" t="s">
        <v>1840</v>
      </c>
      <c r="W233" s="59"/>
      <c r="X233" s="46"/>
      <c r="Y233" s="4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</row>
    <row r="234" spans="1:40" ht="1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5594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161" t="s">
        <v>1840</v>
      </c>
      <c r="W234" s="59"/>
      <c r="X234" s="46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47"/>
      <c r="AN234" s="27"/>
    </row>
    <row r="235" spans="1:40" ht="1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17950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161" t="s">
        <v>1861</v>
      </c>
      <c r="W235" s="59"/>
      <c r="X235" s="46"/>
      <c r="Y235" s="4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47"/>
      <c r="AN235" s="27"/>
    </row>
    <row r="236" spans="1:40" s="2" customFormat="1" ht="1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4">
        <v>0</v>
      </c>
      <c r="S236" s="64">
        <v>0</v>
      </c>
      <c r="T236" s="64">
        <v>0</v>
      </c>
      <c r="U236" s="33"/>
      <c r="V236" s="161" t="s">
        <v>1840</v>
      </c>
      <c r="W236" s="59"/>
      <c r="X236" s="46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47"/>
      <c r="AM236" s="27"/>
      <c r="AN236" s="27"/>
    </row>
    <row r="237" spans="1:40" ht="1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161" t="s">
        <v>1840</v>
      </c>
      <c r="W237" s="59"/>
      <c r="X237" s="46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47"/>
      <c r="AM237" s="27"/>
      <c r="AN237" s="27"/>
    </row>
    <row r="238" spans="1:40" ht="1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161" t="s">
        <v>1861</v>
      </c>
      <c r="W238" s="59"/>
      <c r="X238" s="46"/>
      <c r="Y238" s="27"/>
      <c r="Z238" s="27"/>
      <c r="AA238" s="27"/>
      <c r="AB238" s="27"/>
      <c r="AC238" s="47"/>
      <c r="AD238" s="27"/>
      <c r="AE238" s="27"/>
      <c r="AF238" s="27"/>
      <c r="AG238" s="27"/>
      <c r="AH238" s="27"/>
      <c r="AI238" s="27"/>
      <c r="AJ238" s="27"/>
      <c r="AK238" s="27"/>
      <c r="AL238" s="27"/>
      <c r="AM238" s="47"/>
      <c r="AN238" s="27"/>
    </row>
    <row r="239" spans="1:40" ht="1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33"/>
      <c r="V239" s="161" t="s">
        <v>1861</v>
      </c>
      <c r="W239" s="59"/>
      <c r="X239" s="46"/>
      <c r="Y239" s="27"/>
      <c r="Z239" s="27"/>
      <c r="AA239" s="27"/>
      <c r="AB239" s="27"/>
      <c r="AC239" s="27"/>
      <c r="AD239" s="27"/>
      <c r="AE239" s="27"/>
      <c r="AF239" s="47"/>
      <c r="AG239" s="27"/>
      <c r="AH239" s="27"/>
      <c r="AI239" s="27"/>
      <c r="AJ239" s="27"/>
      <c r="AK239" s="27"/>
      <c r="AL239" s="27"/>
      <c r="AM239" s="47"/>
      <c r="AN239" s="27"/>
    </row>
    <row r="240" spans="1:40" ht="1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0</v>
      </c>
      <c r="T240" s="64">
        <v>0</v>
      </c>
      <c r="U240" s="33"/>
      <c r="V240" s="161" t="s">
        <v>1861</v>
      </c>
      <c r="W240" s="59"/>
      <c r="X240" s="46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47"/>
      <c r="AM240" s="27"/>
      <c r="AN240" s="27"/>
    </row>
    <row r="241" spans="1:40" ht="1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33"/>
      <c r="V241" s="161" t="s">
        <v>1861</v>
      </c>
      <c r="W241" s="59"/>
      <c r="X241" s="46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47"/>
      <c r="AN241" s="27"/>
    </row>
    <row r="242" spans="1:40" ht="1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14996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0</v>
      </c>
      <c r="U242" s="33"/>
      <c r="V242" s="161" t="s">
        <v>1840</v>
      </c>
      <c r="W242" s="59"/>
      <c r="X242" s="46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47"/>
      <c r="AM242" s="27"/>
      <c r="AN242" s="27"/>
    </row>
    <row r="243" spans="1:40" ht="1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0</v>
      </c>
      <c r="U243" s="33"/>
      <c r="V243" s="161" t="s">
        <v>1840</v>
      </c>
      <c r="W243" s="59"/>
      <c r="X243" s="46"/>
      <c r="Y243" s="27"/>
      <c r="Z243" s="27"/>
      <c r="AA243" s="27"/>
      <c r="AB243" s="27"/>
      <c r="AC243" s="27"/>
      <c r="AD243" s="27"/>
      <c r="AE243" s="27"/>
      <c r="AF243" s="47"/>
      <c r="AG243" s="27"/>
      <c r="AH243" s="27"/>
      <c r="AI243" s="27"/>
      <c r="AJ243" s="27"/>
      <c r="AK243" s="27"/>
      <c r="AL243" s="47"/>
      <c r="AM243" s="27"/>
      <c r="AN243" s="27"/>
    </row>
    <row r="244" spans="1:40" ht="1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 t="s">
        <v>1715</v>
      </c>
      <c r="G244" s="64" t="s">
        <v>1715</v>
      </c>
      <c r="H244" s="64" t="s">
        <v>1715</v>
      </c>
      <c r="I244" s="64" t="s">
        <v>1715</v>
      </c>
      <c r="J244" s="64" t="s">
        <v>1715</v>
      </c>
      <c r="K244" s="64" t="s">
        <v>1715</v>
      </c>
      <c r="L244" s="64" t="s">
        <v>1715</v>
      </c>
      <c r="M244" s="64" t="s">
        <v>1715</v>
      </c>
      <c r="N244" s="64" t="s">
        <v>1715</v>
      </c>
      <c r="O244" s="64" t="s">
        <v>1715</v>
      </c>
      <c r="P244" s="64" t="s">
        <v>1715</v>
      </c>
      <c r="Q244" s="64" t="s">
        <v>1715</v>
      </c>
      <c r="R244" s="64" t="s">
        <v>1715</v>
      </c>
      <c r="S244" s="64" t="s">
        <v>1715</v>
      </c>
      <c r="T244" s="64" t="s">
        <v>1715</v>
      </c>
      <c r="U244" s="33"/>
      <c r="V244" s="162" t="s">
        <v>1715</v>
      </c>
      <c r="W244" s="59"/>
      <c r="X244" s="46"/>
      <c r="Y244" s="27"/>
      <c r="Z244" s="4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47"/>
      <c r="AM244" s="27"/>
      <c r="AN244" s="27"/>
    </row>
    <row r="245" spans="1:40" ht="1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161" t="s">
        <v>1840</v>
      </c>
      <c r="W245" s="59"/>
      <c r="X245" s="46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47"/>
      <c r="AN245" s="27"/>
    </row>
    <row r="246" spans="1:40" ht="1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0</v>
      </c>
      <c r="U246" s="33"/>
      <c r="V246" s="161" t="s">
        <v>1840</v>
      </c>
      <c r="W246" s="59"/>
      <c r="X246" s="46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47"/>
      <c r="AM246" s="47"/>
      <c r="AN246" s="27"/>
    </row>
    <row r="247" spans="1:40" ht="1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33"/>
      <c r="V247" s="161" t="s">
        <v>1840</v>
      </c>
      <c r="W247" s="59"/>
      <c r="X247" s="46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47"/>
      <c r="AN247" s="27"/>
    </row>
    <row r="248" spans="1:40" ht="1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161" t="s">
        <v>1840</v>
      </c>
      <c r="W248" s="59"/>
      <c r="X248" s="46"/>
      <c r="Y248" s="27"/>
      <c r="Z248" s="27"/>
      <c r="AA248" s="27"/>
      <c r="AB248" s="27"/>
      <c r="AC248" s="4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</row>
    <row r="249" spans="1:40" ht="1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161" t="s">
        <v>1840</v>
      </c>
      <c r="W249" s="59"/>
      <c r="X249" s="46"/>
      <c r="Y249" s="47"/>
      <c r="Z249" s="27"/>
      <c r="AA249" s="27"/>
      <c r="AB249" s="47"/>
      <c r="AC249" s="27"/>
      <c r="AD249" s="27"/>
      <c r="AE249" s="27"/>
      <c r="AF249" s="27"/>
      <c r="AG249" s="27"/>
      <c r="AH249" s="27"/>
      <c r="AI249" s="27"/>
      <c r="AJ249" s="27"/>
      <c r="AK249" s="27"/>
      <c r="AL249" s="47"/>
      <c r="AM249" s="27"/>
      <c r="AN249" s="27"/>
    </row>
    <row r="250" spans="1:40" ht="1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33"/>
      <c r="V250" s="161" t="s">
        <v>1861</v>
      </c>
      <c r="W250" s="59"/>
      <c r="X250" s="46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47"/>
      <c r="AM250" s="47"/>
      <c r="AN250" s="27"/>
    </row>
    <row r="251" spans="1:40" s="2" customFormat="1" ht="1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33"/>
      <c r="V251" s="161" t="s">
        <v>1840</v>
      </c>
      <c r="W251" s="59"/>
      <c r="X251" s="46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47"/>
      <c r="AM251" s="47"/>
      <c r="AN251" s="27"/>
    </row>
    <row r="252" spans="1:40" ht="1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161" t="s">
        <v>1840</v>
      </c>
      <c r="W252" s="59"/>
      <c r="X252" s="46"/>
      <c r="Y252" s="27"/>
      <c r="Z252" s="4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47"/>
      <c r="AN252" s="27"/>
    </row>
    <row r="253" spans="1:40" ht="1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>
        <v>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4">
        <v>0</v>
      </c>
      <c r="S253" s="64">
        <v>0</v>
      </c>
      <c r="T253" s="64">
        <v>0</v>
      </c>
      <c r="U253" s="33"/>
      <c r="V253" s="161" t="s">
        <v>1840</v>
      </c>
      <c r="W253" s="59"/>
      <c r="X253" s="46"/>
      <c r="Y253" s="4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</row>
    <row r="254" spans="1:40" ht="1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161" t="s">
        <v>1861</v>
      </c>
      <c r="W254" s="59"/>
      <c r="X254" s="46"/>
      <c r="Y254" s="27"/>
      <c r="Z254" s="47"/>
      <c r="AA254" s="27"/>
      <c r="AB254" s="27"/>
      <c r="AC254" s="47"/>
      <c r="AD254" s="27"/>
      <c r="AE254" s="27"/>
      <c r="AF254" s="27"/>
      <c r="AG254" s="27"/>
      <c r="AH254" s="27"/>
      <c r="AI254" s="27"/>
      <c r="AJ254" s="27"/>
      <c r="AK254" s="27"/>
      <c r="AL254" s="27"/>
      <c r="AM254" s="47"/>
      <c r="AN254" s="27"/>
    </row>
    <row r="255" spans="1:40" ht="1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2190</v>
      </c>
      <c r="Q255" s="64">
        <v>0</v>
      </c>
      <c r="R255" s="64">
        <v>0</v>
      </c>
      <c r="S255" s="64">
        <v>0</v>
      </c>
      <c r="T255" s="64">
        <v>0</v>
      </c>
      <c r="U255" s="33"/>
      <c r="V255" s="161" t="s">
        <v>1840</v>
      </c>
      <c r="W255" s="59"/>
      <c r="X255" s="46"/>
      <c r="Y255" s="47"/>
      <c r="Z255" s="27"/>
      <c r="AA255" s="27"/>
      <c r="AB255" s="27"/>
      <c r="AC255" s="27"/>
      <c r="AD255" s="27"/>
      <c r="AE255" s="27"/>
      <c r="AF255" s="47"/>
      <c r="AG255" s="27"/>
      <c r="AH255" s="27"/>
      <c r="AI255" s="27"/>
      <c r="AJ255" s="27"/>
      <c r="AK255" s="47"/>
      <c r="AL255" s="47"/>
      <c r="AM255" s="47"/>
      <c r="AN255" s="27"/>
    </row>
    <row r="256" spans="1:40" ht="1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2736</v>
      </c>
      <c r="T256" s="64">
        <v>0</v>
      </c>
      <c r="U256" s="33"/>
      <c r="V256" s="161" t="s">
        <v>1840</v>
      </c>
      <c r="W256" s="59"/>
      <c r="X256" s="46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47"/>
      <c r="AN256" s="27"/>
    </row>
    <row r="257" spans="1:40" ht="1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0</v>
      </c>
      <c r="U257" s="33"/>
      <c r="V257" s="161" t="s">
        <v>1861</v>
      </c>
      <c r="W257" s="59"/>
      <c r="X257" s="46"/>
      <c r="Y257" s="4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</row>
    <row r="258" spans="1:40" ht="1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0</v>
      </c>
      <c r="U258" s="33"/>
      <c r="V258" s="161" t="s">
        <v>1861</v>
      </c>
      <c r="W258" s="59"/>
      <c r="X258" s="46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47"/>
      <c r="AN258" s="27"/>
    </row>
    <row r="259" spans="1:40" ht="1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33"/>
      <c r="V259" s="161" t="s">
        <v>1840</v>
      </c>
      <c r="W259" s="59"/>
      <c r="X259" s="46"/>
      <c r="Y259" s="4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47"/>
      <c r="AM259" s="47"/>
      <c r="AN259" s="27"/>
    </row>
    <row r="260" spans="1:40" ht="1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1</v>
      </c>
      <c r="T260" s="64">
        <v>579</v>
      </c>
      <c r="U260" s="33"/>
      <c r="V260" s="161" t="s">
        <v>1840</v>
      </c>
      <c r="W260" s="59"/>
      <c r="X260" s="46"/>
      <c r="Y260" s="47"/>
      <c r="Z260" s="47"/>
      <c r="AA260" s="27"/>
      <c r="AB260" s="27"/>
      <c r="AC260" s="47"/>
      <c r="AD260" s="27"/>
      <c r="AE260" s="27"/>
      <c r="AF260" s="47"/>
      <c r="AG260" s="27"/>
      <c r="AH260" s="47"/>
      <c r="AI260" s="27"/>
      <c r="AJ260" s="27"/>
      <c r="AK260" s="27"/>
      <c r="AL260" s="27"/>
      <c r="AM260" s="27"/>
      <c r="AN260" s="27"/>
    </row>
    <row r="261" spans="1:40" ht="1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0</v>
      </c>
      <c r="U261" s="33"/>
      <c r="V261" s="161" t="s">
        <v>1861</v>
      </c>
      <c r="W261" s="59"/>
      <c r="X261" s="46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47"/>
      <c r="AN261" s="27"/>
    </row>
    <row r="262" spans="1:40" ht="1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1800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11200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33"/>
      <c r="V262" s="161" t="s">
        <v>1861</v>
      </c>
      <c r="W262" s="59"/>
      <c r="X262" s="46"/>
      <c r="Y262" s="4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</row>
    <row r="263" spans="1:40" ht="1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0</v>
      </c>
      <c r="T263" s="64">
        <v>0</v>
      </c>
      <c r="U263" s="33"/>
      <c r="V263" s="161" t="s">
        <v>1840</v>
      </c>
      <c r="W263" s="59"/>
      <c r="X263" s="46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47"/>
      <c r="AN263" s="27"/>
    </row>
    <row r="264" spans="1:40" ht="1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 t="s">
        <v>1715</v>
      </c>
      <c r="G264" s="64" t="s">
        <v>1715</v>
      </c>
      <c r="H264" s="64" t="s">
        <v>1715</v>
      </c>
      <c r="I264" s="64" t="s">
        <v>1715</v>
      </c>
      <c r="J264" s="64" t="s">
        <v>1715</v>
      </c>
      <c r="K264" s="64" t="s">
        <v>1715</v>
      </c>
      <c r="L264" s="64" t="s">
        <v>1715</v>
      </c>
      <c r="M264" s="64" t="s">
        <v>1715</v>
      </c>
      <c r="N264" s="64" t="s">
        <v>1715</v>
      </c>
      <c r="O264" s="64" t="s">
        <v>1715</v>
      </c>
      <c r="P264" s="64" t="s">
        <v>1715</v>
      </c>
      <c r="Q264" s="64" t="s">
        <v>1715</v>
      </c>
      <c r="R264" s="64" t="s">
        <v>1715</v>
      </c>
      <c r="S264" s="64" t="s">
        <v>1715</v>
      </c>
      <c r="T264" s="64" t="s">
        <v>1715</v>
      </c>
      <c r="U264" s="33"/>
      <c r="V264" s="162" t="s">
        <v>1715</v>
      </c>
      <c r="W264" s="59"/>
      <c r="X264" s="46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47"/>
      <c r="AM264" s="47"/>
      <c r="AN264" s="27"/>
    </row>
    <row r="265" spans="1:40" ht="1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0</v>
      </c>
      <c r="R265" s="64">
        <v>0</v>
      </c>
      <c r="S265" s="64">
        <v>0</v>
      </c>
      <c r="T265" s="64">
        <v>0</v>
      </c>
      <c r="U265" s="33"/>
      <c r="V265" s="161" t="s">
        <v>1861</v>
      </c>
      <c r="W265" s="59"/>
      <c r="X265" s="46"/>
      <c r="Y265" s="27"/>
      <c r="Z265" s="27"/>
      <c r="AA265" s="27"/>
      <c r="AB265" s="27"/>
      <c r="AC265" s="27"/>
      <c r="AD265" s="27"/>
      <c r="AE265" s="27"/>
      <c r="AF265" s="47"/>
      <c r="AG265" s="27"/>
      <c r="AH265" s="27"/>
      <c r="AI265" s="27"/>
      <c r="AJ265" s="27"/>
      <c r="AK265" s="27"/>
      <c r="AL265" s="27"/>
      <c r="AM265" s="47"/>
      <c r="AN265" s="27"/>
    </row>
    <row r="266" spans="1:40" ht="1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161" t="s">
        <v>1861</v>
      </c>
      <c r="W266" s="59"/>
      <c r="X266" s="46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47"/>
      <c r="AN266" s="27"/>
    </row>
    <row r="267" spans="1:40" ht="1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33"/>
      <c r="V267" s="161" t="s">
        <v>1861</v>
      </c>
      <c r="W267" s="59"/>
      <c r="X267" s="46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47"/>
      <c r="AM267" s="27"/>
      <c r="AN267" s="27"/>
    </row>
    <row r="268" spans="1:40" ht="1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0</v>
      </c>
      <c r="T268" s="64">
        <v>0</v>
      </c>
      <c r="U268" s="33"/>
      <c r="V268" s="161" t="s">
        <v>1840</v>
      </c>
      <c r="W268" s="59"/>
      <c r="X268" s="46"/>
      <c r="Y268" s="27"/>
      <c r="Z268" s="27"/>
      <c r="AA268" s="27"/>
      <c r="AB268" s="27"/>
      <c r="AC268" s="27"/>
      <c r="AD268" s="27"/>
      <c r="AE268" s="27"/>
      <c r="AF268" s="47"/>
      <c r="AG268" s="27"/>
      <c r="AH268" s="27"/>
      <c r="AI268" s="27"/>
      <c r="AJ268" s="27"/>
      <c r="AK268" s="47"/>
      <c r="AL268" s="47"/>
      <c r="AM268" s="47"/>
      <c r="AN268" s="27"/>
    </row>
    <row r="269" spans="1:40" ht="1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0</v>
      </c>
      <c r="U269" s="33"/>
      <c r="V269" s="161" t="s">
        <v>1840</v>
      </c>
      <c r="W269" s="59"/>
      <c r="X269" s="46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47"/>
      <c r="AN269" s="27"/>
    </row>
    <row r="270" spans="1:40" ht="1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9047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10238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0</v>
      </c>
      <c r="U270" s="33"/>
      <c r="V270" s="161" t="s">
        <v>1840</v>
      </c>
      <c r="W270" s="59"/>
      <c r="X270" s="46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47"/>
      <c r="AN270" s="27"/>
    </row>
    <row r="271" spans="1:40" ht="1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161" t="s">
        <v>1861</v>
      </c>
      <c r="W271" s="59"/>
      <c r="X271" s="46"/>
      <c r="Y271" s="47"/>
      <c r="Z271" s="27"/>
      <c r="AA271" s="27"/>
      <c r="AB271" s="27"/>
      <c r="AC271" s="27"/>
      <c r="AD271" s="27"/>
      <c r="AE271" s="27"/>
      <c r="AF271" s="47"/>
      <c r="AG271" s="27"/>
      <c r="AH271" s="27"/>
      <c r="AI271" s="27"/>
      <c r="AJ271" s="27"/>
      <c r="AK271" s="27"/>
      <c r="AL271" s="47"/>
      <c r="AM271" s="27"/>
      <c r="AN271" s="27"/>
    </row>
    <row r="272" spans="1:40" ht="1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0</v>
      </c>
      <c r="U272" s="33"/>
      <c r="V272" s="161" t="s">
        <v>1840</v>
      </c>
      <c r="W272" s="59"/>
      <c r="X272" s="46"/>
      <c r="Y272" s="47"/>
      <c r="Z272" s="27"/>
      <c r="AA272" s="27"/>
      <c r="AB272" s="27"/>
      <c r="AC272" s="27"/>
      <c r="AD272" s="27"/>
      <c r="AE272" s="27"/>
      <c r="AF272" s="47"/>
      <c r="AG272" s="27"/>
      <c r="AH272" s="27"/>
      <c r="AI272" s="27"/>
      <c r="AJ272" s="27"/>
      <c r="AK272" s="27"/>
      <c r="AL272" s="27"/>
      <c r="AM272" s="47"/>
      <c r="AN272" s="27"/>
    </row>
    <row r="273" spans="1:40" ht="1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33"/>
      <c r="V273" s="161" t="s">
        <v>1840</v>
      </c>
      <c r="W273" s="59"/>
      <c r="X273" s="46"/>
      <c r="Y273" s="47"/>
      <c r="Z273" s="4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47"/>
      <c r="AM273" s="47"/>
      <c r="AN273" s="27"/>
    </row>
    <row r="274" spans="1:40" ht="1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161" t="s">
        <v>1840</v>
      </c>
      <c r="W274" s="59"/>
      <c r="X274" s="46"/>
      <c r="Y274" s="27"/>
      <c r="Z274" s="27"/>
      <c r="AA274" s="27"/>
      <c r="AB274" s="27"/>
      <c r="AC274" s="27"/>
      <c r="AD274" s="27"/>
      <c r="AE274" s="27"/>
      <c r="AF274" s="47"/>
      <c r="AG274" s="27"/>
      <c r="AH274" s="27"/>
      <c r="AI274" s="27"/>
      <c r="AJ274" s="27"/>
      <c r="AK274" s="27"/>
      <c r="AL274" s="27"/>
      <c r="AM274" s="27"/>
      <c r="AN274" s="27"/>
    </row>
    <row r="275" spans="1:40" ht="1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61" t="s">
        <v>1861</v>
      </c>
      <c r="W275" s="59"/>
      <c r="X275" s="46"/>
      <c r="Y275" s="27"/>
      <c r="Z275" s="4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47"/>
      <c r="AN275" s="27"/>
    </row>
    <row r="276" spans="1:40" ht="1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1139</v>
      </c>
      <c r="U276" s="33"/>
      <c r="V276" s="161" t="s">
        <v>1840</v>
      </c>
      <c r="W276" s="59"/>
      <c r="X276" s="46"/>
      <c r="Y276" s="27"/>
      <c r="Z276" s="27"/>
      <c r="AA276" s="27"/>
      <c r="AB276" s="27"/>
      <c r="AC276" s="27"/>
      <c r="AD276" s="27"/>
      <c r="AE276" s="27"/>
      <c r="AF276" s="47"/>
      <c r="AG276" s="27"/>
      <c r="AH276" s="27"/>
      <c r="AI276" s="27"/>
      <c r="AJ276" s="27"/>
      <c r="AK276" s="27"/>
      <c r="AL276" s="27"/>
      <c r="AM276" s="27"/>
      <c r="AN276" s="27"/>
    </row>
    <row r="277" spans="1:40" ht="1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0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161" t="s">
        <v>1861</v>
      </c>
      <c r="W277" s="59"/>
      <c r="X277" s="46"/>
      <c r="Y277" s="4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</row>
    <row r="278" spans="1:40" ht="1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33"/>
      <c r="V278" s="161" t="s">
        <v>1840</v>
      </c>
      <c r="W278" s="59"/>
      <c r="X278" s="46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47"/>
      <c r="AN278" s="27"/>
    </row>
    <row r="279" spans="1:40" ht="1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61" t="s">
        <v>1840</v>
      </c>
      <c r="W279" s="59"/>
      <c r="X279" s="46"/>
      <c r="Y279" s="47"/>
      <c r="Z279" s="27"/>
      <c r="AA279" s="27"/>
      <c r="AB279" s="27"/>
      <c r="AC279" s="27"/>
      <c r="AD279" s="27"/>
      <c r="AE279" s="27"/>
      <c r="AF279" s="27"/>
      <c r="AG279" s="27"/>
      <c r="AH279" s="47"/>
      <c r="AI279" s="27"/>
      <c r="AJ279" s="27"/>
      <c r="AK279" s="47"/>
      <c r="AL279" s="47"/>
      <c r="AM279" s="47"/>
      <c r="AN279" s="27"/>
    </row>
    <row r="280" spans="1:40" s="2" customFormat="1" ht="1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61" t="s">
        <v>1840</v>
      </c>
      <c r="W280" s="59"/>
      <c r="X280" s="46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47"/>
      <c r="AJ280" s="27"/>
      <c r="AK280" s="27"/>
      <c r="AL280" s="47"/>
      <c r="AM280" s="47"/>
      <c r="AN280" s="27"/>
    </row>
    <row r="281" spans="1:40" ht="1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0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161" t="s">
        <v>1840</v>
      </c>
      <c r="W281" s="59"/>
      <c r="X281" s="46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47"/>
      <c r="AN281" s="27"/>
    </row>
    <row r="282" spans="1:40" ht="1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666863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161" t="s">
        <v>1861</v>
      </c>
      <c r="W282" s="59"/>
      <c r="X282" s="46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47"/>
      <c r="AN282" s="27"/>
    </row>
    <row r="283" spans="1:40" ht="1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161" t="s">
        <v>1861</v>
      </c>
      <c r="W283" s="59"/>
      <c r="X283" s="46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47"/>
      <c r="AM283" s="27"/>
      <c r="AN283" s="27"/>
    </row>
    <row r="284" spans="1:40" ht="1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>
        <v>0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 s="64">
        <v>0</v>
      </c>
      <c r="Q284" s="64">
        <v>0</v>
      </c>
      <c r="R284" s="64">
        <v>0</v>
      </c>
      <c r="S284" s="64">
        <v>0</v>
      </c>
      <c r="T284" s="64">
        <v>0</v>
      </c>
      <c r="U284" s="33"/>
      <c r="V284" s="161" t="s">
        <v>1840</v>
      </c>
      <c r="W284" s="59"/>
      <c r="X284" s="46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47"/>
      <c r="AL284" s="27"/>
      <c r="AM284" s="47"/>
      <c r="AN284" s="27"/>
    </row>
    <row r="285" spans="1:40" ht="1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161" t="s">
        <v>1861</v>
      </c>
      <c r="W285" s="59"/>
      <c r="X285" s="46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47"/>
      <c r="AN285" s="27"/>
    </row>
    <row r="286" spans="1:40" ht="1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4320</v>
      </c>
      <c r="N286" s="64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33"/>
      <c r="V286" s="161" t="s">
        <v>1840</v>
      </c>
      <c r="W286" s="59"/>
      <c r="X286" s="46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47"/>
      <c r="AN286" s="27"/>
    </row>
    <row r="287" spans="1:40" ht="1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33"/>
      <c r="V287" s="161" t="s">
        <v>1861</v>
      </c>
      <c r="W287" s="59"/>
      <c r="X287" s="46"/>
      <c r="Y287" s="4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47"/>
      <c r="AN287" s="27"/>
    </row>
    <row r="288" spans="1:40" ht="1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61" t="s">
        <v>1840</v>
      </c>
      <c r="W288" s="59"/>
      <c r="X288" s="46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47"/>
      <c r="AN288" s="27"/>
    </row>
    <row r="289" spans="1:40" ht="1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1338</v>
      </c>
      <c r="U289" s="33"/>
      <c r="V289" s="161" t="s">
        <v>1840</v>
      </c>
      <c r="W289" s="59"/>
      <c r="X289" s="46"/>
      <c r="Y289" s="27"/>
      <c r="Z289" s="27"/>
      <c r="AA289" s="27"/>
      <c r="AB289" s="4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47"/>
      <c r="AN289" s="27"/>
    </row>
    <row r="290" spans="1:40" ht="1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0</v>
      </c>
      <c r="U290" s="33"/>
      <c r="V290" s="161" t="s">
        <v>1840</v>
      </c>
      <c r="W290" s="59"/>
      <c r="X290" s="46"/>
      <c r="Y290" s="27"/>
      <c r="Z290" s="27"/>
      <c r="AA290" s="27"/>
      <c r="AB290" s="27"/>
      <c r="AC290" s="27"/>
      <c r="AD290" s="27"/>
      <c r="AE290" s="27"/>
      <c r="AF290" s="27"/>
      <c r="AG290" s="47"/>
      <c r="AH290" s="27"/>
      <c r="AI290" s="27"/>
      <c r="AJ290" s="27"/>
      <c r="AK290" s="27"/>
      <c r="AL290" s="27"/>
      <c r="AM290" s="47"/>
      <c r="AN290" s="27"/>
    </row>
    <row r="291" spans="1:40" ht="1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161" t="s">
        <v>1840</v>
      </c>
      <c r="W291" s="59"/>
      <c r="X291" s="46"/>
      <c r="Y291" s="27"/>
      <c r="Z291" s="27"/>
      <c r="AA291" s="27"/>
      <c r="AB291" s="27"/>
      <c r="AC291" s="4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</row>
    <row r="292" spans="1:40" ht="1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33"/>
      <c r="V292" s="161" t="s">
        <v>1840</v>
      </c>
      <c r="W292" s="59"/>
      <c r="X292" s="46"/>
      <c r="Y292" s="4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47"/>
      <c r="AN292" s="27"/>
    </row>
    <row r="293" spans="1:40" ht="1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161" t="s">
        <v>1840</v>
      </c>
      <c r="W293" s="59"/>
      <c r="X293" s="46"/>
      <c r="Y293" s="4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</row>
    <row r="294" spans="1:40" ht="1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960</v>
      </c>
      <c r="U294" s="33"/>
      <c r="V294" s="161" t="s">
        <v>1840</v>
      </c>
      <c r="W294" s="59"/>
      <c r="X294" s="46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47"/>
      <c r="AM294" s="47"/>
      <c r="AN294" s="27"/>
    </row>
    <row r="295" spans="1:40" ht="1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 t="s">
        <v>1715</v>
      </c>
      <c r="G295" s="64" t="s">
        <v>1715</v>
      </c>
      <c r="H295" s="64" t="s">
        <v>1715</v>
      </c>
      <c r="I295" s="64" t="s">
        <v>1715</v>
      </c>
      <c r="J295" s="64" t="s">
        <v>1715</v>
      </c>
      <c r="K295" s="64" t="s">
        <v>1715</v>
      </c>
      <c r="L295" s="64" t="s">
        <v>1715</v>
      </c>
      <c r="M295" s="64" t="s">
        <v>1715</v>
      </c>
      <c r="N295" s="64" t="s">
        <v>1715</v>
      </c>
      <c r="O295" s="64" t="s">
        <v>1715</v>
      </c>
      <c r="P295" s="64" t="s">
        <v>1715</v>
      </c>
      <c r="Q295" s="64" t="s">
        <v>1715</v>
      </c>
      <c r="R295" s="64" t="s">
        <v>1715</v>
      </c>
      <c r="S295" s="64" t="s">
        <v>1715</v>
      </c>
      <c r="T295" s="64" t="s">
        <v>1715</v>
      </c>
      <c r="U295" s="33"/>
      <c r="V295" s="162" t="s">
        <v>1715</v>
      </c>
      <c r="W295" s="59"/>
      <c r="X295" s="46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47"/>
      <c r="AN295" s="27"/>
    </row>
    <row r="296" spans="1:40" s="2" customFormat="1" ht="1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9506</v>
      </c>
      <c r="U296" s="33"/>
      <c r="V296" s="161" t="s">
        <v>1861</v>
      </c>
      <c r="W296" s="59"/>
      <c r="X296" s="46"/>
      <c r="Y296" s="4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47"/>
      <c r="AL296" s="27"/>
      <c r="AM296" s="47"/>
      <c r="AN296" s="27"/>
    </row>
    <row r="297" spans="1:40" ht="1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61" t="s">
        <v>1861</v>
      </c>
      <c r="W297" s="59"/>
      <c r="X297" s="46"/>
      <c r="Y297" s="4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</row>
    <row r="298" spans="1:40" ht="1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0</v>
      </c>
      <c r="T298" s="64">
        <v>0</v>
      </c>
      <c r="U298" s="33"/>
      <c r="V298" s="161" t="s">
        <v>1827</v>
      </c>
      <c r="W298" s="59"/>
      <c r="X298" s="46"/>
      <c r="Y298" s="4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47"/>
      <c r="AN298" s="27"/>
    </row>
    <row r="299" spans="1:40" ht="1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161" t="s">
        <v>1840</v>
      </c>
      <c r="W299" s="59"/>
      <c r="X299" s="46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47"/>
      <c r="AN299" s="27"/>
    </row>
    <row r="300" spans="1:40" ht="1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0</v>
      </c>
      <c r="U300" s="33"/>
      <c r="V300" s="161" t="s">
        <v>1840</v>
      </c>
      <c r="W300" s="59"/>
      <c r="X300" s="46"/>
      <c r="Y300" s="27"/>
      <c r="Z300" s="27"/>
      <c r="AA300" s="27"/>
      <c r="AB300" s="27"/>
      <c r="AC300" s="27"/>
      <c r="AD300" s="27"/>
      <c r="AE300" s="27"/>
      <c r="AF300" s="47"/>
      <c r="AG300" s="27"/>
      <c r="AH300" s="27"/>
      <c r="AI300" s="27"/>
      <c r="AJ300" s="27"/>
      <c r="AK300" s="27"/>
      <c r="AL300" s="27"/>
      <c r="AM300" s="47"/>
      <c r="AN300" s="27"/>
    </row>
    <row r="301" spans="1:40" ht="1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0</v>
      </c>
      <c r="U301" s="33"/>
      <c r="V301" s="161" t="s">
        <v>1840</v>
      </c>
      <c r="W301" s="59"/>
      <c r="X301" s="46"/>
      <c r="Y301" s="47"/>
      <c r="Z301" s="4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47"/>
      <c r="AN301" s="27"/>
    </row>
    <row r="302" spans="1:40" ht="1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161" t="s">
        <v>1840</v>
      </c>
      <c r="W302" s="59"/>
      <c r="X302" s="46"/>
      <c r="Y302" s="47"/>
      <c r="Z302" s="4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47"/>
      <c r="AM302" s="27"/>
      <c r="AN302" s="27"/>
    </row>
    <row r="303" spans="1:40" ht="1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0</v>
      </c>
      <c r="U303" s="33"/>
      <c r="V303" s="161" t="s">
        <v>1840</v>
      </c>
      <c r="W303" s="59"/>
      <c r="X303" s="46"/>
      <c r="Y303" s="27"/>
      <c r="Z303" s="27"/>
      <c r="AA303" s="27"/>
      <c r="AB303" s="27"/>
      <c r="AC303" s="47"/>
      <c r="AD303" s="27"/>
      <c r="AE303" s="47"/>
      <c r="AF303" s="27"/>
      <c r="AG303" s="27"/>
      <c r="AH303" s="27"/>
      <c r="AI303" s="27"/>
      <c r="AJ303" s="27"/>
      <c r="AK303" s="27"/>
      <c r="AL303" s="27"/>
      <c r="AM303" s="27"/>
      <c r="AN303" s="27"/>
    </row>
    <row r="304" spans="1:40" ht="1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2088</v>
      </c>
      <c r="U304" s="33"/>
      <c r="V304" s="161" t="s">
        <v>1840</v>
      </c>
      <c r="W304" s="59"/>
      <c r="X304" s="46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47"/>
      <c r="AN304" s="27"/>
    </row>
    <row r="305" spans="1:40" ht="1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2041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161" t="s">
        <v>1840</v>
      </c>
      <c r="W305" s="59"/>
      <c r="X305" s="46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47"/>
      <c r="AN305" s="27"/>
    </row>
    <row r="306" spans="1:40" ht="1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33"/>
      <c r="V306" s="161" t="s">
        <v>1840</v>
      </c>
      <c r="W306" s="59"/>
      <c r="X306" s="46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47"/>
      <c r="AN306" s="27"/>
    </row>
    <row r="307" spans="1:40" ht="1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0</v>
      </c>
      <c r="U307" s="33"/>
      <c r="V307" s="161" t="s">
        <v>1840</v>
      </c>
      <c r="W307" s="59"/>
      <c r="X307" s="46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47"/>
      <c r="AN307" s="27"/>
    </row>
    <row r="308" spans="1:40" ht="1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161" t="s">
        <v>1840</v>
      </c>
      <c r="W308" s="59"/>
      <c r="X308" s="46"/>
      <c r="Y308" s="27"/>
      <c r="Z308" s="27"/>
      <c r="AA308" s="27"/>
      <c r="AB308" s="27"/>
      <c r="AC308" s="27"/>
      <c r="AD308" s="27"/>
      <c r="AE308" s="27"/>
      <c r="AF308" s="47"/>
      <c r="AG308" s="27"/>
      <c r="AH308" s="27"/>
      <c r="AI308" s="27"/>
      <c r="AJ308" s="27"/>
      <c r="AK308" s="27"/>
      <c r="AL308" s="27"/>
      <c r="AM308" s="27"/>
      <c r="AN308" s="27"/>
    </row>
    <row r="309" spans="1:40" ht="1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0</v>
      </c>
      <c r="G309" s="64">
        <v>3946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3460</v>
      </c>
      <c r="U309" s="33"/>
      <c r="V309" s="161" t="s">
        <v>1840</v>
      </c>
      <c r="W309" s="59"/>
      <c r="X309" s="46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47"/>
      <c r="AN309" s="27"/>
    </row>
    <row r="310" spans="1:40" ht="1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480</v>
      </c>
      <c r="U310" s="33"/>
      <c r="V310" s="161" t="s">
        <v>1840</v>
      </c>
      <c r="W310" s="59"/>
      <c r="X310" s="46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47"/>
      <c r="AN310" s="27"/>
    </row>
    <row r="311" spans="1:40" ht="1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 t="s">
        <v>1715</v>
      </c>
      <c r="G311" s="64" t="s">
        <v>1715</v>
      </c>
      <c r="H311" s="64" t="s">
        <v>1715</v>
      </c>
      <c r="I311" s="64" t="s">
        <v>1715</v>
      </c>
      <c r="J311" s="64" t="s">
        <v>1715</v>
      </c>
      <c r="K311" s="64" t="s">
        <v>1715</v>
      </c>
      <c r="L311" s="64" t="s">
        <v>1715</v>
      </c>
      <c r="M311" s="64" t="s">
        <v>1715</v>
      </c>
      <c r="N311" s="64" t="s">
        <v>1715</v>
      </c>
      <c r="O311" s="64" t="s">
        <v>1715</v>
      </c>
      <c r="P311" s="64" t="s">
        <v>1715</v>
      </c>
      <c r="Q311" s="64" t="s">
        <v>1715</v>
      </c>
      <c r="R311" s="64" t="s">
        <v>1715</v>
      </c>
      <c r="S311" s="64" t="s">
        <v>1715</v>
      </c>
      <c r="T311" s="64" t="s">
        <v>1715</v>
      </c>
      <c r="U311" s="33"/>
      <c r="V311" s="162" t="s">
        <v>1715</v>
      </c>
      <c r="W311" s="59"/>
      <c r="X311" s="46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47"/>
      <c r="AN311" s="27"/>
    </row>
    <row r="312" spans="1:40" ht="1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0</v>
      </c>
      <c r="U312" s="33"/>
      <c r="V312" s="161" t="s">
        <v>1840</v>
      </c>
      <c r="W312" s="59"/>
      <c r="X312" s="46"/>
      <c r="Y312" s="27"/>
      <c r="Z312" s="27"/>
      <c r="AA312" s="27"/>
      <c r="AB312" s="27"/>
      <c r="AC312" s="27"/>
      <c r="AD312" s="27"/>
      <c r="AE312" s="27"/>
      <c r="AF312" s="27"/>
      <c r="AG312" s="47"/>
      <c r="AH312" s="27"/>
      <c r="AI312" s="27"/>
      <c r="AJ312" s="27"/>
      <c r="AK312" s="27"/>
      <c r="AL312" s="27"/>
      <c r="AM312" s="27"/>
      <c r="AN312" s="27"/>
    </row>
    <row r="313" spans="1:40" ht="1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0</v>
      </c>
      <c r="U313" s="33"/>
      <c r="V313" s="161" t="s">
        <v>1840</v>
      </c>
      <c r="W313" s="59"/>
      <c r="X313" s="46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47"/>
      <c r="AM313" s="47"/>
      <c r="AN313" s="27"/>
    </row>
    <row r="314" spans="1:40" ht="1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7200</v>
      </c>
      <c r="U314" s="33"/>
      <c r="V314" s="161" t="s">
        <v>1840</v>
      </c>
      <c r="W314" s="59"/>
      <c r="X314" s="46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47"/>
      <c r="AN314" s="27"/>
    </row>
    <row r="315" spans="1:40" ht="1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9940</v>
      </c>
      <c r="S315" s="64">
        <v>0</v>
      </c>
      <c r="T315" s="64">
        <v>0</v>
      </c>
      <c r="U315" s="33"/>
      <c r="V315" s="161" t="s">
        <v>1840</v>
      </c>
      <c r="W315" s="59"/>
      <c r="X315" s="46"/>
      <c r="Y315" s="27"/>
      <c r="Z315" s="4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47"/>
      <c r="AM315" s="47"/>
      <c r="AN315" s="27"/>
    </row>
    <row r="316" spans="1:40" ht="1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0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33"/>
      <c r="V316" s="161" t="s">
        <v>1861</v>
      </c>
      <c r="W316" s="59"/>
      <c r="X316" s="46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47"/>
      <c r="AN316" s="27"/>
    </row>
    <row r="317" spans="1:40" ht="1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0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0</v>
      </c>
      <c r="U317" s="33"/>
      <c r="V317" s="161" t="s">
        <v>1840</v>
      </c>
      <c r="W317" s="59"/>
      <c r="X317" s="46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47"/>
      <c r="AN317" s="27"/>
    </row>
    <row r="318" spans="1:40" ht="1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161" t="s">
        <v>1840</v>
      </c>
      <c r="W318" s="59"/>
      <c r="X318" s="46"/>
      <c r="Y318" s="27"/>
      <c r="Z318" s="27"/>
      <c r="AA318" s="27"/>
      <c r="AB318" s="27"/>
      <c r="AC318" s="27"/>
      <c r="AD318" s="27"/>
      <c r="AE318" s="27"/>
      <c r="AF318" s="47"/>
      <c r="AG318" s="27"/>
      <c r="AH318" s="27"/>
      <c r="AI318" s="27"/>
      <c r="AJ318" s="27"/>
      <c r="AK318" s="27"/>
      <c r="AL318" s="27"/>
      <c r="AM318" s="47"/>
      <c r="AN318" s="27"/>
    </row>
    <row r="319" spans="1:40" ht="1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161" t="s">
        <v>1861</v>
      </c>
      <c r="W319" s="59"/>
      <c r="X319" s="46"/>
      <c r="Y319" s="27"/>
      <c r="Z319" s="27"/>
      <c r="AA319" s="27"/>
      <c r="AB319" s="27"/>
      <c r="AC319" s="27"/>
      <c r="AD319" s="27"/>
      <c r="AE319" s="27"/>
      <c r="AF319" s="47"/>
      <c r="AG319" s="27"/>
      <c r="AH319" s="27"/>
      <c r="AI319" s="27"/>
      <c r="AJ319" s="27"/>
      <c r="AK319" s="27"/>
      <c r="AL319" s="27"/>
      <c r="AM319" s="27"/>
      <c r="AN319" s="27"/>
    </row>
    <row r="320" spans="1:40" ht="1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1242</v>
      </c>
      <c r="U320" s="33"/>
      <c r="V320" s="161" t="s">
        <v>1861</v>
      </c>
      <c r="W320" s="59"/>
      <c r="X320" s="46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47"/>
      <c r="AN320" s="27"/>
    </row>
    <row r="321" spans="1:40" ht="1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16607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852</v>
      </c>
      <c r="U321" s="33"/>
      <c r="V321" s="161" t="s">
        <v>1840</v>
      </c>
      <c r="W321" s="59"/>
      <c r="X321" s="46"/>
      <c r="Y321" s="4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</row>
    <row r="322" spans="1:40" ht="1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100</v>
      </c>
      <c r="U322" s="33"/>
      <c r="V322" s="161" t="s">
        <v>1840</v>
      </c>
      <c r="W322" s="59"/>
      <c r="X322" s="46"/>
      <c r="Y322" s="27"/>
      <c r="Z322" s="27"/>
      <c r="AA322" s="27"/>
      <c r="AB322" s="27"/>
      <c r="AC322" s="27"/>
      <c r="AD322" s="27"/>
      <c r="AE322" s="27"/>
      <c r="AF322" s="47"/>
      <c r="AG322" s="27"/>
      <c r="AH322" s="27"/>
      <c r="AI322" s="27"/>
      <c r="AJ322" s="27"/>
      <c r="AK322" s="27"/>
      <c r="AL322" s="27"/>
      <c r="AM322" s="27"/>
      <c r="AN322" s="27"/>
    </row>
    <row r="323" spans="1:40" ht="15">
      <c r="A323" s="4">
        <v>293</v>
      </c>
      <c r="B323" s="7" t="s">
        <v>272</v>
      </c>
      <c r="C323" s="43" t="s">
        <v>1771</v>
      </c>
      <c r="D323" s="7" t="s">
        <v>250</v>
      </c>
      <c r="E323" s="7" t="s">
        <v>273</v>
      </c>
      <c r="F323" s="163" t="s">
        <v>1783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162" t="s">
        <v>1783</v>
      </c>
      <c r="W323" s="59"/>
      <c r="X323" s="46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47"/>
      <c r="AN323" s="27"/>
    </row>
    <row r="324" spans="1:40" s="2" customFormat="1" ht="15">
      <c r="A324" s="4">
        <v>294</v>
      </c>
      <c r="B324" s="7" t="s">
        <v>274</v>
      </c>
      <c r="C324" s="60" t="s">
        <v>1772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33"/>
      <c r="V324" s="161" t="s">
        <v>1840</v>
      </c>
      <c r="W324" s="59"/>
      <c r="X324" s="46"/>
      <c r="Y324" s="27"/>
      <c r="Z324" s="27"/>
      <c r="AA324" s="27"/>
      <c r="AB324" s="4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</row>
    <row r="325" spans="1:40" ht="1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2176</v>
      </c>
      <c r="U325" s="33"/>
      <c r="V325" s="161" t="s">
        <v>1840</v>
      </c>
      <c r="W325" s="59"/>
      <c r="X325" s="46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47"/>
      <c r="AN325" s="27"/>
    </row>
    <row r="326" spans="1:40" ht="1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0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33"/>
      <c r="V326" s="161" t="s">
        <v>1861</v>
      </c>
      <c r="W326" s="59"/>
      <c r="X326" s="46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47"/>
      <c r="AN326" s="27"/>
    </row>
    <row r="327" spans="1:40" ht="1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1020</v>
      </c>
      <c r="U327" s="33"/>
      <c r="V327" s="161" t="s">
        <v>1840</v>
      </c>
      <c r="W327" s="59"/>
      <c r="X327" s="46"/>
      <c r="Y327" s="47"/>
      <c r="Z327" s="27"/>
      <c r="AA327" s="27"/>
      <c r="AB327" s="27"/>
      <c r="AC327" s="47"/>
      <c r="AD327" s="27"/>
      <c r="AE327" s="27"/>
      <c r="AF327" s="27"/>
      <c r="AG327" s="27"/>
      <c r="AH327" s="27"/>
      <c r="AI327" s="27"/>
      <c r="AJ327" s="27"/>
      <c r="AK327" s="27"/>
      <c r="AL327" s="27"/>
      <c r="AM327" s="47"/>
      <c r="AN327" s="27"/>
    </row>
    <row r="328" spans="1:40" ht="1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33"/>
      <c r="V328" s="161" t="s">
        <v>1840</v>
      </c>
      <c r="W328" s="59"/>
      <c r="X328" s="46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47"/>
      <c r="AN328" s="27"/>
    </row>
    <row r="329" spans="1:40" ht="1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0</v>
      </c>
      <c r="U329" s="33"/>
      <c r="V329" s="161" t="s">
        <v>1840</v>
      </c>
      <c r="W329" s="59"/>
      <c r="X329" s="46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47"/>
      <c r="AN329" s="27"/>
    </row>
    <row r="330" spans="1:40" ht="1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>
        <v>0</v>
      </c>
      <c r="G330" s="64">
        <v>0</v>
      </c>
      <c r="H330" s="64">
        <v>0</v>
      </c>
      <c r="I330" s="64">
        <v>0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 s="64">
        <v>0</v>
      </c>
      <c r="Q330" s="64">
        <v>0</v>
      </c>
      <c r="R330" s="64">
        <v>0</v>
      </c>
      <c r="S330" s="64">
        <v>0</v>
      </c>
      <c r="T330" s="64">
        <v>0</v>
      </c>
      <c r="U330" s="33"/>
      <c r="V330" s="161" t="s">
        <v>1840</v>
      </c>
      <c r="W330" s="59"/>
      <c r="X330" s="46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47"/>
      <c r="AN330" s="27"/>
    </row>
    <row r="331" spans="1:40" ht="1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33"/>
      <c r="V331" s="161" t="s">
        <v>1840</v>
      </c>
      <c r="W331" s="59"/>
      <c r="X331" s="46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47"/>
      <c r="AN331" s="27"/>
    </row>
    <row r="332" spans="1:40" ht="1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0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0</v>
      </c>
      <c r="T332" s="64">
        <v>0</v>
      </c>
      <c r="U332" s="33"/>
      <c r="V332" s="161" t="s">
        <v>1861</v>
      </c>
      <c r="W332" s="59"/>
      <c r="X332" s="46"/>
      <c r="Y332" s="27"/>
      <c r="Z332" s="27"/>
      <c r="AA332" s="27"/>
      <c r="AB332" s="27"/>
      <c r="AC332" s="47"/>
      <c r="AD332" s="27"/>
      <c r="AE332" s="27"/>
      <c r="AF332" s="47"/>
      <c r="AG332" s="27"/>
      <c r="AH332" s="27"/>
      <c r="AI332" s="27"/>
      <c r="AJ332" s="27"/>
      <c r="AK332" s="27"/>
      <c r="AL332" s="47"/>
      <c r="AM332" s="47"/>
      <c r="AN332" s="27"/>
    </row>
    <row r="333" spans="1:40" ht="1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161" t="s">
        <v>1840</v>
      </c>
      <c r="W333" s="59"/>
      <c r="X333" s="46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47"/>
      <c r="AM333" s="27"/>
      <c r="AN333" s="27"/>
    </row>
    <row r="334" spans="1:40" ht="1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161" t="s">
        <v>1861</v>
      </c>
      <c r="W334" s="59"/>
      <c r="X334" s="46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47"/>
      <c r="AN334" s="27"/>
    </row>
    <row r="335" spans="1:40" ht="1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0</v>
      </c>
      <c r="U335" s="33"/>
      <c r="V335" s="161" t="s">
        <v>1861</v>
      </c>
      <c r="W335" s="59"/>
      <c r="X335" s="46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47"/>
      <c r="AN335" s="27"/>
    </row>
    <row r="336" spans="1:40" ht="1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>
        <v>0</v>
      </c>
      <c r="G336" s="64">
        <v>0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40100</v>
      </c>
      <c r="N336" s="64">
        <v>0</v>
      </c>
      <c r="O336" s="64">
        <v>0</v>
      </c>
      <c r="P336" s="64">
        <v>0</v>
      </c>
      <c r="Q336" s="64">
        <v>0</v>
      </c>
      <c r="R336" s="64">
        <v>0</v>
      </c>
      <c r="S336" s="64">
        <v>0</v>
      </c>
      <c r="T336" s="64">
        <v>0</v>
      </c>
      <c r="U336" s="33"/>
      <c r="V336" s="161" t="s">
        <v>1861</v>
      </c>
      <c r="W336" s="59"/>
      <c r="X336" s="46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47"/>
      <c r="AN336" s="27"/>
    </row>
    <row r="337" spans="1:40" ht="1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0</v>
      </c>
      <c r="U337" s="33"/>
      <c r="V337" s="161" t="s">
        <v>1840</v>
      </c>
      <c r="W337" s="59"/>
      <c r="X337" s="46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47"/>
      <c r="AM337" s="27"/>
      <c r="AN337" s="27"/>
    </row>
    <row r="338" spans="1:40" ht="1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33"/>
      <c r="V338" s="161" t="s">
        <v>1861</v>
      </c>
      <c r="W338" s="59"/>
      <c r="X338" s="46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47"/>
      <c r="AN338" s="27"/>
    </row>
    <row r="339" spans="1:40" ht="1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161" t="s">
        <v>1840</v>
      </c>
      <c r="W339" s="59"/>
      <c r="X339" s="46"/>
      <c r="Y339" s="27"/>
      <c r="Z339" s="27"/>
      <c r="AA339" s="27"/>
      <c r="AB339" s="4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47"/>
      <c r="AN339" s="27"/>
    </row>
    <row r="340" spans="1:40" ht="1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5960</v>
      </c>
      <c r="U340" s="33"/>
      <c r="V340" s="161" t="s">
        <v>1840</v>
      </c>
      <c r="W340" s="59"/>
      <c r="X340" s="46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47"/>
      <c r="AM340" s="47"/>
      <c r="AN340" s="27"/>
    </row>
    <row r="341" spans="1:40" ht="1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1941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161" t="s">
        <v>1861</v>
      </c>
      <c r="W341" s="59"/>
      <c r="X341" s="46"/>
      <c r="Y341" s="4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</row>
    <row r="342" spans="1:40" ht="1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161" t="s">
        <v>1840</v>
      </c>
      <c r="W342" s="59"/>
      <c r="X342" s="46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47"/>
      <c r="AN342" s="27"/>
    </row>
    <row r="343" spans="1:40" ht="1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161" t="s">
        <v>1861</v>
      </c>
      <c r="W343" s="59"/>
      <c r="X343" s="46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47"/>
      <c r="AJ343" s="27"/>
      <c r="AK343" s="27"/>
      <c r="AL343" s="27"/>
      <c r="AM343" s="47"/>
      <c r="AN343" s="27"/>
    </row>
    <row r="344" spans="1:40" ht="1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288</v>
      </c>
      <c r="U344" s="33"/>
      <c r="V344" s="161" t="s">
        <v>1840</v>
      </c>
      <c r="W344" s="59"/>
      <c r="X344" s="46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47"/>
      <c r="AN344" s="27"/>
    </row>
    <row r="345" spans="1:40" ht="1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99053</v>
      </c>
      <c r="S345" s="64">
        <v>0</v>
      </c>
      <c r="T345" s="64">
        <v>0</v>
      </c>
      <c r="U345" s="33"/>
      <c r="V345" s="161" t="s">
        <v>1840</v>
      </c>
      <c r="W345" s="59"/>
      <c r="X345" s="46"/>
      <c r="Y345" s="4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47"/>
      <c r="AN345" s="27"/>
    </row>
    <row r="346" spans="1:40" ht="1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161" t="s">
        <v>1840</v>
      </c>
      <c r="W346" s="59"/>
      <c r="X346" s="46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47"/>
      <c r="AN346" s="27"/>
    </row>
    <row r="347" spans="1:40" ht="1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3743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161" t="s">
        <v>1840</v>
      </c>
      <c r="W347" s="59"/>
      <c r="X347" s="46"/>
      <c r="Y347" s="47"/>
      <c r="Z347" s="27"/>
      <c r="AA347" s="27"/>
      <c r="AB347" s="4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47"/>
      <c r="AN347" s="27"/>
    </row>
    <row r="348" spans="1:40" ht="1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488800</v>
      </c>
      <c r="T348" s="64">
        <v>0</v>
      </c>
      <c r="U348" s="33"/>
      <c r="V348" s="161" t="s">
        <v>1840</v>
      </c>
      <c r="W348" s="59"/>
      <c r="X348" s="46"/>
      <c r="Y348" s="47"/>
      <c r="Z348" s="27"/>
      <c r="AA348" s="27"/>
      <c r="AB348" s="47"/>
      <c r="AC348" s="47"/>
      <c r="AD348" s="27"/>
      <c r="AE348" s="27"/>
      <c r="AF348" s="27"/>
      <c r="AG348" s="27"/>
      <c r="AH348" s="47"/>
      <c r="AI348" s="27"/>
      <c r="AJ348" s="27"/>
      <c r="AK348" s="27"/>
      <c r="AL348" s="47"/>
      <c r="AM348" s="47"/>
      <c r="AN348" s="27"/>
    </row>
    <row r="349" spans="1:22" ht="1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360</v>
      </c>
      <c r="U349" s="33"/>
      <c r="V349" s="161" t="s">
        <v>1840</v>
      </c>
    </row>
    <row r="350" spans="1:22" ht="1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161" t="s">
        <v>1840</v>
      </c>
    </row>
    <row r="351" spans="1:22" ht="1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161" t="s">
        <v>1840</v>
      </c>
    </row>
    <row r="352" spans="1:22" ht="1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0</v>
      </c>
      <c r="T352" s="64">
        <v>640</v>
      </c>
      <c r="U352" s="33"/>
      <c r="V352" s="161" t="s">
        <v>1840</v>
      </c>
    </row>
    <row r="353" spans="1:22" ht="1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0</v>
      </c>
      <c r="U353" s="33"/>
      <c r="V353" s="161" t="s">
        <v>1840</v>
      </c>
    </row>
    <row r="354" spans="1:22" ht="1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161" t="s">
        <v>1861</v>
      </c>
    </row>
    <row r="355" spans="1:22" ht="1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161" t="s">
        <v>1840</v>
      </c>
    </row>
    <row r="356" spans="1:22" ht="1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0</v>
      </c>
      <c r="U356" s="33"/>
      <c r="V356" s="161" t="s">
        <v>1840</v>
      </c>
    </row>
    <row r="357" spans="1:22" ht="1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 t="s">
        <v>1715</v>
      </c>
      <c r="G357" s="64" t="s">
        <v>1715</v>
      </c>
      <c r="H357" s="64" t="s">
        <v>1715</v>
      </c>
      <c r="I357" s="64" t="s">
        <v>1715</v>
      </c>
      <c r="J357" s="64" t="s">
        <v>1715</v>
      </c>
      <c r="K357" s="64" t="s">
        <v>1715</v>
      </c>
      <c r="L357" s="64" t="s">
        <v>1715</v>
      </c>
      <c r="M357" s="64" t="s">
        <v>1715</v>
      </c>
      <c r="N357" s="64" t="s">
        <v>1715</v>
      </c>
      <c r="O357" s="64" t="s">
        <v>1715</v>
      </c>
      <c r="P357" s="64" t="s">
        <v>1715</v>
      </c>
      <c r="Q357" s="64" t="s">
        <v>1715</v>
      </c>
      <c r="R357" s="64" t="s">
        <v>1715</v>
      </c>
      <c r="S357" s="64" t="s">
        <v>1715</v>
      </c>
      <c r="T357" s="64" t="s">
        <v>1715</v>
      </c>
      <c r="U357" s="33"/>
      <c r="V357" s="162" t="s">
        <v>1715</v>
      </c>
    </row>
    <row r="358" spans="1:22" ht="1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 s="64">
        <v>0</v>
      </c>
      <c r="Q358" s="64">
        <v>0</v>
      </c>
      <c r="R358" s="64">
        <v>0</v>
      </c>
      <c r="S358" s="64">
        <v>0</v>
      </c>
      <c r="T358" s="64">
        <v>440</v>
      </c>
      <c r="U358" s="33"/>
      <c r="V358" s="161" t="s">
        <v>1840</v>
      </c>
    </row>
    <row r="359" spans="1:22" ht="1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161" t="s">
        <v>1840</v>
      </c>
    </row>
    <row r="360" spans="1:22" ht="1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257</v>
      </c>
      <c r="U360" s="33"/>
      <c r="V360" s="161" t="s">
        <v>1840</v>
      </c>
    </row>
    <row r="361" spans="1:22" ht="1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0</v>
      </c>
      <c r="U361" s="33"/>
      <c r="V361" s="161" t="s">
        <v>1840</v>
      </c>
    </row>
    <row r="362" spans="1:22" ht="1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161" t="s">
        <v>1861</v>
      </c>
    </row>
    <row r="363" spans="1:22" ht="1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13</v>
      </c>
      <c r="U363" s="33"/>
      <c r="V363" s="161" t="s">
        <v>1840</v>
      </c>
    </row>
    <row r="364" spans="1:22" ht="1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0</v>
      </c>
      <c r="U364" s="33"/>
      <c r="V364" s="161" t="s">
        <v>1840</v>
      </c>
    </row>
    <row r="365" spans="1:22" ht="1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61" t="s">
        <v>1861</v>
      </c>
    </row>
    <row r="366" spans="1:22" ht="1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0</v>
      </c>
      <c r="U366" s="33"/>
      <c r="V366" s="161" t="s">
        <v>1840</v>
      </c>
    </row>
    <row r="367" spans="1:22" ht="1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0</v>
      </c>
      <c r="U367" s="33"/>
      <c r="V367" s="161" t="s">
        <v>1840</v>
      </c>
    </row>
    <row r="368" spans="1:22" ht="1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0</v>
      </c>
      <c r="U368" s="33"/>
      <c r="V368" s="161" t="s">
        <v>1861</v>
      </c>
    </row>
    <row r="369" spans="1:22" ht="1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>
        <v>0</v>
      </c>
      <c r="G369" s="64">
        <v>0</v>
      </c>
      <c r="H369" s="64">
        <v>0</v>
      </c>
      <c r="I369" s="64">
        <v>5500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161" t="s">
        <v>1861</v>
      </c>
    </row>
    <row r="370" spans="1:22" ht="1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161" t="s">
        <v>1840</v>
      </c>
    </row>
    <row r="371" spans="1:22" ht="1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0</v>
      </c>
      <c r="G371" s="64">
        <v>16050</v>
      </c>
      <c r="H371" s="64">
        <v>0</v>
      </c>
      <c r="I371" s="64">
        <v>0</v>
      </c>
      <c r="J371" s="64">
        <v>27865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4013</v>
      </c>
      <c r="Q371" s="64">
        <v>0</v>
      </c>
      <c r="R371" s="64">
        <v>0</v>
      </c>
      <c r="S371" s="64">
        <v>0</v>
      </c>
      <c r="T371" s="64">
        <v>216</v>
      </c>
      <c r="U371" s="33"/>
      <c r="V371" s="161" t="s">
        <v>1861</v>
      </c>
    </row>
    <row r="372" spans="1:22" ht="1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33"/>
      <c r="V372" s="161" t="s">
        <v>1861</v>
      </c>
    </row>
    <row r="373" spans="1:22" ht="1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>
        <v>0</v>
      </c>
      <c r="G373" s="64">
        <v>0</v>
      </c>
      <c r="H373" s="64">
        <v>0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64">
        <v>0</v>
      </c>
      <c r="O373" s="64">
        <v>0</v>
      </c>
      <c r="P373" s="64">
        <v>0</v>
      </c>
      <c r="Q373" s="64">
        <v>0</v>
      </c>
      <c r="R373" s="64">
        <v>0</v>
      </c>
      <c r="S373" s="64">
        <v>0</v>
      </c>
      <c r="T373" s="64">
        <v>0</v>
      </c>
      <c r="U373" s="33"/>
      <c r="V373" s="161" t="s">
        <v>1861</v>
      </c>
    </row>
    <row r="374" spans="1:22" ht="1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600</v>
      </c>
      <c r="U374" s="33"/>
      <c r="V374" s="161" t="s">
        <v>1861</v>
      </c>
    </row>
    <row r="375" spans="1:22" ht="1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61" t="s">
        <v>1840</v>
      </c>
    </row>
    <row r="376" spans="1:22" ht="1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161" t="s">
        <v>1861</v>
      </c>
    </row>
    <row r="377" spans="1:22" ht="1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640</v>
      </c>
      <c r="U377" s="33"/>
      <c r="V377" s="161" t="s">
        <v>1861</v>
      </c>
    </row>
    <row r="378" spans="1:22" ht="1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0</v>
      </c>
      <c r="U378" s="33"/>
      <c r="V378" s="161" t="s">
        <v>1840</v>
      </c>
    </row>
    <row r="379" spans="1:22" ht="1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4">
        <v>0</v>
      </c>
      <c r="S379" s="64">
        <v>0</v>
      </c>
      <c r="T379" s="64">
        <v>0</v>
      </c>
      <c r="U379" s="33"/>
      <c r="V379" s="161" t="s">
        <v>1861</v>
      </c>
    </row>
    <row r="380" spans="1:22" ht="1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0</v>
      </c>
      <c r="T380" s="64">
        <v>255</v>
      </c>
      <c r="U380" s="33"/>
      <c r="V380" s="161" t="s">
        <v>1840</v>
      </c>
    </row>
    <row r="381" spans="1:22" ht="1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608</v>
      </c>
      <c r="U381" s="33"/>
      <c r="V381" s="161" t="s">
        <v>1840</v>
      </c>
    </row>
    <row r="382" spans="1:22" ht="1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0</v>
      </c>
      <c r="U382" s="33"/>
      <c r="V382" s="161" t="s">
        <v>1840</v>
      </c>
    </row>
    <row r="383" spans="1:22" ht="1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161" t="s">
        <v>1840</v>
      </c>
    </row>
    <row r="384" spans="1:22" ht="1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5800</v>
      </c>
      <c r="U384" s="33"/>
      <c r="V384" s="161" t="s">
        <v>1840</v>
      </c>
    </row>
    <row r="385" spans="1:22" ht="1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>
        <v>0</v>
      </c>
      <c r="G385" s="64">
        <v>0</v>
      </c>
      <c r="H385" s="64">
        <v>0</v>
      </c>
      <c r="I385" s="64">
        <v>0</v>
      </c>
      <c r="J385" s="64">
        <v>0</v>
      </c>
      <c r="K385" s="64">
        <v>0</v>
      </c>
      <c r="L385" s="64">
        <v>0</v>
      </c>
      <c r="M385" s="64">
        <v>0</v>
      </c>
      <c r="N385" s="64">
        <v>0</v>
      </c>
      <c r="O385" s="64">
        <v>0</v>
      </c>
      <c r="P385" s="64">
        <v>0</v>
      </c>
      <c r="Q385" s="64">
        <v>0</v>
      </c>
      <c r="R385" s="64">
        <v>0</v>
      </c>
      <c r="S385" s="64">
        <v>0</v>
      </c>
      <c r="T385" s="64">
        <v>0</v>
      </c>
      <c r="U385" s="33"/>
      <c r="V385" s="161" t="s">
        <v>1861</v>
      </c>
    </row>
    <row r="386" spans="1:22" ht="1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0</v>
      </c>
      <c r="M386" s="64">
        <v>0</v>
      </c>
      <c r="N386" s="64">
        <v>0</v>
      </c>
      <c r="O386" s="64">
        <v>0</v>
      </c>
      <c r="P386" s="64">
        <v>0</v>
      </c>
      <c r="Q386" s="64">
        <v>0</v>
      </c>
      <c r="R386" s="64">
        <v>0</v>
      </c>
      <c r="S386" s="64">
        <v>0</v>
      </c>
      <c r="T386" s="64">
        <v>0</v>
      </c>
      <c r="U386" s="33"/>
      <c r="V386" s="161" t="s">
        <v>1840</v>
      </c>
    </row>
    <row r="387" spans="1:22" ht="1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161" t="s">
        <v>1840</v>
      </c>
    </row>
    <row r="388" spans="1:22" ht="1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161" t="s">
        <v>1861</v>
      </c>
    </row>
    <row r="389" spans="1:22" ht="1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448</v>
      </c>
      <c r="U389" s="33"/>
      <c r="V389" s="161" t="s">
        <v>1840</v>
      </c>
    </row>
    <row r="390" spans="1:22" ht="1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0</v>
      </c>
      <c r="U390" s="33"/>
      <c r="V390" s="161" t="s">
        <v>1840</v>
      </c>
    </row>
    <row r="391" spans="1:22" ht="1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1247</v>
      </c>
      <c r="T391" s="64">
        <v>0</v>
      </c>
      <c r="U391" s="33"/>
      <c r="V391" s="161" t="s">
        <v>1861</v>
      </c>
    </row>
    <row r="392" spans="1:22" ht="1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161" t="s">
        <v>1840</v>
      </c>
    </row>
    <row r="393" spans="1:22" ht="1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161" t="s">
        <v>1840</v>
      </c>
    </row>
    <row r="394" spans="1:22" ht="1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161" t="s">
        <v>1840</v>
      </c>
    </row>
    <row r="395" spans="1:22" ht="1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33"/>
      <c r="V395" s="161" t="s">
        <v>1861</v>
      </c>
    </row>
    <row r="396" spans="1:22" ht="1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1</v>
      </c>
      <c r="U396" s="33"/>
      <c r="V396" s="161" t="s">
        <v>1840</v>
      </c>
    </row>
    <row r="397" spans="1:22" ht="1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161" t="s">
        <v>1861</v>
      </c>
    </row>
    <row r="398" spans="1:22" ht="1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161" t="s">
        <v>1840</v>
      </c>
    </row>
    <row r="399" spans="1:22" ht="1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33"/>
      <c r="V399" s="161" t="s">
        <v>1861</v>
      </c>
    </row>
    <row r="400" spans="1:22" ht="1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0</v>
      </c>
      <c r="U400" s="33"/>
      <c r="V400" s="161" t="s">
        <v>1840</v>
      </c>
    </row>
    <row r="401" spans="1:22" ht="1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1</v>
      </c>
      <c r="U401" s="33"/>
      <c r="V401" s="161" t="s">
        <v>1840</v>
      </c>
    </row>
    <row r="402" spans="1:22" ht="1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33"/>
      <c r="V402" s="161" t="s">
        <v>1861</v>
      </c>
    </row>
    <row r="403" spans="1:22" ht="1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169</v>
      </c>
      <c r="U403" s="33"/>
      <c r="V403" s="161" t="s">
        <v>1840</v>
      </c>
    </row>
    <row r="404" spans="1:22" ht="1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476</v>
      </c>
      <c r="U404" s="33"/>
      <c r="V404" s="161" t="s">
        <v>1840</v>
      </c>
    </row>
    <row r="405" spans="1:22" ht="1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33"/>
      <c r="V405" s="161" t="s">
        <v>1840</v>
      </c>
    </row>
    <row r="406" spans="1:22" ht="1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200</v>
      </c>
      <c r="U406" s="33"/>
      <c r="V406" s="161" t="s">
        <v>1861</v>
      </c>
    </row>
    <row r="407" spans="1:22" ht="1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161" t="s">
        <v>1840</v>
      </c>
    </row>
    <row r="408" spans="1:22" ht="1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 t="s">
        <v>1715</v>
      </c>
      <c r="G408" s="64" t="s">
        <v>1715</v>
      </c>
      <c r="H408" s="64" t="s">
        <v>1715</v>
      </c>
      <c r="I408" s="64" t="s">
        <v>1715</v>
      </c>
      <c r="J408" s="64" t="s">
        <v>1715</v>
      </c>
      <c r="K408" s="64" t="s">
        <v>1715</v>
      </c>
      <c r="L408" s="64" t="s">
        <v>1715</v>
      </c>
      <c r="M408" s="64" t="s">
        <v>1715</v>
      </c>
      <c r="N408" s="64" t="s">
        <v>1715</v>
      </c>
      <c r="O408" s="64" t="s">
        <v>1715</v>
      </c>
      <c r="P408" s="64" t="s">
        <v>1715</v>
      </c>
      <c r="Q408" s="64" t="s">
        <v>1715</v>
      </c>
      <c r="R408" s="64" t="s">
        <v>1715</v>
      </c>
      <c r="S408" s="64" t="s">
        <v>1715</v>
      </c>
      <c r="T408" s="64" t="s">
        <v>1715</v>
      </c>
      <c r="U408" s="33"/>
      <c r="V408" s="162" t="s">
        <v>1715</v>
      </c>
    </row>
    <row r="409" spans="1:22" ht="1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0</v>
      </c>
      <c r="U409" s="33"/>
      <c r="V409" s="161" t="s">
        <v>1840</v>
      </c>
    </row>
    <row r="410" spans="1:22" ht="1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161" t="s">
        <v>1840</v>
      </c>
    </row>
    <row r="411" spans="1:22" ht="1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>
        <v>0</v>
      </c>
      <c r="G411" s="64">
        <v>0</v>
      </c>
      <c r="H411" s="64">
        <v>0</v>
      </c>
      <c r="I411" s="64">
        <v>0</v>
      </c>
      <c r="J411" s="64">
        <v>0</v>
      </c>
      <c r="K411" s="64">
        <v>0</v>
      </c>
      <c r="L411" s="64">
        <v>0</v>
      </c>
      <c r="M411" s="64">
        <v>0</v>
      </c>
      <c r="N411" s="64">
        <v>0</v>
      </c>
      <c r="O411" s="64">
        <v>0</v>
      </c>
      <c r="P411" s="64">
        <v>0</v>
      </c>
      <c r="Q411" s="64">
        <v>0</v>
      </c>
      <c r="R411" s="64">
        <v>0</v>
      </c>
      <c r="S411" s="64">
        <v>0</v>
      </c>
      <c r="T411" s="64">
        <v>0</v>
      </c>
      <c r="U411" s="33"/>
      <c r="V411" s="161" t="s">
        <v>1840</v>
      </c>
    </row>
    <row r="412" spans="1:22" ht="1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432</v>
      </c>
      <c r="U412" s="33"/>
      <c r="V412" s="161" t="s">
        <v>1840</v>
      </c>
    </row>
    <row r="413" spans="1:22" ht="1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0</v>
      </c>
      <c r="U413" s="33"/>
      <c r="V413" s="161" t="s">
        <v>1840</v>
      </c>
    </row>
    <row r="414" spans="1:22" ht="1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161" t="s">
        <v>1840</v>
      </c>
    </row>
    <row r="415" spans="1:22" ht="1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>
        <v>0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0</v>
      </c>
      <c r="S415" s="64">
        <v>0</v>
      </c>
      <c r="T415" s="64">
        <v>0</v>
      </c>
      <c r="U415" s="33"/>
      <c r="V415" s="161" t="s">
        <v>1861</v>
      </c>
    </row>
    <row r="416" spans="1:22" ht="1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161" t="s">
        <v>1840</v>
      </c>
    </row>
    <row r="417" spans="1:22" ht="1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>
        <v>0</v>
      </c>
      <c r="G417" s="64">
        <v>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0</v>
      </c>
      <c r="T417" s="64">
        <v>0</v>
      </c>
      <c r="U417" s="33"/>
      <c r="V417" s="161" t="s">
        <v>1861</v>
      </c>
    </row>
    <row r="418" spans="1:22" ht="1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779</v>
      </c>
      <c r="U418" s="33"/>
      <c r="V418" s="161" t="s">
        <v>1840</v>
      </c>
    </row>
    <row r="419" spans="1:22" ht="1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1320</v>
      </c>
      <c r="U419" s="33"/>
      <c r="V419" s="161" t="s">
        <v>1840</v>
      </c>
    </row>
    <row r="420" spans="1:22" ht="1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161" t="s">
        <v>1827</v>
      </c>
    </row>
    <row r="421" spans="1:22" ht="1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161" t="s">
        <v>1840</v>
      </c>
    </row>
    <row r="422" spans="1:22" s="2" customFormat="1" ht="1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0</v>
      </c>
      <c r="U422" s="33"/>
      <c r="V422" s="161" t="s">
        <v>1840</v>
      </c>
    </row>
    <row r="423" spans="1:22" ht="1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161" t="s">
        <v>1861</v>
      </c>
    </row>
    <row r="424" spans="1:22" ht="1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33"/>
      <c r="V424" s="161" t="s">
        <v>1840</v>
      </c>
    </row>
    <row r="425" spans="1:22" ht="1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161" t="s">
        <v>1861</v>
      </c>
    </row>
    <row r="426" spans="1:22" ht="1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672</v>
      </c>
      <c r="U426" s="33"/>
      <c r="V426" s="161" t="s">
        <v>1861</v>
      </c>
    </row>
    <row r="427" spans="1:22" ht="1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0</v>
      </c>
      <c r="T427" s="64">
        <v>0</v>
      </c>
      <c r="U427" s="33"/>
      <c r="V427" s="161" t="s">
        <v>1861</v>
      </c>
    </row>
    <row r="428" spans="1:22" ht="1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161" t="s">
        <v>1861</v>
      </c>
    </row>
    <row r="429" spans="1:22" ht="1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161" t="s">
        <v>1840</v>
      </c>
    </row>
    <row r="430" spans="1:22" ht="1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161" t="s">
        <v>1840</v>
      </c>
    </row>
    <row r="431" spans="1:22" ht="1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>
        <v>0</v>
      </c>
      <c r="G431" s="64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62430</v>
      </c>
      <c r="N431" s="64">
        <v>0</v>
      </c>
      <c r="O431" s="64">
        <v>0</v>
      </c>
      <c r="P431" s="64">
        <v>0</v>
      </c>
      <c r="Q431" s="64">
        <v>0</v>
      </c>
      <c r="R431" s="64">
        <v>0</v>
      </c>
      <c r="S431" s="64">
        <v>0</v>
      </c>
      <c r="T431" s="64">
        <v>2380</v>
      </c>
      <c r="U431" s="33"/>
      <c r="V431" s="161" t="s">
        <v>1840</v>
      </c>
    </row>
    <row r="432" spans="1:22" ht="1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14400</v>
      </c>
      <c r="U432" s="33"/>
      <c r="V432" s="161" t="s">
        <v>1840</v>
      </c>
    </row>
    <row r="433" spans="1:22" ht="1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161" t="s">
        <v>1840</v>
      </c>
    </row>
    <row r="434" spans="1:22" ht="1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16700</v>
      </c>
      <c r="G434" s="64">
        <v>13085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33"/>
      <c r="V434" s="161" t="s">
        <v>1840</v>
      </c>
    </row>
    <row r="435" spans="1:22" ht="1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100</v>
      </c>
      <c r="U435" s="33"/>
      <c r="V435" s="161" t="s">
        <v>1840</v>
      </c>
    </row>
    <row r="436" spans="1:22" ht="1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0</v>
      </c>
      <c r="U436" s="33"/>
      <c r="V436" s="161" t="s">
        <v>1861</v>
      </c>
    </row>
    <row r="437" spans="1:22" ht="1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1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0</v>
      </c>
      <c r="U437" s="33"/>
      <c r="V437" s="161" t="s">
        <v>1861</v>
      </c>
    </row>
    <row r="438" spans="1:22" ht="1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1399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161" t="s">
        <v>1840</v>
      </c>
    </row>
    <row r="439" spans="1:22" ht="1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161" t="s">
        <v>1840</v>
      </c>
    </row>
    <row r="440" spans="1:22" ht="1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12051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146718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25542</v>
      </c>
      <c r="T440" s="64">
        <v>192</v>
      </c>
      <c r="U440" s="33"/>
      <c r="V440" s="161" t="s">
        <v>1861</v>
      </c>
    </row>
    <row r="441" spans="1:22" ht="1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0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161" t="s">
        <v>1840</v>
      </c>
    </row>
    <row r="442" spans="1:22" ht="1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 t="s">
        <v>1715</v>
      </c>
      <c r="G442" s="64" t="s">
        <v>1715</v>
      </c>
      <c r="H442" s="64" t="s">
        <v>1715</v>
      </c>
      <c r="I442" s="64" t="s">
        <v>1715</v>
      </c>
      <c r="J442" s="64" t="s">
        <v>1715</v>
      </c>
      <c r="K442" s="64" t="s">
        <v>1715</v>
      </c>
      <c r="L442" s="64" t="s">
        <v>1715</v>
      </c>
      <c r="M442" s="64" t="s">
        <v>1715</v>
      </c>
      <c r="N442" s="64" t="s">
        <v>1715</v>
      </c>
      <c r="O442" s="64" t="s">
        <v>1715</v>
      </c>
      <c r="P442" s="64" t="s">
        <v>1715</v>
      </c>
      <c r="Q442" s="64" t="s">
        <v>1715</v>
      </c>
      <c r="R442" s="64" t="s">
        <v>1715</v>
      </c>
      <c r="S442" s="64" t="s">
        <v>1715</v>
      </c>
      <c r="T442" s="64" t="s">
        <v>1715</v>
      </c>
      <c r="U442" s="33"/>
      <c r="V442" s="162" t="s">
        <v>1715</v>
      </c>
    </row>
    <row r="443" spans="1:22" ht="1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0</v>
      </c>
      <c r="U443" s="33"/>
      <c r="V443" s="161" t="s">
        <v>1861</v>
      </c>
    </row>
    <row r="444" spans="1:22" ht="1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61" t="s">
        <v>1840</v>
      </c>
    </row>
    <row r="445" spans="1:22" ht="1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30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1</v>
      </c>
      <c r="U445" s="33"/>
      <c r="V445" s="161" t="s">
        <v>1840</v>
      </c>
    </row>
    <row r="446" spans="1:22" ht="1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161" t="s">
        <v>1861</v>
      </c>
    </row>
    <row r="447" spans="1:22" ht="1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0</v>
      </c>
      <c r="U447" s="33"/>
      <c r="V447" s="161" t="s">
        <v>1861</v>
      </c>
    </row>
    <row r="448" spans="1:22" ht="1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288</v>
      </c>
      <c r="U448" s="33"/>
      <c r="V448" s="161" t="s">
        <v>1840</v>
      </c>
    </row>
    <row r="449" spans="1:22" ht="1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161" t="s">
        <v>1861</v>
      </c>
    </row>
    <row r="450" spans="1:22" ht="1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0</v>
      </c>
      <c r="G450" s="64">
        <v>0</v>
      </c>
      <c r="H450" s="64">
        <v>0</v>
      </c>
      <c r="I450" s="64">
        <v>0</v>
      </c>
      <c r="J450" s="64">
        <v>1923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0</v>
      </c>
      <c r="U450" s="33"/>
      <c r="V450" s="161" t="s">
        <v>1861</v>
      </c>
    </row>
    <row r="451" spans="1:22" ht="1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0</v>
      </c>
      <c r="G451" s="64">
        <v>0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0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0</v>
      </c>
      <c r="T451" s="64">
        <v>0</v>
      </c>
      <c r="U451" s="33"/>
      <c r="V451" s="161" t="s">
        <v>1861</v>
      </c>
    </row>
    <row r="452" spans="1:22" ht="1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0</v>
      </c>
      <c r="U452" s="33"/>
      <c r="V452" s="161" t="s">
        <v>1840</v>
      </c>
    </row>
    <row r="453" spans="1:22" ht="1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0</v>
      </c>
      <c r="U453" s="33"/>
      <c r="V453" s="161" t="s">
        <v>1840</v>
      </c>
    </row>
    <row r="454" spans="1:22" ht="1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161" t="s">
        <v>1840</v>
      </c>
    </row>
    <row r="455" spans="1:22" ht="1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0</v>
      </c>
      <c r="T455" s="64">
        <v>0</v>
      </c>
      <c r="U455" s="33"/>
      <c r="V455" s="161" t="s">
        <v>1840</v>
      </c>
    </row>
    <row r="456" spans="1:22" ht="1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0</v>
      </c>
      <c r="U456" s="33"/>
      <c r="V456" s="161" t="s">
        <v>1861</v>
      </c>
    </row>
    <row r="457" spans="1:22" ht="1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 t="s">
        <v>1715</v>
      </c>
      <c r="G457" s="64" t="s">
        <v>1715</v>
      </c>
      <c r="H457" s="64" t="s">
        <v>1715</v>
      </c>
      <c r="I457" s="64" t="s">
        <v>1715</v>
      </c>
      <c r="J457" s="64" t="s">
        <v>1715</v>
      </c>
      <c r="K457" s="64" t="s">
        <v>1715</v>
      </c>
      <c r="L457" s="64" t="s">
        <v>1715</v>
      </c>
      <c r="M457" s="64" t="s">
        <v>1715</v>
      </c>
      <c r="N457" s="64" t="s">
        <v>1715</v>
      </c>
      <c r="O457" s="64" t="s">
        <v>1715</v>
      </c>
      <c r="P457" s="64" t="s">
        <v>1715</v>
      </c>
      <c r="Q457" s="64" t="s">
        <v>1715</v>
      </c>
      <c r="R457" s="64" t="s">
        <v>1715</v>
      </c>
      <c r="S457" s="64" t="s">
        <v>1715</v>
      </c>
      <c r="T457" s="64" t="s">
        <v>1715</v>
      </c>
      <c r="U457" s="33"/>
      <c r="V457" s="162" t="s">
        <v>1715</v>
      </c>
    </row>
    <row r="458" spans="1:22" s="2" customFormat="1" ht="1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0</v>
      </c>
      <c r="G458" s="64">
        <v>8970</v>
      </c>
      <c r="H458" s="64">
        <v>0</v>
      </c>
      <c r="I458" s="64">
        <v>0</v>
      </c>
      <c r="J458" s="64">
        <v>28375</v>
      </c>
      <c r="K458" s="64">
        <v>0</v>
      </c>
      <c r="L458" s="64">
        <v>0</v>
      </c>
      <c r="M458" s="64">
        <v>0</v>
      </c>
      <c r="N458" s="64">
        <v>0</v>
      </c>
      <c r="O458" s="64">
        <v>0</v>
      </c>
      <c r="P458" s="64">
        <v>0</v>
      </c>
      <c r="Q458" s="64">
        <v>0</v>
      </c>
      <c r="R458" s="64">
        <v>0</v>
      </c>
      <c r="S458" s="64">
        <v>0</v>
      </c>
      <c r="T458" s="64">
        <v>0</v>
      </c>
      <c r="U458" s="33"/>
      <c r="V458" s="161" t="s">
        <v>1840</v>
      </c>
    </row>
    <row r="459" spans="1:22" ht="1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0</v>
      </c>
      <c r="U459" s="33"/>
      <c r="V459" s="161" t="s">
        <v>1840</v>
      </c>
    </row>
    <row r="460" spans="1:22" ht="1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33"/>
      <c r="V460" s="161" t="s">
        <v>1840</v>
      </c>
    </row>
    <row r="461" spans="1:22" ht="1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161" t="s">
        <v>1840</v>
      </c>
    </row>
    <row r="462" spans="1:22" ht="1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161" t="s">
        <v>1861</v>
      </c>
    </row>
    <row r="463" spans="1:22" ht="1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161" t="s">
        <v>1840</v>
      </c>
    </row>
    <row r="464" spans="1:22" ht="1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 t="s">
        <v>1715</v>
      </c>
      <c r="G464" s="64" t="s">
        <v>1715</v>
      </c>
      <c r="H464" s="64" t="s">
        <v>1715</v>
      </c>
      <c r="I464" s="64" t="s">
        <v>1715</v>
      </c>
      <c r="J464" s="64" t="s">
        <v>1715</v>
      </c>
      <c r="K464" s="64" t="s">
        <v>1715</v>
      </c>
      <c r="L464" s="64" t="s">
        <v>1715</v>
      </c>
      <c r="M464" s="64" t="s">
        <v>1715</v>
      </c>
      <c r="N464" s="64" t="s">
        <v>1715</v>
      </c>
      <c r="O464" s="64" t="s">
        <v>1715</v>
      </c>
      <c r="P464" s="64" t="s">
        <v>1715</v>
      </c>
      <c r="Q464" s="64" t="s">
        <v>1715</v>
      </c>
      <c r="R464" s="64" t="s">
        <v>1715</v>
      </c>
      <c r="S464" s="64" t="s">
        <v>1715</v>
      </c>
      <c r="T464" s="64" t="s">
        <v>1715</v>
      </c>
      <c r="U464" s="33"/>
      <c r="V464" s="162" t="s">
        <v>1715</v>
      </c>
    </row>
    <row r="465" spans="1:22" ht="1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161" t="s">
        <v>1861</v>
      </c>
    </row>
    <row r="466" spans="1:22" ht="1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>
        <v>0</v>
      </c>
      <c r="G466" s="64">
        <v>0</v>
      </c>
      <c r="H466" s="64">
        <v>0</v>
      </c>
      <c r="I466" s="64">
        <v>0</v>
      </c>
      <c r="J466" s="64">
        <v>0</v>
      </c>
      <c r="K466" s="64">
        <v>0</v>
      </c>
      <c r="L466" s="64">
        <v>0</v>
      </c>
      <c r="M466" s="64">
        <v>0</v>
      </c>
      <c r="N466" s="64">
        <v>0</v>
      </c>
      <c r="O466" s="64">
        <v>0</v>
      </c>
      <c r="P466" s="64">
        <v>0</v>
      </c>
      <c r="Q466" s="64">
        <v>0</v>
      </c>
      <c r="R466" s="64">
        <v>0</v>
      </c>
      <c r="S466" s="64">
        <v>0</v>
      </c>
      <c r="T466" s="64">
        <v>0</v>
      </c>
      <c r="U466" s="33"/>
      <c r="V466" s="161" t="s">
        <v>1861</v>
      </c>
    </row>
    <row r="467" spans="1:22" ht="1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0</v>
      </c>
      <c r="T467" s="64">
        <v>0</v>
      </c>
      <c r="U467" s="33"/>
      <c r="V467" s="161" t="s">
        <v>1840</v>
      </c>
    </row>
    <row r="468" spans="1:22" ht="1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0</v>
      </c>
      <c r="U468" s="33"/>
      <c r="V468" s="161" t="s">
        <v>1840</v>
      </c>
    </row>
    <row r="469" spans="1:22" ht="1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161" t="s">
        <v>1840</v>
      </c>
    </row>
    <row r="470" spans="1:22" ht="1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4">
        <v>0</v>
      </c>
      <c r="M470" s="64">
        <v>0</v>
      </c>
      <c r="N470" s="64">
        <v>0</v>
      </c>
      <c r="O470" s="64">
        <v>0</v>
      </c>
      <c r="P470" s="64">
        <v>0</v>
      </c>
      <c r="Q470" s="64">
        <v>0</v>
      </c>
      <c r="R470" s="64">
        <v>0</v>
      </c>
      <c r="S470" s="64">
        <v>0</v>
      </c>
      <c r="T470" s="64">
        <v>2448</v>
      </c>
      <c r="U470" s="33"/>
      <c r="V470" s="161" t="s">
        <v>1840</v>
      </c>
    </row>
    <row r="471" spans="1:22" ht="1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0</v>
      </c>
      <c r="U471" s="33"/>
      <c r="V471" s="161" t="s">
        <v>1840</v>
      </c>
    </row>
    <row r="472" spans="1:22" ht="1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33"/>
      <c r="V472" s="161" t="s">
        <v>1861</v>
      </c>
    </row>
    <row r="473" spans="1:22" ht="1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161" t="s">
        <v>1840</v>
      </c>
    </row>
    <row r="474" spans="1:22" ht="1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0</v>
      </c>
      <c r="G474" s="64">
        <v>0</v>
      </c>
      <c r="H474" s="64">
        <v>0</v>
      </c>
      <c r="I474" s="64">
        <v>1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596</v>
      </c>
      <c r="U474" s="33"/>
      <c r="V474" s="161" t="s">
        <v>1840</v>
      </c>
    </row>
    <row r="475" spans="1:22" ht="1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0</v>
      </c>
      <c r="U475" s="33"/>
      <c r="V475" s="161" t="s">
        <v>1840</v>
      </c>
    </row>
    <row r="476" spans="1:22" ht="1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64">
        <v>0</v>
      </c>
      <c r="T476" s="64">
        <v>0</v>
      </c>
      <c r="U476" s="33"/>
      <c r="V476" s="161" t="s">
        <v>1840</v>
      </c>
    </row>
    <row r="477" spans="1:22" s="2" customFormat="1" ht="1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0</v>
      </c>
      <c r="U477" s="33"/>
      <c r="V477" s="161" t="s">
        <v>1861</v>
      </c>
    </row>
    <row r="478" spans="1:22" ht="1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 t="s">
        <v>1715</v>
      </c>
      <c r="G478" s="64" t="s">
        <v>1715</v>
      </c>
      <c r="H478" s="64" t="s">
        <v>1715</v>
      </c>
      <c r="I478" s="64" t="s">
        <v>1715</v>
      </c>
      <c r="J478" s="64" t="s">
        <v>1715</v>
      </c>
      <c r="K478" s="64" t="s">
        <v>1715</v>
      </c>
      <c r="L478" s="64" t="s">
        <v>1715</v>
      </c>
      <c r="M478" s="64" t="s">
        <v>1715</v>
      </c>
      <c r="N478" s="64" t="s">
        <v>1715</v>
      </c>
      <c r="O478" s="64" t="s">
        <v>1715</v>
      </c>
      <c r="P478" s="64" t="s">
        <v>1715</v>
      </c>
      <c r="Q478" s="64" t="s">
        <v>1715</v>
      </c>
      <c r="R478" s="64" t="s">
        <v>1715</v>
      </c>
      <c r="S478" s="64" t="s">
        <v>1715</v>
      </c>
      <c r="T478" s="64" t="s">
        <v>1715</v>
      </c>
      <c r="U478" s="33"/>
      <c r="V478" s="162" t="s">
        <v>1715</v>
      </c>
    </row>
    <row r="479" spans="1:22" ht="1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0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0</v>
      </c>
      <c r="U479" s="33"/>
      <c r="V479" s="161" t="s">
        <v>1861</v>
      </c>
    </row>
    <row r="480" spans="1:22" ht="1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33"/>
      <c r="V480" s="161" t="s">
        <v>1861</v>
      </c>
    </row>
    <row r="481" spans="1:22" ht="1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0</v>
      </c>
      <c r="U481" s="33"/>
      <c r="V481" s="161" t="s">
        <v>1840</v>
      </c>
    </row>
    <row r="482" spans="1:22" ht="1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161" t="s">
        <v>1861</v>
      </c>
    </row>
    <row r="483" spans="1:22" ht="1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61" t="s">
        <v>1840</v>
      </c>
    </row>
    <row r="484" spans="1:22" ht="1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161" t="s">
        <v>1840</v>
      </c>
    </row>
    <row r="485" spans="1:22" ht="1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1235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P485" s="64">
        <v>0</v>
      </c>
      <c r="Q485" s="64">
        <v>0</v>
      </c>
      <c r="R485" s="64">
        <v>0</v>
      </c>
      <c r="S485" s="64">
        <v>0</v>
      </c>
      <c r="T485" s="64">
        <v>0</v>
      </c>
      <c r="U485" s="33"/>
      <c r="V485" s="161" t="s">
        <v>1861</v>
      </c>
    </row>
    <row r="486" spans="1:22" ht="1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61" t="s">
        <v>1861</v>
      </c>
    </row>
    <row r="487" spans="1:22" ht="1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 s="64">
        <v>0</v>
      </c>
      <c r="Q487" s="64">
        <v>0</v>
      </c>
      <c r="R487" s="64">
        <v>0</v>
      </c>
      <c r="S487" s="64">
        <v>0</v>
      </c>
      <c r="T487" s="64">
        <v>0</v>
      </c>
      <c r="U487" s="33"/>
      <c r="V487" s="161" t="s">
        <v>1861</v>
      </c>
    </row>
    <row r="488" spans="1:22" ht="1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1254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0</v>
      </c>
      <c r="U488" s="33"/>
      <c r="V488" s="161" t="s">
        <v>1861</v>
      </c>
    </row>
    <row r="489" spans="1:22" ht="1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161" t="s">
        <v>1840</v>
      </c>
    </row>
    <row r="490" spans="1:22" ht="1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1948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61" t="s">
        <v>1840</v>
      </c>
    </row>
    <row r="491" spans="1:22" ht="1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161" t="s">
        <v>1840</v>
      </c>
    </row>
    <row r="492" spans="1:22" ht="1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792</v>
      </c>
      <c r="U492" s="33"/>
      <c r="V492" s="161" t="s">
        <v>1861</v>
      </c>
    </row>
    <row r="493" spans="1:22" ht="1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>
        <v>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0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4">
        <v>0</v>
      </c>
      <c r="T493" s="64">
        <v>0</v>
      </c>
      <c r="U493" s="33"/>
      <c r="V493" s="161" t="s">
        <v>1840</v>
      </c>
    </row>
    <row r="494" spans="1:22" ht="1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161" t="s">
        <v>1840</v>
      </c>
    </row>
    <row r="495" spans="1:22" s="2" customFormat="1" ht="1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0</v>
      </c>
      <c r="U495" s="33"/>
      <c r="V495" s="161" t="s">
        <v>1861</v>
      </c>
    </row>
    <row r="496" spans="1:22" ht="1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 t="s">
        <v>1715</v>
      </c>
      <c r="G496" s="64" t="s">
        <v>1715</v>
      </c>
      <c r="H496" s="64" t="s">
        <v>1715</v>
      </c>
      <c r="I496" s="64" t="s">
        <v>1715</v>
      </c>
      <c r="J496" s="64" t="s">
        <v>1715</v>
      </c>
      <c r="K496" s="64" t="s">
        <v>1715</v>
      </c>
      <c r="L496" s="64" t="s">
        <v>1715</v>
      </c>
      <c r="M496" s="64" t="s">
        <v>1715</v>
      </c>
      <c r="N496" s="64" t="s">
        <v>1715</v>
      </c>
      <c r="O496" s="64" t="s">
        <v>1715</v>
      </c>
      <c r="P496" s="64" t="s">
        <v>1715</v>
      </c>
      <c r="Q496" s="64" t="s">
        <v>1715</v>
      </c>
      <c r="R496" s="64" t="s">
        <v>1715</v>
      </c>
      <c r="S496" s="64" t="s">
        <v>1715</v>
      </c>
      <c r="T496" s="64" t="s">
        <v>1715</v>
      </c>
      <c r="U496" s="33"/>
      <c r="V496" s="162" t="s">
        <v>1715</v>
      </c>
    </row>
    <row r="497" spans="1:22" ht="1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 t="s">
        <v>1715</v>
      </c>
      <c r="G497" s="64" t="s">
        <v>1715</v>
      </c>
      <c r="H497" s="64" t="s">
        <v>1715</v>
      </c>
      <c r="I497" s="64" t="s">
        <v>1715</v>
      </c>
      <c r="J497" s="64" t="s">
        <v>1715</v>
      </c>
      <c r="K497" s="64" t="s">
        <v>1715</v>
      </c>
      <c r="L497" s="64" t="s">
        <v>1715</v>
      </c>
      <c r="M497" s="64" t="s">
        <v>1715</v>
      </c>
      <c r="N497" s="64" t="s">
        <v>1715</v>
      </c>
      <c r="O497" s="64" t="s">
        <v>1715</v>
      </c>
      <c r="P497" s="64" t="s">
        <v>1715</v>
      </c>
      <c r="Q497" s="64" t="s">
        <v>1715</v>
      </c>
      <c r="R497" s="64" t="s">
        <v>1715</v>
      </c>
      <c r="S497" s="64" t="s">
        <v>1715</v>
      </c>
      <c r="T497" s="64" t="s">
        <v>1715</v>
      </c>
      <c r="U497" s="33"/>
      <c r="V497" s="162" t="s">
        <v>1715</v>
      </c>
    </row>
    <row r="498" spans="1:22" ht="1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1200</v>
      </c>
      <c r="T498" s="64">
        <v>0</v>
      </c>
      <c r="U498" s="33"/>
      <c r="V498" s="161" t="s">
        <v>1861</v>
      </c>
    </row>
    <row r="499" spans="1:22" ht="1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 s="64">
        <v>0</v>
      </c>
      <c r="Q499" s="64">
        <v>0</v>
      </c>
      <c r="R499" s="64">
        <v>0</v>
      </c>
      <c r="S499" s="64">
        <v>263500</v>
      </c>
      <c r="T499" s="64">
        <v>0</v>
      </c>
      <c r="U499" s="33"/>
      <c r="V499" s="161" t="s">
        <v>1840</v>
      </c>
    </row>
    <row r="500" spans="1:22" ht="1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161" t="s">
        <v>1840</v>
      </c>
    </row>
    <row r="501" spans="1:22" ht="1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651</v>
      </c>
      <c r="U501" s="33"/>
      <c r="V501" s="161" t="s">
        <v>1861</v>
      </c>
    </row>
    <row r="502" spans="1:22" ht="1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0</v>
      </c>
      <c r="U502" s="33"/>
      <c r="V502" s="161" t="s">
        <v>1861</v>
      </c>
    </row>
    <row r="503" spans="1:22" ht="1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1287</v>
      </c>
      <c r="U503" s="33"/>
      <c r="V503" s="161" t="s">
        <v>1861</v>
      </c>
    </row>
    <row r="504" spans="1:22" ht="1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 t="s">
        <v>1715</v>
      </c>
      <c r="G504" s="64" t="s">
        <v>1715</v>
      </c>
      <c r="H504" s="64" t="s">
        <v>1715</v>
      </c>
      <c r="I504" s="64" t="s">
        <v>1715</v>
      </c>
      <c r="J504" s="64" t="s">
        <v>1715</v>
      </c>
      <c r="K504" s="64" t="s">
        <v>1715</v>
      </c>
      <c r="L504" s="64" t="s">
        <v>1715</v>
      </c>
      <c r="M504" s="64" t="s">
        <v>1715</v>
      </c>
      <c r="N504" s="64" t="s">
        <v>1715</v>
      </c>
      <c r="O504" s="64" t="s">
        <v>1715</v>
      </c>
      <c r="P504" s="64" t="s">
        <v>1715</v>
      </c>
      <c r="Q504" s="64" t="s">
        <v>1715</v>
      </c>
      <c r="R504" s="64" t="s">
        <v>1715</v>
      </c>
      <c r="S504" s="64" t="s">
        <v>1715</v>
      </c>
      <c r="T504" s="64" t="s">
        <v>1715</v>
      </c>
      <c r="U504" s="33"/>
      <c r="V504" s="162" t="s">
        <v>1715</v>
      </c>
    </row>
    <row r="505" spans="1:22" ht="1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0</v>
      </c>
      <c r="U505" s="33"/>
      <c r="V505" s="161" t="s">
        <v>1840</v>
      </c>
    </row>
    <row r="506" spans="1:22" ht="1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0</v>
      </c>
      <c r="U506" s="33"/>
      <c r="V506" s="161" t="s">
        <v>1840</v>
      </c>
    </row>
    <row r="507" spans="1:22" ht="1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0</v>
      </c>
      <c r="U507" s="33"/>
      <c r="V507" s="161" t="s">
        <v>1861</v>
      </c>
    </row>
    <row r="508" spans="1:22" ht="1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161" t="s">
        <v>1840</v>
      </c>
    </row>
    <row r="509" spans="1:22" ht="1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840</v>
      </c>
      <c r="U509" s="33"/>
      <c r="V509" s="161" t="s">
        <v>1840</v>
      </c>
    </row>
    <row r="510" spans="1:22" ht="1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0</v>
      </c>
      <c r="U510" s="33"/>
      <c r="V510" s="161" t="s">
        <v>1840</v>
      </c>
    </row>
    <row r="511" spans="1:22" ht="1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33"/>
      <c r="V511" s="161" t="s">
        <v>1840</v>
      </c>
    </row>
    <row r="512" spans="1:22" ht="1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>
        <v>0</v>
      </c>
      <c r="G512" s="64">
        <v>0</v>
      </c>
      <c r="H512" s="64">
        <v>0</v>
      </c>
      <c r="I512" s="64">
        <v>0</v>
      </c>
      <c r="J512" s="64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0</v>
      </c>
      <c r="P512" s="64">
        <v>0</v>
      </c>
      <c r="Q512" s="64">
        <v>0</v>
      </c>
      <c r="R512" s="64">
        <v>0</v>
      </c>
      <c r="S512" s="64">
        <v>0</v>
      </c>
      <c r="T512" s="64">
        <v>0</v>
      </c>
      <c r="U512" s="33"/>
      <c r="V512" s="161" t="s">
        <v>1861</v>
      </c>
    </row>
    <row r="513" spans="1:22" ht="1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1</v>
      </c>
      <c r="U513" s="33"/>
      <c r="V513" s="161" t="s">
        <v>1840</v>
      </c>
    </row>
    <row r="514" spans="1:22" ht="1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0</v>
      </c>
      <c r="U514" s="33"/>
      <c r="V514" s="161" t="s">
        <v>1840</v>
      </c>
    </row>
    <row r="515" spans="1:22" ht="1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>
        <v>0</v>
      </c>
      <c r="G515" s="64">
        <v>0</v>
      </c>
      <c r="H515" s="64">
        <v>0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33"/>
      <c r="V515" s="161" t="s">
        <v>1840</v>
      </c>
    </row>
    <row r="516" spans="1:22" ht="1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0</v>
      </c>
      <c r="H516" s="64">
        <v>0</v>
      </c>
      <c r="I516" s="64">
        <v>0</v>
      </c>
      <c r="J516" s="64">
        <v>0</v>
      </c>
      <c r="K516" s="64">
        <v>0</v>
      </c>
      <c r="L516" s="64">
        <v>0</v>
      </c>
      <c r="M516" s="64">
        <v>1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0</v>
      </c>
      <c r="T516" s="64">
        <v>0</v>
      </c>
      <c r="U516" s="33"/>
      <c r="V516" s="161" t="s">
        <v>1840</v>
      </c>
    </row>
    <row r="517" spans="1:22" ht="1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>
        <v>0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33"/>
      <c r="V517" s="161" t="s">
        <v>1840</v>
      </c>
    </row>
    <row r="518" spans="1:22" ht="1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0</v>
      </c>
      <c r="U518" s="33"/>
      <c r="V518" s="161" t="s">
        <v>1840</v>
      </c>
    </row>
    <row r="519" spans="1:22" s="2" customFormat="1" ht="1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161" t="s">
        <v>1840</v>
      </c>
    </row>
    <row r="520" spans="1:22" ht="1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33"/>
      <c r="V520" s="161" t="s">
        <v>1861</v>
      </c>
    </row>
    <row r="521" spans="1:22" ht="1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0</v>
      </c>
      <c r="U521" s="33"/>
      <c r="V521" s="161" t="s">
        <v>1861</v>
      </c>
    </row>
    <row r="522" spans="1:22" ht="1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>
        <v>0</v>
      </c>
      <c r="G522" s="64">
        <v>0</v>
      </c>
      <c r="H522" s="64">
        <v>0</v>
      </c>
      <c r="I522" s="64">
        <v>0</v>
      </c>
      <c r="J522" s="64">
        <v>0</v>
      </c>
      <c r="K522" s="64">
        <v>0</v>
      </c>
      <c r="L522" s="64">
        <v>0</v>
      </c>
      <c r="M522" s="64">
        <v>0</v>
      </c>
      <c r="N522" s="64">
        <v>0</v>
      </c>
      <c r="O522" s="64">
        <v>0</v>
      </c>
      <c r="P522" s="64">
        <v>0</v>
      </c>
      <c r="Q522" s="64">
        <v>0</v>
      </c>
      <c r="R522" s="64">
        <v>0</v>
      </c>
      <c r="S522" s="64">
        <v>0</v>
      </c>
      <c r="T522" s="64">
        <v>0</v>
      </c>
      <c r="U522" s="33"/>
      <c r="V522" s="161" t="s">
        <v>1840</v>
      </c>
    </row>
    <row r="523" spans="1:22" ht="1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>
        <v>0</v>
      </c>
      <c r="G523" s="64">
        <v>0</v>
      </c>
      <c r="H523" s="64">
        <v>0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64">
        <v>0</v>
      </c>
      <c r="T523" s="64">
        <v>0</v>
      </c>
      <c r="U523" s="33"/>
      <c r="V523" s="161" t="s">
        <v>1861</v>
      </c>
    </row>
    <row r="524" spans="1:22" ht="1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60</v>
      </c>
      <c r="U524" s="33"/>
      <c r="V524" s="161" t="s">
        <v>1861</v>
      </c>
    </row>
    <row r="525" spans="1:22" ht="1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783</v>
      </c>
      <c r="U525" s="33"/>
      <c r="V525" s="161" t="s">
        <v>1861</v>
      </c>
    </row>
    <row r="526" spans="1:22" ht="1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1632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440</v>
      </c>
      <c r="U526" s="33"/>
      <c r="V526" s="161" t="s">
        <v>1840</v>
      </c>
    </row>
    <row r="527" spans="1:22" ht="1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161" t="s">
        <v>1861</v>
      </c>
    </row>
    <row r="528" spans="1:22" ht="1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140</v>
      </c>
      <c r="U528" s="33"/>
      <c r="V528" s="161" t="s">
        <v>1861</v>
      </c>
    </row>
    <row r="529" spans="1:22" ht="1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0</v>
      </c>
      <c r="U529" s="33"/>
      <c r="V529" s="161" t="s">
        <v>1840</v>
      </c>
    </row>
    <row r="530" spans="1:22" ht="1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 t="s">
        <v>1715</v>
      </c>
      <c r="G530" s="64" t="s">
        <v>1715</v>
      </c>
      <c r="H530" s="64" t="s">
        <v>1715</v>
      </c>
      <c r="I530" s="64" t="s">
        <v>1715</v>
      </c>
      <c r="J530" s="64" t="s">
        <v>1715</v>
      </c>
      <c r="K530" s="64" t="s">
        <v>1715</v>
      </c>
      <c r="L530" s="64" t="s">
        <v>1715</v>
      </c>
      <c r="M530" s="64" t="s">
        <v>1715</v>
      </c>
      <c r="N530" s="64" t="s">
        <v>1715</v>
      </c>
      <c r="O530" s="64" t="s">
        <v>1715</v>
      </c>
      <c r="P530" s="64" t="s">
        <v>1715</v>
      </c>
      <c r="Q530" s="64" t="s">
        <v>1715</v>
      </c>
      <c r="R530" s="64" t="s">
        <v>1715</v>
      </c>
      <c r="S530" s="64" t="s">
        <v>1715</v>
      </c>
      <c r="T530" s="64" t="s">
        <v>1715</v>
      </c>
      <c r="U530" s="33"/>
      <c r="V530" s="162" t="s">
        <v>1715</v>
      </c>
    </row>
    <row r="531" spans="1:22" ht="1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0</v>
      </c>
      <c r="U531" s="33"/>
      <c r="V531" s="161" t="s">
        <v>1861</v>
      </c>
    </row>
    <row r="532" spans="1:22" ht="1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>
        <v>0</v>
      </c>
      <c r="G532" s="64">
        <v>0</v>
      </c>
      <c r="H532" s="64">
        <v>0</v>
      </c>
      <c r="I532" s="64">
        <v>0</v>
      </c>
      <c r="J532" s="64">
        <v>0</v>
      </c>
      <c r="K532" s="64">
        <v>0</v>
      </c>
      <c r="L532" s="64">
        <v>0</v>
      </c>
      <c r="M532" s="64">
        <v>0</v>
      </c>
      <c r="N532" s="64">
        <v>0</v>
      </c>
      <c r="O532" s="64">
        <v>0</v>
      </c>
      <c r="P532" s="64">
        <v>0</v>
      </c>
      <c r="Q532" s="64">
        <v>0</v>
      </c>
      <c r="R532" s="64">
        <v>0</v>
      </c>
      <c r="S532" s="64">
        <v>0</v>
      </c>
      <c r="T532" s="64">
        <v>0</v>
      </c>
      <c r="U532" s="33"/>
      <c r="V532" s="161" t="s">
        <v>1840</v>
      </c>
    </row>
    <row r="533" spans="1:22" ht="1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33"/>
      <c r="V533" s="161" t="s">
        <v>1840</v>
      </c>
    </row>
    <row r="534" spans="1:22" ht="1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0</v>
      </c>
      <c r="U534" s="33"/>
      <c r="V534" s="161" t="s">
        <v>1840</v>
      </c>
    </row>
    <row r="535" spans="1:22" ht="1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33"/>
      <c r="V535" s="161" t="s">
        <v>1840</v>
      </c>
    </row>
    <row r="536" spans="1:22" ht="1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0</v>
      </c>
      <c r="U536" s="33"/>
      <c r="V536" s="161" t="s">
        <v>1840</v>
      </c>
    </row>
    <row r="537" spans="1:22" ht="1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2753</v>
      </c>
      <c r="U537" s="33"/>
      <c r="V537" s="161" t="s">
        <v>1861</v>
      </c>
    </row>
    <row r="538" spans="1:22" ht="1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33"/>
      <c r="V538" s="161" t="s">
        <v>1840</v>
      </c>
    </row>
    <row r="539" spans="1:22" ht="1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0</v>
      </c>
      <c r="U539" s="33"/>
      <c r="V539" s="161" t="s">
        <v>1840</v>
      </c>
    </row>
    <row r="540" spans="1:22" ht="1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3100</v>
      </c>
      <c r="Q540" s="64">
        <v>0</v>
      </c>
      <c r="R540" s="64">
        <v>0</v>
      </c>
      <c r="S540" s="64">
        <v>0</v>
      </c>
      <c r="T540" s="64">
        <v>0</v>
      </c>
      <c r="U540" s="33"/>
      <c r="V540" s="161" t="s">
        <v>1840</v>
      </c>
    </row>
    <row r="541" spans="1:22" ht="1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0</v>
      </c>
      <c r="U541" s="33"/>
      <c r="V541" s="161" t="s">
        <v>1861</v>
      </c>
    </row>
    <row r="542" spans="1:22" ht="1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0</v>
      </c>
      <c r="U542" s="33"/>
      <c r="V542" s="161" t="s">
        <v>1840</v>
      </c>
    </row>
    <row r="543" spans="1:22" ht="1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161" t="s">
        <v>1840</v>
      </c>
    </row>
    <row r="544" spans="1:22" ht="1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0</v>
      </c>
      <c r="U544" s="33"/>
      <c r="V544" s="161" t="s">
        <v>1840</v>
      </c>
    </row>
    <row r="545" spans="1:22" ht="1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33"/>
      <c r="V545" s="161" t="s">
        <v>1840</v>
      </c>
    </row>
    <row r="546" spans="1:22" s="2" customFormat="1" ht="1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15840</v>
      </c>
      <c r="U546" s="33"/>
      <c r="V546" s="161" t="s">
        <v>1840</v>
      </c>
    </row>
    <row r="547" spans="1:22" ht="1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33"/>
      <c r="V547" s="161" t="s">
        <v>1840</v>
      </c>
    </row>
    <row r="548" spans="1:22" ht="1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161" t="s">
        <v>1840</v>
      </c>
    </row>
    <row r="549" spans="1:22" ht="1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720</v>
      </c>
      <c r="U549" s="33"/>
      <c r="V549" s="161" t="s">
        <v>1840</v>
      </c>
    </row>
    <row r="550" spans="1:22" ht="1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33"/>
      <c r="V550" s="161" t="s">
        <v>1840</v>
      </c>
    </row>
    <row r="551" spans="1:22" ht="1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0</v>
      </c>
      <c r="U551" s="33"/>
      <c r="V551" s="161" t="s">
        <v>1840</v>
      </c>
    </row>
    <row r="552" spans="1:22" ht="1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 t="s">
        <v>1715</v>
      </c>
      <c r="G552" s="64" t="s">
        <v>1715</v>
      </c>
      <c r="H552" s="64" t="s">
        <v>1715</v>
      </c>
      <c r="I552" s="64" t="s">
        <v>1715</v>
      </c>
      <c r="J552" s="64" t="s">
        <v>1715</v>
      </c>
      <c r="K552" s="64" t="s">
        <v>1715</v>
      </c>
      <c r="L552" s="64" t="s">
        <v>1715</v>
      </c>
      <c r="M552" s="64" t="s">
        <v>1715</v>
      </c>
      <c r="N552" s="64" t="s">
        <v>1715</v>
      </c>
      <c r="O552" s="64" t="s">
        <v>1715</v>
      </c>
      <c r="P552" s="64" t="s">
        <v>1715</v>
      </c>
      <c r="Q552" s="64" t="s">
        <v>1715</v>
      </c>
      <c r="R552" s="64" t="s">
        <v>1715</v>
      </c>
      <c r="S552" s="64" t="s">
        <v>1715</v>
      </c>
      <c r="T552" s="64" t="s">
        <v>1715</v>
      </c>
      <c r="U552" s="33"/>
      <c r="V552" s="162" t="s">
        <v>1715</v>
      </c>
    </row>
    <row r="553" spans="1:22" ht="1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2680</v>
      </c>
      <c r="U553" s="33"/>
      <c r="V553" s="161" t="s">
        <v>1840</v>
      </c>
    </row>
    <row r="554" spans="1:22" ht="1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33"/>
      <c r="V554" s="161" t="s">
        <v>1840</v>
      </c>
    </row>
    <row r="555" spans="1:22" ht="1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 t="s">
        <v>1715</v>
      </c>
      <c r="G555" s="64" t="s">
        <v>1715</v>
      </c>
      <c r="H555" s="64" t="s">
        <v>1715</v>
      </c>
      <c r="I555" s="64" t="s">
        <v>1715</v>
      </c>
      <c r="J555" s="64" t="s">
        <v>1715</v>
      </c>
      <c r="K555" s="64" t="s">
        <v>1715</v>
      </c>
      <c r="L555" s="64" t="s">
        <v>1715</v>
      </c>
      <c r="M555" s="64" t="s">
        <v>1715</v>
      </c>
      <c r="N555" s="64" t="s">
        <v>1715</v>
      </c>
      <c r="O555" s="64" t="s">
        <v>1715</v>
      </c>
      <c r="P555" s="64" t="s">
        <v>1715</v>
      </c>
      <c r="Q555" s="64" t="s">
        <v>1715</v>
      </c>
      <c r="R555" s="64" t="s">
        <v>1715</v>
      </c>
      <c r="S555" s="64" t="s">
        <v>1715</v>
      </c>
      <c r="T555" s="64" t="s">
        <v>1715</v>
      </c>
      <c r="U555" s="33"/>
      <c r="V555" s="162" t="s">
        <v>1715</v>
      </c>
    </row>
    <row r="556" spans="1:22" ht="1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2000</v>
      </c>
      <c r="U556" s="33"/>
      <c r="V556" s="161" t="s">
        <v>1861</v>
      </c>
    </row>
    <row r="557" spans="1:22" ht="1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0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0</v>
      </c>
      <c r="U557" s="33"/>
      <c r="V557" s="161" t="s">
        <v>1861</v>
      </c>
    </row>
    <row r="558" spans="1:22" ht="1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33"/>
      <c r="V558" s="161" t="s">
        <v>1840</v>
      </c>
    </row>
    <row r="559" spans="1:22" ht="1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33"/>
      <c r="V559" s="161" t="s">
        <v>1840</v>
      </c>
    </row>
    <row r="560" spans="1:22" ht="1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>
        <v>0</v>
      </c>
      <c r="G560" s="64">
        <v>0</v>
      </c>
      <c r="H560" s="64">
        <v>0</v>
      </c>
      <c r="I560" s="64">
        <v>0</v>
      </c>
      <c r="J560" s="64">
        <v>0</v>
      </c>
      <c r="K560" s="64">
        <v>0</v>
      </c>
      <c r="L560" s="64">
        <v>0</v>
      </c>
      <c r="M560" s="64">
        <v>0</v>
      </c>
      <c r="N560" s="64">
        <v>0</v>
      </c>
      <c r="O560" s="64">
        <v>0</v>
      </c>
      <c r="P560" s="64">
        <v>0</v>
      </c>
      <c r="Q560" s="64">
        <v>0</v>
      </c>
      <c r="R560" s="64">
        <v>0</v>
      </c>
      <c r="S560" s="64">
        <v>0</v>
      </c>
      <c r="T560" s="64">
        <v>0</v>
      </c>
      <c r="U560" s="33"/>
      <c r="V560" s="161" t="s">
        <v>1840</v>
      </c>
    </row>
    <row r="561" spans="1:22" ht="1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33"/>
      <c r="V561" s="161" t="s">
        <v>1861</v>
      </c>
    </row>
    <row r="562" spans="1:22" ht="1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2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0</v>
      </c>
      <c r="T562" s="64">
        <v>0</v>
      </c>
      <c r="U562" s="33"/>
      <c r="V562" s="161" t="s">
        <v>1840</v>
      </c>
    </row>
    <row r="563" spans="1:22" ht="1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33"/>
      <c r="V563" s="161" t="s">
        <v>1840</v>
      </c>
    </row>
    <row r="564" spans="1:22" ht="1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0</v>
      </c>
      <c r="U564" s="33"/>
      <c r="V564" s="161" t="s">
        <v>1840</v>
      </c>
    </row>
    <row r="565" spans="1:22" ht="1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33"/>
      <c r="V565" s="161" t="s">
        <v>1840</v>
      </c>
    </row>
    <row r="566" spans="1:22" ht="1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23364</v>
      </c>
      <c r="L566" s="64">
        <v>0</v>
      </c>
      <c r="M566" s="64">
        <v>13972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252</v>
      </c>
      <c r="U566" s="33"/>
      <c r="V566" s="161" t="s">
        <v>1861</v>
      </c>
    </row>
    <row r="567" spans="1:22" ht="1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 s="64">
        <v>0</v>
      </c>
      <c r="Q567" s="64">
        <v>0</v>
      </c>
      <c r="R567" s="64">
        <v>0</v>
      </c>
      <c r="S567" s="64">
        <v>0</v>
      </c>
      <c r="T567" s="64">
        <v>0</v>
      </c>
      <c r="U567" s="33"/>
      <c r="V567" s="161" t="s">
        <v>1840</v>
      </c>
    </row>
    <row r="568" spans="1:22" ht="1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33"/>
      <c r="V568" s="161" t="s">
        <v>1840</v>
      </c>
    </row>
    <row r="569" spans="1:22" ht="1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33"/>
      <c r="V569" s="161" t="s">
        <v>1840</v>
      </c>
    </row>
    <row r="570" spans="1:22" s="2" customFormat="1" ht="1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34000</v>
      </c>
      <c r="G570" s="64">
        <v>0</v>
      </c>
      <c r="H570" s="64">
        <v>0</v>
      </c>
      <c r="I570" s="64">
        <v>0</v>
      </c>
      <c r="J570" s="64">
        <v>4426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0</v>
      </c>
      <c r="U570" s="33"/>
      <c r="V570" s="161" t="s">
        <v>1840</v>
      </c>
    </row>
    <row r="571" spans="1:22" ht="1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0</v>
      </c>
      <c r="U571" s="33"/>
      <c r="V571" s="161" t="s">
        <v>1840</v>
      </c>
    </row>
    <row r="572" spans="1:22" ht="1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0</v>
      </c>
      <c r="U572" s="33"/>
      <c r="V572" s="161" t="s">
        <v>1840</v>
      </c>
    </row>
    <row r="573" spans="1:22" ht="1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3375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33"/>
      <c r="V573" s="161" t="s">
        <v>1861</v>
      </c>
    </row>
    <row r="574" spans="1:22" ht="1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>
        <v>0</v>
      </c>
      <c r="G574" s="64">
        <v>0</v>
      </c>
      <c r="H574" s="64">
        <v>0</v>
      </c>
      <c r="I574" s="64">
        <v>0</v>
      </c>
      <c r="J574" s="64">
        <v>0</v>
      </c>
      <c r="K574" s="64">
        <v>0</v>
      </c>
      <c r="L574" s="64">
        <v>0</v>
      </c>
      <c r="M574" s="64">
        <v>0</v>
      </c>
      <c r="N574" s="64">
        <v>0</v>
      </c>
      <c r="O574" s="64">
        <v>0</v>
      </c>
      <c r="P574" s="64">
        <v>0</v>
      </c>
      <c r="Q574" s="64">
        <v>0</v>
      </c>
      <c r="R574" s="64">
        <v>0</v>
      </c>
      <c r="S574" s="64">
        <v>0</v>
      </c>
      <c r="T574" s="64">
        <v>0</v>
      </c>
      <c r="U574" s="33"/>
      <c r="V574" s="161" t="s">
        <v>1861</v>
      </c>
    </row>
    <row r="575" spans="1:22" ht="1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0</v>
      </c>
      <c r="U575" s="33"/>
      <c r="V575" s="161" t="s">
        <v>1861</v>
      </c>
    </row>
    <row r="576" spans="1:22" ht="1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>
        <v>0</v>
      </c>
      <c r="G576" s="64">
        <v>0</v>
      </c>
      <c r="H576" s="64">
        <v>0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64">
        <v>0</v>
      </c>
      <c r="O576" s="64">
        <v>0</v>
      </c>
      <c r="P576" s="64">
        <v>0</v>
      </c>
      <c r="Q576" s="64">
        <v>0</v>
      </c>
      <c r="R576" s="64">
        <v>0</v>
      </c>
      <c r="S576" s="64">
        <v>0</v>
      </c>
      <c r="T576" s="64">
        <v>0</v>
      </c>
      <c r="U576" s="33"/>
      <c r="V576" s="161" t="s">
        <v>1861</v>
      </c>
    </row>
    <row r="577" spans="1:22" ht="1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33"/>
      <c r="V577" s="161" t="s">
        <v>1861</v>
      </c>
    </row>
    <row r="578" spans="1:22" ht="1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131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0</v>
      </c>
      <c r="T578" s="64">
        <v>269</v>
      </c>
      <c r="U578" s="33"/>
      <c r="V578" s="161" t="s">
        <v>1840</v>
      </c>
    </row>
    <row r="579" spans="1:22" ht="1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0</v>
      </c>
      <c r="U579" s="33"/>
      <c r="V579" s="161" t="s">
        <v>1840</v>
      </c>
    </row>
    <row r="580" spans="1:22" ht="1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192</v>
      </c>
      <c r="U580" s="33"/>
      <c r="V580" s="161" t="s">
        <v>1840</v>
      </c>
    </row>
    <row r="581" spans="1:22" ht="1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0</v>
      </c>
      <c r="U581" s="33"/>
      <c r="V581" s="161" t="s">
        <v>1840</v>
      </c>
    </row>
    <row r="582" spans="1:22" ht="1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>
        <v>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0</v>
      </c>
      <c r="U582" s="33"/>
      <c r="V582" s="161" t="s">
        <v>1861</v>
      </c>
    </row>
    <row r="583" spans="1:22" ht="1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0</v>
      </c>
      <c r="U583" s="33"/>
      <c r="V583" s="161" t="s">
        <v>1840</v>
      </c>
    </row>
    <row r="584" spans="1:22" ht="1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0</v>
      </c>
      <c r="T584" s="64">
        <v>0</v>
      </c>
      <c r="U584" s="33"/>
      <c r="V584" s="161" t="s">
        <v>1840</v>
      </c>
    </row>
    <row r="585" spans="1:22" ht="1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 t="s">
        <v>1715</v>
      </c>
      <c r="G585" s="64" t="s">
        <v>1715</v>
      </c>
      <c r="H585" s="64" t="s">
        <v>1715</v>
      </c>
      <c r="I585" s="64" t="s">
        <v>1715</v>
      </c>
      <c r="J585" s="64" t="s">
        <v>1715</v>
      </c>
      <c r="K585" s="64" t="s">
        <v>1715</v>
      </c>
      <c r="L585" s="64" t="s">
        <v>1715</v>
      </c>
      <c r="M585" s="64" t="s">
        <v>1715</v>
      </c>
      <c r="N585" s="64" t="s">
        <v>1715</v>
      </c>
      <c r="O585" s="64" t="s">
        <v>1715</v>
      </c>
      <c r="P585" s="64" t="s">
        <v>1715</v>
      </c>
      <c r="Q585" s="64" t="s">
        <v>1715</v>
      </c>
      <c r="R585" s="64" t="s">
        <v>1715</v>
      </c>
      <c r="S585" s="64" t="s">
        <v>1715</v>
      </c>
      <c r="T585" s="64" t="s">
        <v>1715</v>
      </c>
      <c r="U585" s="33"/>
      <c r="V585" s="162" t="s">
        <v>1715</v>
      </c>
    </row>
    <row r="586" spans="1:22" ht="1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0</v>
      </c>
      <c r="U586" s="33"/>
      <c r="V586" s="161" t="s">
        <v>1840</v>
      </c>
    </row>
    <row r="587" spans="1:22" ht="1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1440</v>
      </c>
      <c r="T587" s="64">
        <v>4140</v>
      </c>
      <c r="U587" s="33"/>
      <c r="V587" s="161" t="s">
        <v>1840</v>
      </c>
    </row>
    <row r="588" spans="1:22" ht="1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0</v>
      </c>
      <c r="U588" s="33"/>
      <c r="V588" s="161" t="s">
        <v>1840</v>
      </c>
    </row>
    <row r="589" spans="1:22" ht="1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4738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0</v>
      </c>
      <c r="T589" s="64">
        <v>0</v>
      </c>
      <c r="U589" s="33"/>
      <c r="V589" s="161" t="s">
        <v>1861</v>
      </c>
    </row>
    <row r="590" spans="1:22" ht="1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33"/>
      <c r="V590" s="161" t="s">
        <v>1840</v>
      </c>
    </row>
    <row r="591" spans="1:22" ht="1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1</v>
      </c>
      <c r="U591" s="33"/>
      <c r="V591" s="161" t="s">
        <v>1840</v>
      </c>
    </row>
    <row r="592" spans="1:22" ht="15">
      <c r="A592" s="4">
        <v>562</v>
      </c>
      <c r="B592" s="9">
        <v>41090</v>
      </c>
      <c r="C592" s="43" t="s">
        <v>1773</v>
      </c>
      <c r="D592" s="7" t="s">
        <v>1053</v>
      </c>
      <c r="E592" s="7" t="s">
        <v>979</v>
      </c>
      <c r="F592" s="90" t="s">
        <v>1790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161" t="s">
        <v>1796</v>
      </c>
    </row>
    <row r="593" spans="1:22" ht="1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161" t="s">
        <v>1840</v>
      </c>
    </row>
    <row r="594" spans="1:22" ht="1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263</v>
      </c>
      <c r="U594" s="33"/>
      <c r="V594" s="161" t="s">
        <v>1840</v>
      </c>
    </row>
    <row r="595" spans="1:22" ht="1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3</v>
      </c>
      <c r="U595" s="33"/>
      <c r="V595" s="161" t="s">
        <v>1840</v>
      </c>
    </row>
    <row r="596" spans="1:22" s="2" customFormat="1" ht="1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0</v>
      </c>
      <c r="U596" s="33"/>
      <c r="V596" s="161" t="s">
        <v>1840</v>
      </c>
    </row>
    <row r="597" spans="1:22" ht="1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0</v>
      </c>
      <c r="U597" s="33"/>
      <c r="V597" s="161" t="s">
        <v>1840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64">
        <v>14534</v>
      </c>
      <c r="G598" s="64">
        <v>0</v>
      </c>
      <c r="H598" s="64">
        <v>0</v>
      </c>
      <c r="I598" s="64">
        <v>652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4">
        <v>99698</v>
      </c>
      <c r="T598" s="64">
        <v>0</v>
      </c>
      <c r="U598" s="33"/>
      <c r="V598" s="161" t="s">
        <v>1840</v>
      </c>
    </row>
    <row r="599" spans="3:6" ht="15">
      <c r="C599" s="42"/>
      <c r="F599" s="31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2017-01-27T18:39:56Z</dcterms:modified>
  <cp:category/>
  <cp:version/>
  <cp:contentType/>
  <cp:contentStatus/>
</cp:coreProperties>
</file>