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7515" windowWidth="7485" windowHeight="6765"/>
  </bookViews>
  <sheets>
    <sheet name="nr_co_ytd" sheetId="2" r:id="rId1"/>
    <sheet name="Sheet1" sheetId="3" r:id="rId2"/>
  </sheets>
  <definedNames>
    <definedName name="_xlnm.Print_Area" localSheetId="0">nr_co_ytd!$A$31:$T$598</definedName>
    <definedName name="_xlnm.Print_Titles" localSheetId="0">nr_co_ytd!$1:$6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S28" i="2" l="1"/>
  <c r="I28" i="2"/>
  <c r="S27" i="2"/>
  <c r="Q27" i="2"/>
  <c r="S26" i="2"/>
  <c r="Q26" i="2"/>
  <c r="O26" i="2"/>
  <c r="I26" i="2"/>
  <c r="G26" i="2"/>
  <c r="T26" i="2"/>
  <c r="R26" i="2"/>
  <c r="H26" i="2"/>
  <c r="T25" i="2"/>
  <c r="N25" i="2"/>
  <c r="L25" i="2"/>
  <c r="J25" i="2"/>
  <c r="O24" i="2"/>
  <c r="M24" i="2"/>
  <c r="K24" i="2"/>
  <c r="P23" i="2"/>
  <c r="N23" i="2"/>
  <c r="L23" i="2"/>
  <c r="F23" i="2"/>
  <c r="R22" i="2"/>
  <c r="L22" i="2"/>
  <c r="J22" i="2"/>
  <c r="H22" i="2"/>
  <c r="O21" i="2"/>
  <c r="M21" i="2"/>
  <c r="S20" i="2"/>
  <c r="M20" i="2"/>
  <c r="K20" i="2"/>
  <c r="G20" i="2"/>
  <c r="P20" i="2"/>
  <c r="N20" i="2"/>
  <c r="J20" i="2"/>
  <c r="S19" i="2"/>
  <c r="Q19" i="2"/>
  <c r="M19" i="2"/>
  <c r="G19" i="2"/>
  <c r="R18" i="2"/>
  <c r="P18" i="2"/>
  <c r="J18" i="2"/>
  <c r="F18" i="2"/>
  <c r="S17" i="2"/>
  <c r="Q17" i="2"/>
  <c r="M17" i="2"/>
  <c r="G17" i="2"/>
  <c r="P16" i="2"/>
  <c r="N16" i="2"/>
  <c r="L16" i="2"/>
  <c r="F16" i="2"/>
  <c r="Q16" i="2"/>
  <c r="O16" i="2"/>
  <c r="M16" i="2"/>
  <c r="G16" i="2"/>
  <c r="R15" i="2"/>
  <c r="P15" i="2"/>
  <c r="L15" i="2"/>
  <c r="J15" i="2"/>
  <c r="H15" i="2"/>
  <c r="Q15" i="2"/>
  <c r="K15" i="2"/>
  <c r="I15" i="2"/>
  <c r="O14" i="2"/>
  <c r="K14" i="2"/>
  <c r="I14" i="2"/>
  <c r="S13" i="2"/>
  <c r="Q13" i="2"/>
  <c r="K13" i="2"/>
  <c r="R12" i="2"/>
  <c r="P12" i="2"/>
  <c r="L12" i="2"/>
  <c r="J12" i="2"/>
  <c r="H12" i="2"/>
  <c r="Q12" i="2"/>
  <c r="K12" i="2"/>
  <c r="I12" i="2"/>
  <c r="S11" i="2"/>
  <c r="O11" i="2"/>
  <c r="M11" i="2"/>
  <c r="G11" i="2"/>
  <c r="P10" i="2"/>
  <c r="L10" i="2"/>
  <c r="F10" i="2"/>
  <c r="S9" i="2"/>
  <c r="O9" i="2"/>
  <c r="M9" i="2"/>
  <c r="K9" i="2"/>
  <c r="I9" i="2"/>
  <c r="T9" i="2"/>
  <c r="N9" i="2"/>
  <c r="L9" i="2"/>
  <c r="T8" i="2"/>
  <c r="R8" i="2"/>
  <c r="P8" i="2"/>
  <c r="L8" i="2"/>
  <c r="J8" i="2"/>
  <c r="H8" i="2"/>
  <c r="S7" i="2"/>
  <c r="R7" i="2"/>
  <c r="Q7" i="2"/>
  <c r="O7" i="2"/>
  <c r="M7" i="2"/>
  <c r="I7" i="2"/>
  <c r="G7" i="2"/>
  <c r="O28" i="2"/>
  <c r="N28" i="2"/>
  <c r="K28" i="2"/>
  <c r="F28" i="2"/>
  <c r="K27" i="2"/>
  <c r="J27" i="2"/>
  <c r="G27" i="2"/>
  <c r="T27" i="2"/>
  <c r="P27" i="2"/>
  <c r="H27" i="2"/>
  <c r="F26" i="2"/>
  <c r="M26" i="2"/>
  <c r="P26" i="2"/>
  <c r="K26" i="2"/>
  <c r="P25" i="2"/>
  <c r="O25" i="2"/>
  <c r="K25" i="2"/>
  <c r="G25" i="2"/>
  <c r="I24" i="2"/>
  <c r="P24" i="2"/>
  <c r="S24" i="2"/>
  <c r="G24" i="2"/>
  <c r="R24" i="2"/>
  <c r="N24" i="2"/>
  <c r="F24" i="2"/>
  <c r="R23" i="2"/>
  <c r="T23" i="2"/>
  <c r="H23" i="2"/>
  <c r="S23" i="2"/>
  <c r="O23" i="2"/>
  <c r="K23" i="2"/>
  <c r="G23" i="2"/>
  <c r="Q22" i="2"/>
  <c r="T22" i="2"/>
  <c r="S22" i="2"/>
  <c r="O22" i="2"/>
  <c r="K22" i="2"/>
  <c r="G22" i="2"/>
  <c r="T21" i="2"/>
  <c r="L21" i="2"/>
  <c r="K21" i="2"/>
  <c r="R21" i="2"/>
  <c r="N21" i="2"/>
  <c r="F21" i="2"/>
  <c r="T20" i="2"/>
  <c r="O20" i="2"/>
  <c r="H20" i="2"/>
  <c r="T19" i="2"/>
  <c r="P19" i="2"/>
  <c r="O19" i="2"/>
  <c r="R19" i="2"/>
  <c r="N19" i="2"/>
  <c r="J19" i="2"/>
  <c r="O18" i="2"/>
  <c r="L18" i="2"/>
  <c r="K18" i="2"/>
  <c r="H18" i="2"/>
  <c r="N18" i="2"/>
  <c r="Q18" i="2"/>
  <c r="M18" i="2"/>
  <c r="I18" i="2"/>
  <c r="R17" i="2"/>
  <c r="N17" i="2"/>
  <c r="J17" i="2"/>
  <c r="T17" i="2"/>
  <c r="L17" i="2"/>
  <c r="H17" i="2"/>
  <c r="T16" i="2"/>
  <c r="S16" i="2"/>
  <c r="R16" i="2"/>
  <c r="J16" i="2"/>
  <c r="S15" i="2"/>
  <c r="O15" i="2"/>
  <c r="G15" i="2"/>
  <c r="N15" i="2"/>
  <c r="F15" i="2"/>
  <c r="T14" i="2"/>
  <c r="P14" i="2"/>
  <c r="L14" i="2"/>
  <c r="S14" i="2"/>
  <c r="R14" i="2"/>
  <c r="N14" i="2"/>
  <c r="J14" i="2"/>
  <c r="F14" i="2"/>
  <c r="R13" i="2"/>
  <c r="M13" i="2"/>
  <c r="J13" i="2"/>
  <c r="I13" i="2"/>
  <c r="T13" i="2"/>
  <c r="P13" i="2"/>
  <c r="L13" i="2"/>
  <c r="H13" i="2"/>
  <c r="M12" i="2"/>
  <c r="S12" i="2"/>
  <c r="G12" i="2"/>
  <c r="N12" i="2"/>
  <c r="F12" i="2"/>
  <c r="P11" i="2"/>
  <c r="I11" i="2"/>
  <c r="K11" i="2"/>
  <c r="R11" i="2"/>
  <c r="N11" i="2"/>
  <c r="J11" i="2"/>
  <c r="F11" i="2"/>
  <c r="R10" i="2"/>
  <c r="Q10" i="2"/>
  <c r="N10" i="2"/>
  <c r="M10" i="2"/>
  <c r="J10" i="2"/>
  <c r="I10" i="2"/>
  <c r="Q9" i="2"/>
  <c r="J9" i="2"/>
  <c r="F8" i="2"/>
  <c r="Q8" i="2"/>
  <c r="M8" i="2"/>
  <c r="I8" i="2"/>
  <c r="S8" i="2"/>
  <c r="K8" i="2"/>
  <c r="G8" i="2"/>
  <c r="J7" i="2"/>
  <c r="T7" i="2"/>
  <c r="P7" i="2"/>
  <c r="L7" i="2"/>
  <c r="H7" i="2"/>
  <c r="M28" i="2"/>
  <c r="I27" i="2"/>
  <c r="O27" i="2"/>
  <c r="R25" i="2"/>
  <c r="F25" i="2"/>
  <c r="J24" i="2"/>
  <c r="F22" i="2"/>
  <c r="J21" i="2"/>
  <c r="Q21" i="2"/>
  <c r="R20" i="2"/>
  <c r="F20" i="2"/>
  <c r="I19" i="2"/>
  <c r="G18" i="2"/>
  <c r="T18" i="2"/>
  <c r="O17" i="2"/>
  <c r="M15" i="2"/>
  <c r="Q14" i="2"/>
  <c r="O13" i="2"/>
  <c r="G13" i="2"/>
  <c r="Q11" i="2"/>
  <c r="T10" i="2"/>
  <c r="H10" i="2"/>
  <c r="P9" i="2"/>
  <c r="H9" i="2"/>
  <c r="K7" i="2"/>
  <c r="Q28" i="2"/>
  <c r="N22" i="2"/>
  <c r="L20" i="2"/>
  <c r="L19" i="2"/>
  <c r="H19" i="2"/>
  <c r="K19" i="2"/>
  <c r="R9" i="2"/>
  <c r="F9" i="2"/>
  <c r="R28" i="2"/>
  <c r="J28" i="2"/>
  <c r="G28" i="2"/>
  <c r="S25" i="2"/>
  <c r="H21" i="2"/>
  <c r="T15" i="2"/>
  <c r="N13" i="2"/>
  <c r="F13" i="2"/>
  <c r="N26" i="2"/>
  <c r="I21" i="2"/>
  <c r="H25" i="2"/>
  <c r="T28" i="2"/>
  <c r="Q25" i="2"/>
  <c r="M25" i="2"/>
  <c r="I25" i="2"/>
  <c r="P21" i="2"/>
  <c r="S10" i="2"/>
  <c r="K10" i="2"/>
  <c r="G9" i="2"/>
  <c r="P28" i="2"/>
  <c r="L28" i="2"/>
  <c r="H28" i="2"/>
  <c r="Q20" i="2"/>
  <c r="I20" i="2"/>
  <c r="O10" i="2"/>
  <c r="G10" i="2"/>
  <c r="F19" i="2"/>
  <c r="O8" i="2"/>
  <c r="P17" i="2"/>
  <c r="L27" i="2"/>
  <c r="F7" i="2"/>
  <c r="N7" i="2"/>
  <c r="N8" i="2"/>
  <c r="H11" i="2"/>
  <c r="L11" i="2"/>
  <c r="T11" i="2"/>
  <c r="O12" i="2"/>
  <c r="T12" i="2"/>
  <c r="G14" i="2"/>
  <c r="H14" i="2"/>
  <c r="M14" i="2"/>
  <c r="K16" i="2"/>
  <c r="H16" i="2"/>
  <c r="I16" i="2"/>
  <c r="I17" i="2"/>
  <c r="F17" i="2"/>
  <c r="K17" i="2"/>
  <c r="S18" i="2"/>
  <c r="G21" i="2"/>
  <c r="S21" i="2"/>
  <c r="P22" i="2"/>
  <c r="I22" i="2"/>
  <c r="M22" i="2"/>
  <c r="I23" i="2"/>
  <c r="M23" i="2"/>
  <c r="Q23" i="2"/>
  <c r="J23" i="2"/>
  <c r="H24" i="2"/>
  <c r="L24" i="2"/>
  <c r="T24" i="2"/>
  <c r="Q24" i="2"/>
  <c r="L26" i="2"/>
  <c r="J26" i="2"/>
  <c r="M27" i="2"/>
  <c r="F27" i="2"/>
  <c r="N27" i="2"/>
  <c r="R27" i="2"/>
  <c r="K29" i="2" l="1"/>
  <c r="H29" i="2"/>
  <c r="M29" i="2"/>
  <c r="N29" i="2"/>
  <c r="T29" i="2"/>
  <c r="L29" i="2"/>
  <c r="R29" i="2"/>
  <c r="F29" i="2"/>
  <c r="P29" i="2"/>
  <c r="J29" i="2"/>
  <c r="O29" i="2"/>
  <c r="S29" i="2"/>
  <c r="G29" i="2"/>
  <c r="Q29" i="2"/>
  <c r="I29" i="2"/>
</calcChain>
</file>

<file path=xl/sharedStrings.xml><?xml version="1.0" encoding="utf-8"?>
<sst xmlns="http://schemas.openxmlformats.org/spreadsheetml/2006/main" count="3547" uniqueCount="2066">
  <si>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</si>
  <si>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</si>
  <si>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</si>
  <si>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</si>
  <si>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</si>
  <si>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</si>
  <si>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</si>
  <si>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</si>
  <si>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</si>
  <si>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</si>
  <si>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</si>
  <si>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</si>
  <si>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</si>
  <si>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</si>
  <si>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</si>
  <si>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</si>
  <si>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</si>
  <si>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</si>
  <si>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</si>
  <si>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</si>
  <si>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</si>
  <si>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</si>
  <si>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</si>
  <si>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</si>
  <si>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</si>
  <si>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</si>
  <si>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</si>
  <si>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</si>
  <si>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</si>
  <si>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</si>
  <si>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</si>
  <si>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</si>
  <si>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</si>
  <si>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</si>
  <si>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</si>
  <si>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</si>
  <si>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</si>
  <si>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</si>
  <si>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</si>
  <si>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</si>
  <si>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</si>
  <si>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</si>
  <si>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</si>
  <si>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</si>
  <si>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</si>
  <si>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</si>
  <si>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</si>
  <si>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</si>
  <si>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</si>
  <si>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</si>
  <si>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</si>
  <si>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</si>
  <si>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</si>
  <si>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</si>
  <si>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</si>
  <si>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</si>
  <si>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</si>
  <si>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</si>
  <si>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</si>
  <si>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</si>
  <si>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</si>
  <si>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</si>
  <si>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</si>
  <si>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</si>
  <si>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</si>
  <si>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</si>
  <si>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</si>
  <si>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</si>
  <si>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</si>
  <si>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</si>
  <si>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</si>
  <si>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</si>
  <si>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</si>
  <si>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</si>
  <si>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</si>
  <si>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</si>
  <si>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</si>
  <si>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</si>
  <si>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</si>
  <si>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</si>
  <si>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</si>
  <si>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</si>
  <si>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</si>
  <si>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</si>
  <si>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</si>
  <si>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</si>
  <si>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</si>
  <si>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</si>
  <si>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</si>
  <si>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</si>
  <si>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</si>
  <si>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</si>
  <si>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</si>
  <si>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</si>
  <si>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</si>
  <si>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</si>
  <si>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</si>
  <si>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</si>
  <si>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</si>
  <si>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</si>
  <si>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</si>
  <si>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</si>
  <si>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</si>
  <si>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</si>
  <si>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</si>
  <si>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</si>
  <si>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</si>
  <si>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</si>
  <si>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</si>
  <si>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</si>
  <si>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</si>
  <si>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</si>
  <si>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</si>
  <si>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</si>
  <si>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</si>
  <si>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</si>
  <si>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</si>
  <si>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</si>
  <si>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</si>
  <si>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</si>
  <si>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</si>
  <si>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</si>
  <si>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</si>
  <si>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</si>
  <si>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</si>
  <si>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</si>
  <si>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</si>
  <si>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</si>
  <si>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</si>
  <si>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</si>
  <si>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</si>
  <si>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</si>
  <si>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</si>
  <si>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</si>
  <si>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</si>
  <si>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</si>
  <si>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</si>
  <si>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</si>
  <si>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</si>
  <si>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</si>
  <si>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</si>
  <si>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</si>
  <si>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</si>
  <si>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</si>
  <si>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</si>
  <si>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</si>
  <si>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</si>
  <si>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</si>
  <si>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</si>
  <si>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</si>
  <si>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</si>
  <si>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</si>
  <si>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</si>
  <si>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</si>
  <si>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</si>
  <si>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</si>
  <si>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</si>
  <si>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</si>
  <si>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</si>
  <si>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</si>
  <si>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</si>
  <si>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</si>
  <si>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</si>
  <si>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</si>
  <si>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</si>
  <si>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</si>
  <si>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</si>
  <si>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</si>
  <si>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</si>
  <si>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</si>
  <si>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</si>
  <si>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</si>
  <si>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</si>
  <si>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</si>
  <si>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</si>
  <si>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</si>
  <si>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</si>
  <si>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</si>
  <si>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</si>
  <si>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</si>
  <si>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</si>
  <si>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</si>
  <si>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</si>
  <si>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</si>
  <si>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</si>
  <si>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</si>
  <si>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</si>
  <si>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</si>
  <si>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</si>
  <si>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</si>
  <si>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</si>
  <si>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</si>
  <si>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</si>
  <si>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</si>
  <si>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</si>
  <si>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</si>
  <si>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</si>
  <si>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</si>
  <si>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</si>
  <si>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</si>
  <si>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</si>
  <si>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</si>
  <si>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</si>
  <si>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</si>
  <si>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</si>
  <si>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</si>
  <si>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</si>
  <si>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</si>
  <si>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</si>
  <si>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</si>
  <si>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</si>
  <si>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</si>
  <si>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</si>
  <si>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</si>
  <si>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</si>
  <si>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</si>
  <si>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</si>
  <si>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</si>
  <si>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</si>
  <si>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</si>
  <si>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</si>
  <si>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</si>
  <si>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</si>
  <si>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</si>
  <si>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</si>
  <si>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</si>
  <si>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</si>
  <si>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</si>
  <si>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</si>
  <si>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</si>
  <si>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</si>
  <si>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</si>
  <si>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</si>
  <si>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</si>
  <si>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</si>
  <si>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</si>
  <si>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</si>
  <si>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</si>
  <si>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</si>
  <si>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</si>
  <si>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</si>
  <si>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</si>
  <si>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</si>
  <si>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</si>
  <si>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</si>
  <si>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</si>
  <si>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</si>
  <si>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</si>
  <si>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</si>
  <si>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</si>
  <si>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</si>
  <si>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</si>
  <si>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</si>
  <si>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</si>
  <si>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</si>
  <si>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</si>
  <si>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</si>
  <si>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</si>
  <si>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</si>
  <si>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</si>
  <si>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</si>
  <si>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</si>
  <si>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</si>
  <si>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</si>
  <si>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</si>
  <si>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</si>
  <si>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</si>
  <si>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</si>
  <si>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</si>
  <si>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</si>
  <si>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</si>
  <si>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</si>
  <si>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</si>
  <si>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</si>
  <si>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</si>
  <si>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</si>
  <si>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</si>
  <si>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</si>
  <si>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</si>
  <si>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</si>
  <si>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</si>
  <si>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</si>
  <si>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</si>
  <si>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</si>
  <si>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</si>
  <si>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</si>
  <si>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</si>
  <si>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</si>
  <si>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</si>
  <si>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</si>
  <si>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</si>
  <si>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</si>
  <si>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</si>
  <si>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</si>
  <si>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</si>
  <si>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</si>
  <si>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</si>
  <si>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</si>
  <si>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</si>
  <si>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</si>
  <si>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Lake Como Borough</t>
  </si>
  <si>
    <t>Robbinsville Township</t>
  </si>
  <si>
    <t>See Hardwick Twp.</t>
  </si>
  <si>
    <t>Woodland Park Borough</t>
  </si>
  <si>
    <t>Toms River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</si>
  <si>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</si>
  <si>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</si>
  <si>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</si>
  <si>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</si>
  <si>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</si>
  <si>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</si>
  <si>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</si>
  <si>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</si>
  <si>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</si>
  <si>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</si>
  <si>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</si>
  <si>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</si>
  <si>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</si>
  <si>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</si>
  <si>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</si>
  <si>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</si>
  <si>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</si>
  <si>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</si>
  <si>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</si>
  <si>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</si>
  <si>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</si>
  <si>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</si>
  <si>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</si>
  <si>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</si>
  <si>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</si>
  <si>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</si>
  <si>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</si>
  <si>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</si>
  <si>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</si>
  <si>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</si>
  <si>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</si>
  <si>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</si>
  <si>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</si>
  <si>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</si>
  <si>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</si>
  <si>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</si>
  <si>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</si>
  <si>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</si>
  <si>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</si>
  <si>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</si>
  <si>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</si>
  <si>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</si>
  <si>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</si>
  <si>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</si>
  <si>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</si>
  <si>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</si>
  <si>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</si>
  <si>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</si>
  <si>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</si>
  <si>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</si>
  <si>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</si>
  <si>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</si>
  <si>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</si>
  <si>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</si>
  <si>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</si>
  <si>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</si>
  <si>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</si>
  <si>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</si>
  <si>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</si>
  <si>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</si>
  <si>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</si>
  <si>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</si>
  <si>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</si>
  <si>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</si>
  <si>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</si>
  <si>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</si>
  <si>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</si>
  <si>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</si>
  <si>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</si>
  <si>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</si>
  <si>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</si>
  <si>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</si>
  <si>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</si>
  <si>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</si>
  <si>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</si>
  <si>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</si>
  <si>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</si>
  <si>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</si>
  <si>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</si>
  <si>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</si>
  <si>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</si>
  <si>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</si>
  <si>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</si>
  <si>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</si>
  <si>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</si>
  <si>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</si>
  <si>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</si>
  <si>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</si>
  <si>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</si>
  <si>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</si>
  <si>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</si>
  <si>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</si>
  <si>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</si>
  <si>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</si>
  <si>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</si>
  <si>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</si>
  <si>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</si>
  <si>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</si>
  <si>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</si>
  <si>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</si>
  <si>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</si>
  <si>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</si>
  <si>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</si>
  <si>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</si>
  <si>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</si>
  <si>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</si>
  <si>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</si>
  <si>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</si>
  <si>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</si>
  <si>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</si>
  <si>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</si>
  <si>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</si>
  <si>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</si>
  <si>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</si>
  <si>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</si>
  <si>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</si>
  <si>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</si>
  <si>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</si>
  <si>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</si>
  <si>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</si>
  <si>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</si>
  <si>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</si>
  <si>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</si>
  <si>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</si>
  <si>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</si>
  <si>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</si>
  <si>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</si>
  <si>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</si>
  <si>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</si>
  <si>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</si>
  <si>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</si>
  <si>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</si>
  <si>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</si>
  <si>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</si>
  <si>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</si>
  <si>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</si>
  <si>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</si>
  <si>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</si>
  <si>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</si>
  <si>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</si>
  <si>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</si>
  <si>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</si>
  <si>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</si>
  <si>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</si>
  <si>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</si>
  <si>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</si>
  <si>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</si>
  <si>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</si>
  <si>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</si>
  <si>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</si>
  <si>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</si>
  <si>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</si>
  <si>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</si>
  <si>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</si>
  <si>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</si>
  <si>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</si>
  <si>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</si>
  <si>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</si>
  <si>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</si>
  <si>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</si>
  <si>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</si>
  <si>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</si>
  <si>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</si>
  <si>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</si>
  <si>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</si>
  <si>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</si>
  <si>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</si>
  <si>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</si>
  <si>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</si>
  <si>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</si>
  <si>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</si>
  <si>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</si>
  <si>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</si>
  <si>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</si>
  <si>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</si>
  <si>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</si>
  <si>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</si>
  <si>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</si>
  <si>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</si>
  <si>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</si>
  <si>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</si>
  <si>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</si>
  <si>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</si>
  <si>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</si>
  <si>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</si>
  <si>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</si>
  <si>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</si>
  <si>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</si>
  <si>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</si>
  <si>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</si>
  <si>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</si>
  <si>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</si>
  <si>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</si>
  <si>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</si>
  <si>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</si>
  <si>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</si>
  <si>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</si>
  <si>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</si>
  <si>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</si>
  <si>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</si>
  <si>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</si>
  <si>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</si>
  <si>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</si>
  <si>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</si>
  <si>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</si>
  <si>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</si>
  <si>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</si>
  <si>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</si>
  <si>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</si>
  <si>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</si>
  <si>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</si>
  <si>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</si>
  <si>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</si>
  <si>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</si>
  <si>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</si>
  <si>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</si>
  <si>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</si>
  <si>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</si>
  <si>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</si>
  <si>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</si>
  <si>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</si>
  <si>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</si>
  <si>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</si>
  <si>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</si>
  <si>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</si>
  <si>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</si>
  <si>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</si>
  <si>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</si>
  <si>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</si>
  <si>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</si>
  <si>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</si>
  <si>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</si>
  <si>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</si>
  <si>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</si>
  <si>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</si>
  <si>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</si>
  <si>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</si>
  <si>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</si>
  <si>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</si>
  <si>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</si>
  <si>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</si>
  <si>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</si>
  <si>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</si>
  <si>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</si>
  <si>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</si>
  <si>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</si>
  <si>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</si>
  <si>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</si>
  <si>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</si>
  <si>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</si>
  <si>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</si>
  <si>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</si>
  <si>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</si>
  <si>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</si>
  <si>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</si>
  <si>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</si>
  <si>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</si>
  <si>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</si>
  <si>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</si>
  <si>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</si>
  <si>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</si>
  <si>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</si>
  <si>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</si>
  <si>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</si>
  <si>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</si>
  <si>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</si>
  <si>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</si>
  <si>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</si>
  <si>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</si>
  <si>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</si>
  <si>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</si>
  <si>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</si>
  <si>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</si>
  <si>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</si>
  <si>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</si>
  <si>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</si>
  <si>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</si>
  <si>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</si>
  <si>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</si>
  <si>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</si>
  <si>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</si>
  <si>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</si>
  <si>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</si>
  <si>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</si>
  <si>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</si>
  <si>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</si>
  <si>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</si>
  <si>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</si>
  <si>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</si>
  <si>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</si>
  <si>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</si>
  <si>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</si>
  <si>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</si>
  <si>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</si>
  <si>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</si>
  <si>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</si>
  <si>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</si>
  <si>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</si>
  <si>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</si>
  <si>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</si>
  <si>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</si>
  <si>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</si>
  <si>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</si>
  <si>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</si>
  <si>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</si>
  <si>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</si>
  <si>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</si>
  <si>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</si>
  <si>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</si>
  <si>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</si>
  <si>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</si>
  <si>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</si>
  <si>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</si>
  <si>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</si>
  <si>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</si>
  <si>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</si>
  <si>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</si>
  <si>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</si>
  <si>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</si>
  <si>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</si>
  <si>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</si>
  <si>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</si>
  <si>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</si>
  <si>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</si>
  <si>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</si>
  <si>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</si>
  <si>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</si>
  <si>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</si>
  <si>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</si>
  <si>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</si>
  <si>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</si>
  <si>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</si>
  <si>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</si>
  <si>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</si>
  <si>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</si>
  <si>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</si>
  <si>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</si>
  <si>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</si>
  <si>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</si>
  <si>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</si>
  <si>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</si>
  <si>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</si>
  <si>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</si>
  <si>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</si>
  <si>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</si>
  <si>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</si>
  <si>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</si>
  <si>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</si>
  <si>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</si>
  <si>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</si>
  <si>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</si>
  <si>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</si>
  <si>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</si>
  <si>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</si>
  <si>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</si>
  <si>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</si>
  <si>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</si>
  <si>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</si>
  <si>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</si>
  <si>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</si>
  <si>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</si>
  <si>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</si>
  <si>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</si>
  <si>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</si>
  <si>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</si>
  <si>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</si>
  <si>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</si>
  <si>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</si>
  <si>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</si>
  <si>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</si>
  <si>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</si>
  <si>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</si>
  <si>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</si>
  <si>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</si>
  <si>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</si>
  <si>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</si>
  <si>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</si>
  <si>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</si>
  <si>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</si>
  <si>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</si>
  <si>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</si>
  <si>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</si>
  <si>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</si>
  <si>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</si>
  <si>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</si>
  <si>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</si>
  <si>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</si>
  <si>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</si>
  <si>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</si>
  <si>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</si>
  <si>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</si>
  <si>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</si>
  <si>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</si>
  <si>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</si>
  <si>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</si>
  <si>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</si>
  <si>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</si>
  <si>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</si>
  <si>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</si>
  <si>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</si>
  <si>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</si>
  <si>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</si>
  <si>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</si>
  <si>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</si>
  <si>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</si>
  <si>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</si>
  <si>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</si>
  <si>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</si>
  <si>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</si>
  <si>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</si>
  <si>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</si>
  <si>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</si>
  <si>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</si>
  <si>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</si>
  <si>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</si>
  <si>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</si>
  <si>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</si>
  <si>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</si>
  <si>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</si>
  <si>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</si>
  <si>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</si>
  <si>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</si>
  <si>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</si>
  <si>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</si>
  <si>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</si>
  <si>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</si>
  <si>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</si>
  <si>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</si>
  <si>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</si>
  <si>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</si>
  <si>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</si>
  <si>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</si>
  <si>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</si>
  <si>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</si>
  <si>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</si>
  <si>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</si>
  <si>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</si>
  <si>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</si>
  <si>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</si>
  <si>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</si>
  <si>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</si>
  <si>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</si>
  <si>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</si>
  <si>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</si>
  <si>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</si>
  <si>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</si>
  <si>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</si>
  <si>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</si>
  <si>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</si>
  <si>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</si>
  <si>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</si>
  <si>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</si>
  <si>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</si>
  <si>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</si>
  <si>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</si>
  <si>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</si>
  <si>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</si>
  <si>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</si>
  <si>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</si>
  <si>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</si>
  <si>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</si>
  <si>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</si>
  <si>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</si>
  <si>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</si>
  <si>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</si>
  <si>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</si>
  <si>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</si>
  <si>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</si>
  <si>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</si>
  <si>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</si>
  <si>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</si>
  <si>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</si>
  <si>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</si>
  <si>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</si>
  <si>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</si>
  <si>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</si>
  <si>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</si>
  <si>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</si>
  <si>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</si>
  <si>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</si>
  <si>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</si>
  <si>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</si>
  <si>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</si>
  <si>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</si>
  <si>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</si>
  <si>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</si>
  <si>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</si>
  <si>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</si>
  <si>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</si>
  <si>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</si>
  <si>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</si>
  <si>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</si>
  <si>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</si>
  <si>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</si>
  <si>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</si>
  <si>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</si>
  <si>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</si>
  <si>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</si>
  <si>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</si>
  <si>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</si>
  <si>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</si>
  <si>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</si>
  <si>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</si>
  <si>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</si>
  <si>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</si>
  <si>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</si>
  <si>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</si>
  <si>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</si>
  <si>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</si>
  <si>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</si>
  <si>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</si>
  <si>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</si>
  <si>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</si>
  <si>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</si>
  <si>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</si>
  <si>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</si>
  <si>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</si>
  <si>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</si>
  <si>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</si>
  <si>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</si>
  <si>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</si>
  <si>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</si>
  <si>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</si>
  <si>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</si>
  <si>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</si>
  <si>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</si>
  <si>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</si>
  <si>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</si>
  <si>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</si>
  <si>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</si>
  <si>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</si>
  <si>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</si>
  <si>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</si>
  <si>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</si>
  <si>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</si>
  <si>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</si>
  <si>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</si>
  <si>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</si>
  <si>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</si>
  <si>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</si>
  <si>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</si>
  <si>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</si>
  <si>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</si>
  <si>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</si>
  <si>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</si>
  <si>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</si>
  <si>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</si>
  <si>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</si>
  <si>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</si>
  <si>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</si>
  <si>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</si>
  <si>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</si>
  <si>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</si>
  <si>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</si>
  <si>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</si>
  <si>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</si>
  <si>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</si>
  <si>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</si>
  <si>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</si>
  <si>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</si>
  <si>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</si>
  <si>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</si>
  <si>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</si>
  <si>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</si>
  <si>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</si>
  <si>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</si>
  <si>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</si>
  <si>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</si>
  <si>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</si>
  <si>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</si>
  <si>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</si>
  <si>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</si>
  <si>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</si>
  <si>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</si>
  <si>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</si>
  <si>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</si>
  <si>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</si>
  <si>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</si>
  <si>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</si>
  <si>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</si>
  <si>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</si>
  <si>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</si>
  <si>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</si>
  <si>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</si>
  <si>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</si>
  <si>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</si>
  <si>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</si>
  <si>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</si>
  <si>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</si>
  <si>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</si>
  <si>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</si>
  <si>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</si>
  <si>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</si>
  <si>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</si>
  <si>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</si>
  <si>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</si>
  <si>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</si>
  <si>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</si>
  <si>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</si>
  <si>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</si>
  <si>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</si>
  <si>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</si>
  <si>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</si>
  <si>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</si>
  <si>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</si>
  <si>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</si>
  <si>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</si>
  <si>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</si>
  <si>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</si>
  <si>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</si>
  <si>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</si>
  <si>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</si>
  <si>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</si>
  <si>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</si>
  <si>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</si>
  <si>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</si>
  <si>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</si>
  <si>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</si>
  <si>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</si>
  <si>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</si>
  <si>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</si>
  <si>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</si>
  <si>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</si>
  <si>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</si>
  <si>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</si>
  <si>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</si>
  <si>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</si>
  <si>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</si>
  <si>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</si>
  <si>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</si>
  <si>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</si>
  <si>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</si>
  <si>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</si>
  <si>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</si>
  <si>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</si>
  <si>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</si>
  <si>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</si>
  <si>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</si>
  <si>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</si>
  <si>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</si>
  <si>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</si>
  <si>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</si>
  <si>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</si>
  <si>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</si>
  <si>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</si>
  <si>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</si>
  <si>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</si>
  <si>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</si>
  <si>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</si>
  <si>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</si>
  <si>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</si>
  <si>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</si>
  <si>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</si>
  <si>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</si>
  <si>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</si>
  <si>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</si>
  <si>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</si>
  <si>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</si>
  <si>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</si>
  <si>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</si>
  <si>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</si>
  <si>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</si>
  <si>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</si>
  <si>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</si>
  <si>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</si>
  <si>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</si>
  <si>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</si>
  <si>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</si>
  <si>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</si>
  <si>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</si>
  <si>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</si>
  <si>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</si>
  <si>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</si>
  <si>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</si>
  <si>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</si>
  <si>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</si>
  <si>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</si>
  <si>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</si>
  <si>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</si>
  <si>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</si>
  <si>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</si>
  <si>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</si>
  <si>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</si>
  <si>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</si>
  <si>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</si>
  <si>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</si>
  <si>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</si>
  <si>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</si>
  <si>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</si>
  <si>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</si>
  <si>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</si>
  <si>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</si>
  <si>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</si>
  <si>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</si>
  <si>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</si>
  <si>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</si>
  <si>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</si>
  <si>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</si>
  <si>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</si>
  <si>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</si>
  <si>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</si>
  <si>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</si>
  <si>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</si>
  <si>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</si>
  <si>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</si>
  <si>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</si>
  <si>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</si>
  <si>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</si>
  <si>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</si>
  <si>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</si>
  <si>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</si>
  <si>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</si>
  <si>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</si>
  <si>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</si>
  <si>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</si>
  <si>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</si>
  <si>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</si>
  <si>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</si>
  <si>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</si>
  <si>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</si>
  <si>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</si>
  <si>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</si>
  <si>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</si>
  <si>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</si>
  <si>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</si>
  <si>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</si>
  <si>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</si>
  <si>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</si>
  <si>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</si>
  <si>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</si>
  <si>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</si>
  <si>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</si>
  <si>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</si>
  <si>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</si>
  <si>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</si>
  <si>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</si>
  <si>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</si>
  <si>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</si>
  <si>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</si>
  <si>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</si>
  <si>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</si>
  <si>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</si>
  <si>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</si>
  <si>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</si>
  <si>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</si>
  <si>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</si>
  <si>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</si>
  <si>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</si>
  <si>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</si>
  <si>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</si>
  <si>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</si>
  <si>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</si>
  <si>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</si>
  <si>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</si>
  <si>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</si>
  <si>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</si>
  <si>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</si>
  <si>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</si>
  <si>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</si>
  <si>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</si>
  <si>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</si>
  <si>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</si>
  <si>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</si>
  <si>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</si>
  <si>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</si>
  <si>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</si>
  <si>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</si>
  <si>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</si>
  <si>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</si>
  <si>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</si>
  <si>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</si>
  <si>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</si>
  <si>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</si>
  <si>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</si>
  <si>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</si>
  <si>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</si>
  <si>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</si>
  <si>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</si>
  <si>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</si>
  <si>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</si>
  <si>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</si>
  <si>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</si>
  <si>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</si>
  <si>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</si>
  <si>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</si>
  <si>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</si>
  <si>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</si>
  <si>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</si>
  <si>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</si>
  <si>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</si>
  <si>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</si>
  <si>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</si>
  <si>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</si>
  <si>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</si>
  <si>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</si>
  <si>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</si>
  <si>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</si>
  <si>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</si>
  <si>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</si>
  <si>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</si>
  <si>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</si>
  <si>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</si>
  <si>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</si>
  <si>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</si>
  <si>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</si>
  <si>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</si>
  <si>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</si>
  <si>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</si>
  <si>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</si>
  <si>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</si>
  <si>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</si>
  <si>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</si>
  <si>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</si>
  <si>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</si>
  <si>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</si>
  <si>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</si>
  <si>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</si>
  <si>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</si>
  <si>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</si>
  <si>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</si>
  <si>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</si>
  <si>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</si>
  <si>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</si>
  <si>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</si>
  <si>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</si>
  <si>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</si>
  <si>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</si>
  <si>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</si>
  <si>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</si>
  <si>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</si>
  <si>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</si>
  <si>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</si>
  <si>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</si>
  <si>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</si>
  <si>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</si>
  <si>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</si>
  <si>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</si>
  <si>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</si>
  <si>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</si>
  <si>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</si>
  <si>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</si>
  <si>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</si>
  <si>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</si>
  <si>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</si>
  <si>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</si>
  <si>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</si>
  <si>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</si>
  <si>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</si>
  <si>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</si>
  <si>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</si>
  <si>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</si>
  <si>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</si>
  <si>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</si>
  <si>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</si>
  <si>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</si>
  <si>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</si>
  <si>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</si>
  <si>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</si>
  <si>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</si>
  <si>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</si>
  <si>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</si>
  <si>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</si>
  <si>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</si>
  <si>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</si>
  <si>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</si>
  <si>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</si>
  <si>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</si>
  <si>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</si>
  <si>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</si>
  <si>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</si>
  <si>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</si>
  <si>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</si>
  <si>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</si>
  <si>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</si>
  <si>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</si>
  <si>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</si>
  <si>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</si>
  <si>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</si>
  <si>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</si>
  <si>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</si>
  <si>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</si>
  <si>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</si>
  <si>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</si>
  <si>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</si>
  <si>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</si>
  <si>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</si>
  <si>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</si>
  <si>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</si>
  <si>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</si>
  <si>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</si>
  <si>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</si>
  <si>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</si>
  <si>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</si>
  <si>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</si>
  <si>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</si>
  <si>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</si>
  <si>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</si>
  <si>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</si>
  <si>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</si>
  <si>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</si>
  <si>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</si>
  <si>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</si>
  <si>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</si>
  <si>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</si>
  <si>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</si>
  <si>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</si>
  <si>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</si>
  <si>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</si>
  <si>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</si>
  <si>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</si>
  <si>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</si>
  <si>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</si>
  <si>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</si>
  <si>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</si>
  <si>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</si>
  <si>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</si>
  <si>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</si>
  <si>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</si>
  <si>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</si>
  <si>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</si>
  <si>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</si>
  <si>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</si>
  <si>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</si>
  <si>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</si>
  <si>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</si>
  <si>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</si>
  <si>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</si>
  <si>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</si>
  <si>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</si>
  <si>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</si>
  <si>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</si>
  <si>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</si>
  <si>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</si>
  <si>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</si>
  <si>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</si>
  <si>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</si>
  <si>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</si>
  <si>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</si>
  <si>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</si>
  <si>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</si>
  <si>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</si>
  <si>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</si>
  <si>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</si>
  <si>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</si>
  <si>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</si>
  <si>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</si>
  <si>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</si>
  <si>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</si>
  <si>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</si>
  <si>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</si>
  <si>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</si>
  <si>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</si>
  <si>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</si>
  <si>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</si>
  <si>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</si>
  <si>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</si>
  <si>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</si>
  <si>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</si>
  <si>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</si>
  <si>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</si>
  <si>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</si>
  <si>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</si>
  <si>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</si>
  <si>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</si>
  <si>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</si>
  <si>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</si>
  <si>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</si>
  <si>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</si>
  <si>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</si>
  <si>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</si>
  <si>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</si>
  <si>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</si>
  <si>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</si>
  <si>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</si>
  <si>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</si>
  <si>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</si>
  <si>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</si>
  <si>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</si>
  <si>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</si>
  <si>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</si>
  <si>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</si>
  <si>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</si>
  <si>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</si>
  <si>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</si>
  <si>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</si>
  <si>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</si>
  <si>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</si>
  <si>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</si>
  <si>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</si>
  <si>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</si>
  <si>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</si>
  <si>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</si>
  <si>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</si>
  <si>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</si>
  <si>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</si>
  <si>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</si>
  <si>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</si>
  <si>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</si>
  <si>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</si>
  <si>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</si>
  <si>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</si>
  <si>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</si>
  <si>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</si>
  <si>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</si>
  <si>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</si>
  <si>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</si>
  <si>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</si>
  <si>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</si>
  <si>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</si>
  <si>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</si>
  <si>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</si>
  <si>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</si>
  <si>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</si>
  <si>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</si>
  <si>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</si>
  <si>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</si>
  <si>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</si>
  <si>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</si>
  <si>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</si>
  <si>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</si>
  <si>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</si>
  <si>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</si>
  <si>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</si>
  <si>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</si>
  <si>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</si>
  <si>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</si>
  <si>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</si>
  <si>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</si>
  <si>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</si>
  <si>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</si>
  <si>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</si>
  <si>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</si>
  <si>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</si>
  <si>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</si>
  <si>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</si>
  <si>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</si>
  <si>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</si>
  <si>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</si>
  <si>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</si>
  <si>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</si>
  <si>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</si>
  <si>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</si>
  <si>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</si>
  <si>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</si>
  <si>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</si>
  <si>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</si>
  <si>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</si>
  <si>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</si>
  <si>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</si>
  <si>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</si>
  <si>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</si>
  <si>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</si>
  <si>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</si>
  <si>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</si>
  <si>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</si>
  <si>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</si>
  <si>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</si>
  <si>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</si>
  <si>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</si>
  <si>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</si>
  <si>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</si>
  <si>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</si>
  <si>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</si>
  <si>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</si>
  <si>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</si>
  <si>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</si>
  <si>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</si>
  <si>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</si>
  <si>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</si>
  <si>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</si>
  <si>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</si>
  <si>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</si>
  <si>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</si>
  <si>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</si>
  <si>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</si>
  <si>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</si>
  <si>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</si>
  <si>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</si>
  <si>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</si>
  <si>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</si>
  <si>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</si>
  <si>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</si>
  <si>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</si>
  <si>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</si>
  <si>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</si>
  <si>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</si>
  <si>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</si>
  <si>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</si>
  <si>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</si>
  <si>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</si>
  <si>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</si>
  <si>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</si>
  <si>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</si>
  <si>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</si>
  <si>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</si>
  <si>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</si>
  <si>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</si>
  <si>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</si>
  <si>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</si>
  <si>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</si>
  <si>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</si>
  <si>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</si>
  <si>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</si>
  <si>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</si>
  <si>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</si>
  <si>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</si>
  <si>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</si>
  <si>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</si>
  <si>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</si>
  <si>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</si>
  <si>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</si>
  <si>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</si>
  <si>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</si>
  <si>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</si>
  <si>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</si>
  <si>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</si>
  <si>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</si>
  <si>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</si>
  <si>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</si>
  <si>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</si>
  <si>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</si>
  <si>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</si>
  <si>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</si>
  <si>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</si>
  <si>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</si>
  <si>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</si>
  <si>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</si>
  <si>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</si>
  <si>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</si>
  <si>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</si>
  <si>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</si>
  <si>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</si>
  <si>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</si>
  <si>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</si>
  <si>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</si>
  <si>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</si>
  <si>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</si>
  <si>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</si>
  <si>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</si>
  <si>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</si>
  <si>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</si>
  <si>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</si>
  <si>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</si>
  <si>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</si>
  <si>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</si>
  <si>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</si>
  <si>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</si>
  <si>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</si>
  <si>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</si>
  <si>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</si>
  <si>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</si>
  <si>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</si>
  <si>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</si>
  <si>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</si>
  <si>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</si>
  <si>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</si>
  <si>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</si>
  <si>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</si>
  <si>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</si>
  <si>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</si>
  <si>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</si>
  <si>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</si>
  <si>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</si>
  <si>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</si>
  <si>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</si>
  <si>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</si>
  <si>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</si>
  <si>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</si>
  <si>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</si>
  <si>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</si>
  <si>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</si>
  <si>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</si>
  <si>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</si>
  <si>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</si>
  <si>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</si>
  <si>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</si>
  <si>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</si>
  <si>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</si>
  <si>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</si>
  <si>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</si>
  <si>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</si>
  <si>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</si>
  <si>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</si>
  <si>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</si>
  <si>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</si>
  <si>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</si>
  <si>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</si>
  <si>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</si>
  <si>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</si>
  <si>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</si>
  <si>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</si>
  <si>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</si>
  <si>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</si>
  <si>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</si>
  <si>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</si>
  <si>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</si>
  <si>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</si>
  <si>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</si>
  <si>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</si>
  <si>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</si>
  <si>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</si>
  <si>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</si>
  <si>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</si>
  <si>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</si>
  <si>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</si>
  <si>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</si>
  <si>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</si>
  <si>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</si>
  <si>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</si>
  <si>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</si>
  <si>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</si>
  <si>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</si>
  <si>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</si>
  <si>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</si>
  <si>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</si>
  <si>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</si>
  <si>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</si>
  <si>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</si>
  <si>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</si>
  <si>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</si>
  <si>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</si>
  <si>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</si>
  <si>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</si>
  <si>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</si>
  <si>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</si>
  <si>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</si>
  <si>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</si>
  <si>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</si>
  <si>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</si>
  <si>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</si>
  <si>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</si>
  <si>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</si>
  <si>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</si>
  <si>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</si>
  <si>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</si>
  <si>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</si>
  <si>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</si>
  <si>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</si>
  <si>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</si>
  <si>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</si>
  <si>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</si>
  <si>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</si>
  <si>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</si>
  <si>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</si>
  <si>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</si>
  <si>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</si>
  <si>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</si>
  <si>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</si>
  <si>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</si>
  <si>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</si>
  <si>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</si>
  <si>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</si>
  <si>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</si>
  <si>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</si>
  <si>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</si>
  <si>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</si>
  <si>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</si>
  <si>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</si>
  <si>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</si>
  <si>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</si>
  <si>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</si>
  <si>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</si>
  <si>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</si>
  <si>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</si>
  <si>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</si>
  <si>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</si>
  <si>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</si>
  <si>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</si>
  <si>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</si>
  <si>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</si>
  <si>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</si>
  <si>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</si>
  <si>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</si>
  <si>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</si>
  <si>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</si>
  <si>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</si>
  <si>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</si>
  <si>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</si>
  <si>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</si>
  <si>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</si>
  <si>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</si>
  <si>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</si>
  <si>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</si>
  <si>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</si>
  <si>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</si>
  <si>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</si>
  <si>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</si>
  <si>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</si>
  <si>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</si>
  <si>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</si>
  <si>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</si>
  <si>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</si>
  <si>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</si>
  <si>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</si>
  <si>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</si>
  <si>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</si>
  <si>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</si>
  <si>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</si>
  <si>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</si>
  <si>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</si>
  <si>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</si>
  <si>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</si>
  <si>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</si>
  <si>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</si>
  <si>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</si>
  <si>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</si>
  <si>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</si>
  <si>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</si>
  <si>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</si>
  <si>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</si>
  <si>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</si>
  <si>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</si>
  <si>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</si>
  <si>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</si>
  <si>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</si>
  <si>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</si>
  <si>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</si>
  <si>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</si>
  <si>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</si>
  <si>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</si>
  <si>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</si>
  <si>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</si>
  <si>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</si>
  <si>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</si>
  <si>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</si>
  <si>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</si>
  <si>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</si>
  <si>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</si>
  <si>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</si>
  <si>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</si>
  <si>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</si>
  <si>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</si>
  <si>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</si>
  <si>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</si>
  <si>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</si>
  <si>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</si>
  <si>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</si>
  <si>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</si>
  <si>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</si>
  <si>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</si>
  <si>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</si>
  <si>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</si>
  <si>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</si>
  <si>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</si>
  <si>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</si>
  <si>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</si>
  <si>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</si>
  <si>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</si>
  <si>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</si>
  <si>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</si>
  <si>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</si>
  <si>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</si>
  <si>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</si>
  <si>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</si>
  <si>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</si>
  <si>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</si>
  <si>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</si>
  <si>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</si>
  <si>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</si>
  <si>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</si>
  <si>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</si>
  <si>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</si>
  <si>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</si>
  <si>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</si>
  <si>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</si>
  <si>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</si>
  <si>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</si>
  <si>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</si>
  <si>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</si>
  <si>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</si>
  <si>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</si>
  <si>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</si>
  <si>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</si>
  <si>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</si>
  <si>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</si>
  <si>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</si>
  <si>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</si>
  <si>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</si>
  <si>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</si>
  <si>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</si>
  <si>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</si>
  <si>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</si>
  <si>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</si>
  <si>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</si>
  <si>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</si>
  <si>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</si>
  <si>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</si>
  <si>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</si>
  <si>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</si>
  <si>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</si>
  <si>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</si>
  <si>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</si>
  <si>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</si>
  <si>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</si>
  <si>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</si>
  <si>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</si>
  <si>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</si>
  <si>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</si>
  <si>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</si>
  <si>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</si>
  <si>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</si>
  <si>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</si>
  <si>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</si>
  <si>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</si>
  <si>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</si>
  <si>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</si>
  <si>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</si>
  <si>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</si>
  <si>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</si>
  <si>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</si>
  <si>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</si>
  <si>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</si>
  <si>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</si>
  <si>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</si>
  <si>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</si>
  <si>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</si>
  <si>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</si>
  <si>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</si>
  <si>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</si>
  <si>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</si>
  <si>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</si>
  <si>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</si>
  <si>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</si>
  <si>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</si>
  <si>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</si>
  <si>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</si>
  <si>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</si>
  <si>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A1</t>
  </si>
  <si>
    <t>HAMILTON TWP</t>
  </si>
  <si>
    <t>GARFIELD CITY</t>
  </si>
  <si>
    <t>MONTVALE BORO</t>
  </si>
  <si>
    <t>EVESHAM TWP</t>
  </si>
  <si>
    <t>HOPEWELL TWP</t>
  </si>
  <si>
    <t>NEWARK CITY</t>
  </si>
  <si>
    <t>HARRISON TWP</t>
  </si>
  <si>
    <t>HOBOKEN CITY</t>
  </si>
  <si>
    <t>CLINTON TWP</t>
  </si>
  <si>
    <t>HOLLAND TWP</t>
  </si>
  <si>
    <t>RARITAN TWP</t>
  </si>
  <si>
    <t>READINGTON TWP</t>
  </si>
  <si>
    <t>TEWKSBURY TWP</t>
  </si>
  <si>
    <t>SOUTH BRUNSWICK TWP</t>
  </si>
  <si>
    <t>WOODBRIDGE TWP</t>
  </si>
  <si>
    <t>FREEHOLD TWP</t>
  </si>
  <si>
    <t>HOWELL TWP</t>
  </si>
  <si>
    <t>MARLBORO TWP</t>
  </si>
  <si>
    <t>MILLSTONE TWP</t>
  </si>
  <si>
    <t>SPRING LAKE BORO</t>
  </si>
  <si>
    <t>ROCKAWAY TWP</t>
  </si>
  <si>
    <t>BRICK TWP</t>
  </si>
  <si>
    <t>JACKSON TWP</t>
  </si>
  <si>
    <t>LAKEWOOD TWP</t>
  </si>
  <si>
    <t>STAFFORD TWP</t>
  </si>
  <si>
    <t>CLIFTON CITY</t>
  </si>
  <si>
    <t>PENNSVILLE TWP</t>
  </si>
  <si>
    <t>UPPER PITTSGROVE TWP</t>
  </si>
  <si>
    <t>HILLSBOROUGH TWP</t>
  </si>
  <si>
    <t>SOMERVILLE BORO</t>
  </si>
  <si>
    <t>VERNON TWP</t>
  </si>
  <si>
    <t>WANTAGE TWP</t>
  </si>
  <si>
    <t>WASHINGTON BORO</t>
  </si>
  <si>
    <t>STATE OFFICE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</si>
  <si>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</si>
  <si>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</si>
  <si>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</si>
  <si>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</si>
  <si>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</si>
  <si>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</si>
  <si>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</si>
  <si>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</si>
  <si>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</si>
  <si>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</si>
  <si>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</si>
  <si>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</si>
  <si>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HAMMONTON TOWN</t>
  </si>
  <si>
    <t>MEDFORD TWP</t>
  </si>
  <si>
    <t>BAYONNE CITY</t>
  </si>
  <si>
    <t>GLEN GARDNER BORO</t>
  </si>
  <si>
    <t>ROBBINSVILLE</t>
  </si>
  <si>
    <t>ELIZABETH CITY</t>
  </si>
  <si>
    <t>FLORENCE TWP</t>
  </si>
  <si>
    <t>LIVINGSTON TWP</t>
  </si>
  <si>
    <t>HARDYSTON TWP</t>
  </si>
  <si>
    <t>code 2012</t>
  </si>
  <si>
    <t>2118</t>
  </si>
  <si>
    <t>Nonresidential COs (nrco2)</t>
  </si>
  <si>
    <t>COMU</t>
  </si>
  <si>
    <t>Code 2012</t>
  </si>
  <si>
    <t>BURLINGTON TWP</t>
  </si>
  <si>
    <t>WINSLOW TWP</t>
  </si>
  <si>
    <t>MAURICE RIVER TWP</t>
  </si>
  <si>
    <t>MONROE TWP</t>
  </si>
  <si>
    <t>SOUTH HARRISON TWP</t>
  </si>
  <si>
    <t>ALEXANDRIA TWP</t>
  </si>
  <si>
    <t>EAST AMWELL TWP</t>
  </si>
  <si>
    <t>UPPER FREEHOLD TWP</t>
  </si>
  <si>
    <t>WALL TWP</t>
  </si>
  <si>
    <t>HANOVER TWP</t>
  </si>
  <si>
    <t>TUCKERTON BORO</t>
  </si>
  <si>
    <t>UNION TWP</t>
  </si>
  <si>
    <t>WASHINGTON TWP</t>
  </si>
  <si>
    <t>MILLBURN TWP</t>
  </si>
  <si>
    <t>JERSEY CITY</t>
  </si>
  <si>
    <t>EDISON TWP</t>
  </si>
  <si>
    <t>LONG BRANCH CITY</t>
  </si>
  <si>
    <t>DENVILLE TWP</t>
  </si>
  <si>
    <t>MONTVILLE TWP</t>
  </si>
  <si>
    <t>BLAIRSTOWN TWP</t>
  </si>
  <si>
    <t>INDEPENDENCE TWP</t>
  </si>
  <si>
    <t>MULLICA TWP</t>
  </si>
  <si>
    <t>LOWER ALLOWAYS CREEK TWP</t>
  </si>
  <si>
    <t>MANNINGTON TWP</t>
  </si>
  <si>
    <t>STILLWATER TWP</t>
  </si>
  <si>
    <t>RAHWAY CITY</t>
  </si>
  <si>
    <t>MOORESTOWN TWP</t>
  </si>
  <si>
    <t>EATONTOWN BORO</t>
  </si>
  <si>
    <t>OCEANPORT BORO</t>
  </si>
  <si>
    <t>JEFFERSON TWP</t>
  </si>
  <si>
    <t>MOUNT OLIVE TWP</t>
  </si>
  <si>
    <t>FRELINGHUYSEN TWP</t>
  </si>
  <si>
    <t>FOLSOM BORO</t>
  </si>
  <si>
    <t>CINNAMINSON TWP</t>
  </si>
  <si>
    <t>LOWER TWP</t>
  </si>
  <si>
    <t>PITTSGROVE TWP</t>
  </si>
  <si>
    <t>NORTH BRUNSWICK TWP</t>
  </si>
  <si>
    <t>Princeton (1114)</t>
  </si>
  <si>
    <t>WEYMOUTH TWP</t>
  </si>
  <si>
    <t>ROXBURY TWP</t>
  </si>
  <si>
    <t>WATCHUNG BORO</t>
  </si>
  <si>
    <t>CLIFFSIDE PARK BORO</t>
  </si>
  <si>
    <t>LODI BORO</t>
  </si>
  <si>
    <t>WYCKOFF TWP</t>
  </si>
  <si>
    <t>PEMBERTON TWP</t>
  </si>
  <si>
    <t>TABERNACLE TWP</t>
  </si>
  <si>
    <t>PENNSAUKEN TWP</t>
  </si>
  <si>
    <t>UPPER DEERFIELD TWP</t>
  </si>
  <si>
    <t>MONTCLAIR TOWN</t>
  </si>
  <si>
    <t>WESTVILLE BORO</t>
  </si>
  <si>
    <t>WOOLWICH TWP</t>
  </si>
  <si>
    <t>SECAUCUS TOWN</t>
  </si>
  <si>
    <t>PISCATAWAY TWP</t>
  </si>
  <si>
    <t>LONG HILL TWP</t>
  </si>
  <si>
    <t>RANDOLPH TWP</t>
  </si>
  <si>
    <t>LACEY TWP</t>
  </si>
  <si>
    <t>SANDYSTON TWP</t>
  </si>
  <si>
    <t>LINDEN CITY</t>
  </si>
  <si>
    <t>HARMONY TWP</t>
  </si>
  <si>
    <t>KNOWLTON TWP</t>
  </si>
  <si>
    <t>ATLANTIC CITY</t>
  </si>
  <si>
    <t>BUENA VISTA TWP</t>
  </si>
  <si>
    <t>PARAMUS BORO</t>
  </si>
  <si>
    <t>HAINESPORT TWP</t>
  </si>
  <si>
    <t>LUMBERTON TWP</t>
  </si>
  <si>
    <t>DEPTFORD TWP</t>
  </si>
  <si>
    <t>GLASSBORO BORO</t>
  </si>
  <si>
    <t>UNION CITY</t>
  </si>
  <si>
    <t>LAWRENCE TWP</t>
  </si>
  <si>
    <t>NEW BRUNSWICK CITY</t>
  </si>
  <si>
    <t>KEYPORT BORO</t>
  </si>
  <si>
    <t>LITTLE FALLS TWP</t>
  </si>
  <si>
    <t>BERNARDS TWP</t>
  </si>
  <si>
    <t>HAMPTON TWP</t>
  </si>
  <si>
    <t>ROSELLE BORO</t>
  </si>
  <si>
    <t>SOMERS POINT CITY</t>
  </si>
  <si>
    <t>MANSFIELD TWP</t>
  </si>
  <si>
    <t>BLOOMFIELD TOWN</t>
  </si>
  <si>
    <t>PENNINGTON BORO</t>
  </si>
  <si>
    <t>SAYREVILLE BORO</t>
  </si>
  <si>
    <t>BRIELLE BORO</t>
  </si>
  <si>
    <t>FREEHOLD BORO</t>
  </si>
  <si>
    <t>MANALAPAN TWP</t>
  </si>
  <si>
    <t>SEA GIRT BORO</t>
  </si>
  <si>
    <t>BARNEGAT LIGHT BORO</t>
  </si>
  <si>
    <t>LAVALLETTE BORO</t>
  </si>
  <si>
    <t>GREEN BROOK TWP</t>
  </si>
  <si>
    <t>CARTERET BORO</t>
  </si>
  <si>
    <t>WEST AMWELL TWP</t>
  </si>
  <si>
    <t>BUTLER BORO</t>
  </si>
  <si>
    <t>WOODSTOWN BORO</t>
  </si>
  <si>
    <t>FREDON TWP</t>
  </si>
  <si>
    <t>ALLAMUCHY TWP</t>
  </si>
  <si>
    <t>TEANECK TWP</t>
  </si>
  <si>
    <t>SPRINGFIELD TWP</t>
  </si>
  <si>
    <t>OLD BRIDGE TWP</t>
  </si>
  <si>
    <t>HADDON TWP</t>
  </si>
  <si>
    <t>VINELAND CITY</t>
  </si>
  <si>
    <t>GUTTENBERG TOWN</t>
  </si>
  <si>
    <t>STOW CREEK TWP</t>
  </si>
  <si>
    <t>ALPHA BORO</t>
  </si>
  <si>
    <t>MONMOUTH BEACH BORO</t>
  </si>
  <si>
    <t>PRINCETON (CONSOLIDATED)</t>
  </si>
  <si>
    <t>MILLTOWN BORO</t>
  </si>
  <si>
    <t>WALLINGTON BORO</t>
  </si>
  <si>
    <t>NEW HANOVER TWP</t>
  </si>
  <si>
    <t>CLINTON TOWN</t>
  </si>
  <si>
    <t>HAZLET TWP</t>
  </si>
  <si>
    <t>CHESTER BORO</t>
  </si>
  <si>
    <t>MINE HILL TWP</t>
  </si>
  <si>
    <t>EAGLESWOOD TWP</t>
  </si>
  <si>
    <t>HILLSIDE TWP</t>
  </si>
  <si>
    <t>20160407</t>
  </si>
  <si>
    <t>Missing data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</si>
  <si>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</si>
  <si>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</si>
  <si>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</si>
  <si>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</si>
  <si>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</si>
  <si>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</si>
  <si>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</si>
  <si>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</si>
  <si>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</si>
  <si>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</si>
  <si>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</si>
  <si>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</si>
  <si>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</si>
  <si>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</si>
  <si>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</si>
  <si>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</si>
  <si>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</si>
  <si>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</si>
  <si>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</si>
  <si>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</si>
  <si>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</si>
  <si>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</si>
  <si>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</si>
  <si>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</si>
  <si>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</si>
  <si>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</si>
  <si>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</si>
  <si>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</si>
  <si>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</si>
  <si>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</si>
  <si>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</si>
  <si>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</si>
  <si>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</si>
  <si>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</si>
  <si>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</si>
  <si>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</si>
  <si>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</si>
  <si>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</si>
  <si>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</si>
  <si>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</si>
  <si>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</si>
  <si>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</si>
  <si>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</si>
  <si>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</si>
  <si>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</si>
  <si>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</si>
  <si>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</si>
  <si>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</si>
  <si>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</si>
  <si>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</si>
  <si>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</si>
  <si>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</si>
  <si>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</si>
  <si>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</si>
  <si>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</si>
  <si>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</si>
  <si>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</si>
  <si>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</si>
  <si>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</si>
  <si>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</si>
  <si>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</si>
  <si>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</si>
  <si>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</si>
  <si>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</si>
  <si>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</si>
  <si>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</si>
  <si>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</si>
  <si>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</si>
  <si>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>20160509</t>
  </si>
  <si>
    <t>FAIRVIEW BORO</t>
  </si>
  <si>
    <t>FORT LEE BORO</t>
  </si>
  <si>
    <t>FRANKLIN LAKES BORO</t>
  </si>
  <si>
    <t>LITTLE FERRY BORO</t>
  </si>
  <si>
    <t>OAKLAND BORO</t>
  </si>
  <si>
    <t>RIVER VALE TWP</t>
  </si>
  <si>
    <t>RUTHERFORD BORO</t>
  </si>
  <si>
    <t>TENAFLY BORO</t>
  </si>
  <si>
    <t>CHESTERFIELD TWP</t>
  </si>
  <si>
    <t>DELRAN TWP</t>
  </si>
  <si>
    <t>SHAMONG TWP</t>
  </si>
  <si>
    <t>WILLINGBORO TWP</t>
  </si>
  <si>
    <t>AUDUBON BORO</t>
  </si>
  <si>
    <t>BERLIN BORO</t>
  </si>
  <si>
    <t>CHESILHURST BORO</t>
  </si>
  <si>
    <t>HI-NELLA BORO</t>
  </si>
  <si>
    <t>WATERFORD TWP</t>
  </si>
  <si>
    <t>DENNIS TWP</t>
  </si>
  <si>
    <t>UPPER TWP</t>
  </si>
  <si>
    <t>MILLVILLE CITY</t>
  </si>
  <si>
    <t>WEST CALDWELL BORO</t>
  </si>
  <si>
    <t>SWEDESBORO BORO</t>
  </si>
  <si>
    <t>HARRISON TOWN</t>
  </si>
  <si>
    <t>KEARNY TOWN</t>
  </si>
  <si>
    <t>BETHLEHEM TWP</t>
  </si>
  <si>
    <t>WEST WINDSOR TWP</t>
  </si>
  <si>
    <t>MIDDLESEX BORO</t>
  </si>
  <si>
    <t>HOLMDEL TWP</t>
  </si>
  <si>
    <t>ROOSEVELT BORO</t>
  </si>
  <si>
    <t>RUMSON BORO</t>
  </si>
  <si>
    <t>DOVER TOWN</t>
  </si>
  <si>
    <t>MORRIS TWP</t>
  </si>
  <si>
    <t>POINT PLEASANT BEACH BORO</t>
  </si>
  <si>
    <t>TWP OF BARNEGAT</t>
  </si>
  <si>
    <t>CARNEYS POINT TWP</t>
  </si>
  <si>
    <t>RARITAN BORO</t>
  </si>
  <si>
    <t>HOPATCONG BORO</t>
  </si>
  <si>
    <t>OGDENSBURG BORO</t>
  </si>
  <si>
    <t>CRANFORD TWP</t>
  </si>
  <si>
    <t>GARWOOD BORO</t>
  </si>
  <si>
    <t>WESTFIELD TOWN</t>
  </si>
  <si>
    <t>HACKETTSTOWN TOWN</t>
  </si>
  <si>
    <t>OXFORD TWP</t>
  </si>
  <si>
    <t>POHATCONG TWP</t>
  </si>
  <si>
    <t>Square feet of nonresidential construction reported on certificates of occupancy, January-April 2016</t>
  </si>
  <si>
    <t>20160607</t>
  </si>
  <si>
    <t>See Princeton (1114)</t>
  </si>
  <si>
    <t>NORTHFIELD CITY</t>
  </si>
  <si>
    <t>VENTNOR CITY</t>
  </si>
  <si>
    <t>ALLENDALE BORO</t>
  </si>
  <si>
    <t>EAST RUTHERFORD BORO</t>
  </si>
  <si>
    <t>HACKENSACK CITY</t>
  </si>
  <si>
    <t>ORADELL BORO</t>
  </si>
  <si>
    <t>WALDWICK BORO</t>
  </si>
  <si>
    <t>BURLINGTON CITY</t>
  </si>
  <si>
    <t>EASTAMPTON TWP</t>
  </si>
  <si>
    <t>MOUNT HOLLY TWP</t>
  </si>
  <si>
    <t>WOODLAND TWP</t>
  </si>
  <si>
    <t>BARRINGTON BORO</t>
  </si>
  <si>
    <t>HADDONFIELD BORO</t>
  </si>
  <si>
    <t>NORTH WILDWOOD CITY</t>
  </si>
  <si>
    <t>WOODBINE BORO</t>
  </si>
  <si>
    <t>CEDAR GROVE TWP</t>
  </si>
  <si>
    <t>IRVINGTON TOWN</t>
  </si>
  <si>
    <t>WOODBURY CITY</t>
  </si>
  <si>
    <t>LEBANON TWP</t>
  </si>
  <si>
    <t>MILFORD BORO</t>
  </si>
  <si>
    <t xml:space="preserve">Princeton Borough </t>
  </si>
  <si>
    <t>EAST BRUNSWICK TWP</t>
  </si>
  <si>
    <t>JAMESBURG BORO</t>
  </si>
  <si>
    <t>PERTH AMBOY CITY</t>
  </si>
  <si>
    <t>BELMAR BORO</t>
  </si>
  <si>
    <t>COLTS NECK TOWNSHIP</t>
  </si>
  <si>
    <t>ENGLISHTOWN BORO</t>
  </si>
  <si>
    <t>MANASQUAN BORO</t>
  </si>
  <si>
    <t>MIDDLETOWN TWP</t>
  </si>
  <si>
    <t>CHESTER TWP</t>
  </si>
  <si>
    <t>MOUNT ARLINGTON BORO</t>
  </si>
  <si>
    <t>HARVEY CEDARS BORO</t>
  </si>
  <si>
    <t>SHIP BOTTOM BORO</t>
  </si>
  <si>
    <t>SURF CITY BORO</t>
  </si>
  <si>
    <t>ELMER BORO</t>
  </si>
  <si>
    <t>BERNARDSVILLE BORO</t>
  </si>
  <si>
    <t>BRIDGEWATER TWP</t>
  </si>
  <si>
    <t>WARREN TWP</t>
  </si>
  <si>
    <t>FRANKFORD TWP</t>
  </si>
  <si>
    <t>GREEN TWP</t>
  </si>
  <si>
    <t>SPARTA TWP</t>
  </si>
  <si>
    <t>NEW PROVIDENCE BORO</t>
  </si>
  <si>
    <t>Source: New Jersey Department of Community Affairs, 6/7/16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</si>
</sst>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2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2" borderId="0"/>
    <xf numFmtId="0" fontId="4" fillId="0" borderId="0"/>
  </cellStyleXfs>
  <cellXfs count="57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7" fillId="2" borderId="1" xfId="0" applyNumberFormat="1" applyFont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4" fillId="2" borderId="0" xfId="0" applyFont="1"/>
    <xf numFmtId="164" fontId="9" fillId="2" borderId="0" xfId="0" applyNumberFormat="1" applyFont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1" fillId="2" borderId="0" xfId="0" applyNumberFormat="1" applyFont="1" applyAlignment="1">
      <alignment horizontal="center"/>
    </xf>
    <xf numFmtId="49" fontId="4" fillId="2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49" fontId="4" fillId="2" borderId="0" xfId="0" applyNumberFormat="1" applyFont="1"/>
    <xf numFmtId="49" fontId="10" fillId="2" borderId="0" xfId="0" applyNumberFormat="1" applyFont="1"/>
    <xf numFmtId="49" fontId="10" fillId="2" borderId="1" xfId="0" applyNumberFormat="1" applyFont="1" applyBorder="1"/>
    <xf numFmtId="49" fontId="0" fillId="2" borderId="0" xfId="0" applyNumberFormat="1"/>
    <xf numFmtId="49" fontId="2" fillId="2" borderId="0" xfId="0" applyNumberFormat="1" applyFont="1"/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Alignment="1">
      <alignment horizontal="right"/>
    </xf>
    <xf numFmtId="3" fontId="4" fillId="2" borderId="2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50" customWidth="1"/>
    <col min="4" max="4" width="10.5546875" style="1" customWidth="1"/>
    <col min="5" max="5" width="20.6640625" customWidth="1"/>
    <col min="6" max="6" width="12.5546875" style="6" customWidth="1"/>
    <col min="7" max="20" width="10.77734375" customWidth="1"/>
    <col min="21" max="21" width="2" customWidth="1"/>
    <col min="22" max="22" width="10" style="28" customWidth="1"/>
  </cols>
  <sheetData>
    <row r="1" spans="1:22" ht="15.75" x14ac:dyDescent="0.25">
      <c r="A1" s="3" t="s">
        <v>2020</v>
      </c>
      <c r="B1"/>
      <c r="D1"/>
      <c r="F1"/>
    </row>
    <row r="2" spans="1:22" s="12" customFormat="1" ht="12.75" x14ac:dyDescent="0.2">
      <c r="A2" s="12" t="s">
        <v>2065</v>
      </c>
      <c r="C2" s="46"/>
      <c r="V2" s="29"/>
    </row>
    <row r="3" spans="1:22" s="12" customFormat="1" ht="12.75" x14ac:dyDescent="0.2">
      <c r="C3" s="50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V3" s="29"/>
    </row>
    <row r="4" spans="1:22" x14ac:dyDescent="0.2">
      <c r="B4" s="19">
        <v>1980</v>
      </c>
      <c r="D4"/>
      <c r="F4"/>
    </row>
    <row r="5" spans="1:22" s="14" customFormat="1" x14ac:dyDescent="0.2">
      <c r="A5"/>
      <c r="B5" s="19" t="s">
        <v>1280</v>
      </c>
      <c r="C5" s="51" t="s">
        <v>1284</v>
      </c>
      <c r="D5"/>
      <c r="E5"/>
      <c r="F5"/>
      <c r="G5"/>
      <c r="H5" s="15"/>
      <c r="I5"/>
      <c r="J5"/>
      <c r="K5"/>
      <c r="L5"/>
      <c r="M5" s="15" t="s">
        <v>1164</v>
      </c>
      <c r="N5"/>
      <c r="O5"/>
      <c r="P5"/>
      <c r="Q5"/>
      <c r="R5"/>
      <c r="S5"/>
      <c r="T5" s="20" t="s">
        <v>1165</v>
      </c>
      <c r="U5" s="20"/>
      <c r="V5" s="30"/>
    </row>
    <row r="6" spans="1:22" s="13" customFormat="1" ht="13.5" thickBot="1" x14ac:dyDescent="0.25">
      <c r="A6" s="5" t="s">
        <v>1283</v>
      </c>
      <c r="B6" s="21" t="s">
        <v>1281</v>
      </c>
      <c r="C6" s="52" t="s">
        <v>1788</v>
      </c>
      <c r="D6" s="5" t="s">
        <v>1282</v>
      </c>
      <c r="E6" s="22" t="s">
        <v>298</v>
      </c>
      <c r="F6" s="23" t="s">
        <v>788</v>
      </c>
      <c r="G6" s="23" t="s">
        <v>789</v>
      </c>
      <c r="H6" s="16" t="s">
        <v>1166</v>
      </c>
      <c r="I6" s="16" t="s">
        <v>1167</v>
      </c>
      <c r="J6" s="16" t="s">
        <v>1168</v>
      </c>
      <c r="K6" s="16" t="s">
        <v>1169</v>
      </c>
      <c r="L6" s="16" t="s">
        <v>1170</v>
      </c>
      <c r="M6" s="16" t="s">
        <v>1171</v>
      </c>
      <c r="N6" s="16" t="s">
        <v>1172</v>
      </c>
      <c r="O6" s="16" t="s">
        <v>1173</v>
      </c>
      <c r="P6" s="16" t="s">
        <v>1174</v>
      </c>
      <c r="Q6" s="16" t="s">
        <v>1175</v>
      </c>
      <c r="R6" s="16" t="s">
        <v>1176</v>
      </c>
      <c r="S6" s="16" t="s">
        <v>1177</v>
      </c>
      <c r="T6" s="16" t="s">
        <v>1178</v>
      </c>
      <c r="U6" s="17"/>
      <c r="V6" s="33" t="s">
        <v>1720</v>
      </c>
    </row>
    <row r="7" spans="1:22" s="13" customFormat="1" ht="13.5" thickTop="1" x14ac:dyDescent="0.2">
      <c r="B7" s="24"/>
      <c r="C7" s="53"/>
      <c r="D7" s="18" t="s">
        <v>1420</v>
      </c>
      <c r="E7" s="26"/>
      <c r="F7" s="18">
        <f>SUM(F31:F53)</f>
        <v>4977</v>
      </c>
      <c r="G7" s="18">
        <f t="shared" ref="G7:T7" si="0">SUM(G31:G53)</f>
        <v>22064</v>
      </c>
      <c r="H7" s="18">
        <f t="shared" si="0"/>
        <v>0</v>
      </c>
      <c r="I7" s="18">
        <f t="shared" si="0"/>
        <v>812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17255</v>
      </c>
      <c r="N7" s="18">
        <f t="shared" si="0"/>
        <v>0</v>
      </c>
      <c r="O7" s="18">
        <f t="shared" si="0"/>
        <v>71503</v>
      </c>
      <c r="P7" s="18">
        <f t="shared" si="0"/>
        <v>1</v>
      </c>
      <c r="Q7" s="18">
        <f t="shared" si="0"/>
        <v>0</v>
      </c>
      <c r="R7" s="18">
        <f t="shared" si="0"/>
        <v>0</v>
      </c>
      <c r="S7" s="18">
        <f t="shared" si="0"/>
        <v>4643</v>
      </c>
      <c r="T7" s="18">
        <f t="shared" si="0"/>
        <v>23287</v>
      </c>
      <c r="U7" s="18"/>
      <c r="V7" s="31"/>
    </row>
    <row r="8" spans="1:22" s="13" customFormat="1" ht="12.75" x14ac:dyDescent="0.2">
      <c r="B8" s="24"/>
      <c r="C8" s="53"/>
      <c r="D8" s="18" t="s">
        <v>1487</v>
      </c>
      <c r="E8" s="26"/>
      <c r="F8" s="18">
        <f>SUM(F54:F123)</f>
        <v>21002</v>
      </c>
      <c r="G8" s="18">
        <f t="shared" ref="G8:T8" si="1">SUM(G54:G123)</f>
        <v>322267</v>
      </c>
      <c r="H8" s="18">
        <f t="shared" si="1"/>
        <v>0</v>
      </c>
      <c r="I8" s="18">
        <f t="shared" si="1"/>
        <v>0</v>
      </c>
      <c r="J8" s="18">
        <f t="shared" si="1"/>
        <v>28213</v>
      </c>
      <c r="K8" s="18">
        <f t="shared" si="1"/>
        <v>0</v>
      </c>
      <c r="L8" s="18">
        <f t="shared" si="1"/>
        <v>0</v>
      </c>
      <c r="M8" s="18">
        <f t="shared" si="1"/>
        <v>947208</v>
      </c>
      <c r="N8" s="18">
        <f t="shared" si="1"/>
        <v>200</v>
      </c>
      <c r="O8" s="18">
        <f t="shared" si="1"/>
        <v>102013</v>
      </c>
      <c r="P8" s="18">
        <f t="shared" si="1"/>
        <v>23970</v>
      </c>
      <c r="Q8" s="18">
        <f t="shared" si="1"/>
        <v>0</v>
      </c>
      <c r="R8" s="18">
        <f t="shared" si="1"/>
        <v>0</v>
      </c>
      <c r="S8" s="18">
        <f t="shared" si="1"/>
        <v>188694</v>
      </c>
      <c r="T8" s="18">
        <f t="shared" si="1"/>
        <v>11631</v>
      </c>
      <c r="U8" s="18"/>
      <c r="V8" s="31"/>
    </row>
    <row r="9" spans="1:22" s="13" customFormat="1" ht="12.75" x14ac:dyDescent="0.2">
      <c r="B9" s="24"/>
      <c r="C9" s="53"/>
      <c r="D9" s="18" t="s">
        <v>1698</v>
      </c>
      <c r="E9" s="26"/>
      <c r="F9" s="18">
        <f>SUM(F124:F163)</f>
        <v>234454</v>
      </c>
      <c r="G9" s="18">
        <f t="shared" ref="G9:T9" si="2">SUM(G124:G163)</f>
        <v>440</v>
      </c>
      <c r="H9" s="18">
        <f t="shared" si="2"/>
        <v>0</v>
      </c>
      <c r="I9" s="18">
        <f t="shared" si="2"/>
        <v>1264</v>
      </c>
      <c r="J9" s="18">
        <f t="shared" si="2"/>
        <v>12339</v>
      </c>
      <c r="K9" s="18">
        <f t="shared" si="2"/>
        <v>104692</v>
      </c>
      <c r="L9" s="18">
        <f t="shared" si="2"/>
        <v>0</v>
      </c>
      <c r="M9" s="18">
        <f t="shared" si="2"/>
        <v>116093</v>
      </c>
      <c r="N9" s="18">
        <f t="shared" si="2"/>
        <v>0</v>
      </c>
      <c r="O9" s="18">
        <f t="shared" si="2"/>
        <v>0</v>
      </c>
      <c r="P9" s="18">
        <f t="shared" si="2"/>
        <v>288</v>
      </c>
      <c r="Q9" s="18">
        <f t="shared" si="2"/>
        <v>0</v>
      </c>
      <c r="R9" s="18">
        <f t="shared" si="2"/>
        <v>35000</v>
      </c>
      <c r="S9" s="18">
        <f t="shared" si="2"/>
        <v>2039610</v>
      </c>
      <c r="T9" s="18">
        <f t="shared" si="2"/>
        <v>35319</v>
      </c>
      <c r="U9" s="18"/>
      <c r="V9" s="31"/>
    </row>
    <row r="10" spans="1:22" s="13" customFormat="1" ht="12.75" x14ac:dyDescent="0.2">
      <c r="B10" s="24"/>
      <c r="C10" s="53"/>
      <c r="D10" s="18" t="s">
        <v>97</v>
      </c>
      <c r="E10" s="26"/>
      <c r="F10" s="18">
        <f>SUM(F164:F200)</f>
        <v>3989</v>
      </c>
      <c r="G10" s="18">
        <f t="shared" ref="G10:T10" si="3">SUM(G164:G200)</f>
        <v>5936</v>
      </c>
      <c r="H10" s="18">
        <f t="shared" si="3"/>
        <v>0</v>
      </c>
      <c r="I10" s="18">
        <f t="shared" si="3"/>
        <v>0</v>
      </c>
      <c r="J10" s="18">
        <f t="shared" si="3"/>
        <v>2950</v>
      </c>
      <c r="K10" s="18">
        <f t="shared" si="3"/>
        <v>0</v>
      </c>
      <c r="L10" s="18">
        <f t="shared" si="3"/>
        <v>0</v>
      </c>
      <c r="M10" s="18">
        <f t="shared" si="3"/>
        <v>42141</v>
      </c>
      <c r="N10" s="18">
        <f t="shared" si="3"/>
        <v>0</v>
      </c>
      <c r="O10" s="18">
        <f t="shared" si="3"/>
        <v>40824</v>
      </c>
      <c r="P10" s="18">
        <f t="shared" si="3"/>
        <v>34061</v>
      </c>
      <c r="Q10" s="18">
        <f t="shared" si="3"/>
        <v>0</v>
      </c>
      <c r="R10" s="18">
        <f t="shared" si="3"/>
        <v>0</v>
      </c>
      <c r="S10" s="18">
        <f t="shared" si="3"/>
        <v>35857</v>
      </c>
      <c r="T10" s="18">
        <f t="shared" si="3"/>
        <v>26448</v>
      </c>
      <c r="U10" s="18"/>
      <c r="V10" s="31"/>
    </row>
    <row r="11" spans="1:22" s="13" customFormat="1" ht="12.75" x14ac:dyDescent="0.2">
      <c r="B11" s="24"/>
      <c r="C11" s="53"/>
      <c r="D11" s="18" t="s">
        <v>209</v>
      </c>
      <c r="E11" s="26"/>
      <c r="F11" s="18">
        <f>SUM(F201:F216)</f>
        <v>601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5181</v>
      </c>
      <c r="N11" s="18">
        <f t="shared" si="4"/>
        <v>310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6125</v>
      </c>
      <c r="U11" s="18"/>
      <c r="V11" s="31"/>
    </row>
    <row r="12" spans="1:22" s="13" customFormat="1" ht="12.75" x14ac:dyDescent="0.2">
      <c r="B12" s="24"/>
      <c r="C12" s="53"/>
      <c r="D12" s="18" t="s">
        <v>258</v>
      </c>
      <c r="E12" s="26"/>
      <c r="F12" s="18">
        <f>SUM(F217:F230)</f>
        <v>25619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1776</v>
      </c>
      <c r="Q12" s="18">
        <f t="shared" si="5"/>
        <v>0</v>
      </c>
      <c r="R12" s="18">
        <f t="shared" si="5"/>
        <v>0</v>
      </c>
      <c r="S12" s="18">
        <f t="shared" si="5"/>
        <v>3978</v>
      </c>
      <c r="T12" s="18">
        <f t="shared" si="5"/>
        <v>18163</v>
      </c>
      <c r="U12" s="18"/>
      <c r="V12" s="31"/>
    </row>
    <row r="13" spans="1:22" s="13" customFormat="1" ht="12.75" x14ac:dyDescent="0.2">
      <c r="B13" s="24"/>
      <c r="C13" s="53"/>
      <c r="D13" s="18" t="s">
        <v>308</v>
      </c>
      <c r="E13" s="26"/>
      <c r="F13" s="18">
        <f>SUM(F231:F252)</f>
        <v>61321</v>
      </c>
      <c r="G13" s="18">
        <f t="shared" ref="G13:T13" si="6">SUM(G231:G252)</f>
        <v>10452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484246</v>
      </c>
      <c r="N13" s="18">
        <f t="shared" si="6"/>
        <v>0</v>
      </c>
      <c r="O13" s="18">
        <f t="shared" si="6"/>
        <v>27029</v>
      </c>
      <c r="P13" s="18">
        <f t="shared" si="6"/>
        <v>1278</v>
      </c>
      <c r="Q13" s="18">
        <f t="shared" si="6"/>
        <v>1290</v>
      </c>
      <c r="R13" s="18">
        <f t="shared" si="6"/>
        <v>0</v>
      </c>
      <c r="S13" s="18">
        <f t="shared" si="6"/>
        <v>161718</v>
      </c>
      <c r="T13" s="18">
        <f t="shared" si="6"/>
        <v>6449</v>
      </c>
      <c r="U13" s="18"/>
      <c r="V13" s="31"/>
    </row>
    <row r="14" spans="1:22" s="13" customFormat="1" ht="12.75" x14ac:dyDescent="0.2">
      <c r="B14" s="24"/>
      <c r="C14" s="53"/>
      <c r="D14" s="18" t="s">
        <v>370</v>
      </c>
      <c r="E14" s="26"/>
      <c r="F14" s="18">
        <f>SUM(F253:F276)</f>
        <v>37403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5900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81638</v>
      </c>
      <c r="N14" s="18">
        <f t="shared" si="7"/>
        <v>0</v>
      </c>
      <c r="O14" s="18">
        <f t="shared" si="7"/>
        <v>10000</v>
      </c>
      <c r="P14" s="18">
        <f t="shared" si="7"/>
        <v>0</v>
      </c>
      <c r="Q14" s="18">
        <f t="shared" si="7"/>
        <v>0</v>
      </c>
      <c r="R14" s="18">
        <f t="shared" si="7"/>
        <v>95476</v>
      </c>
      <c r="S14" s="18">
        <f t="shared" si="7"/>
        <v>126778</v>
      </c>
      <c r="T14" s="18">
        <f t="shared" si="7"/>
        <v>9489</v>
      </c>
      <c r="U14" s="18"/>
      <c r="V14" s="31"/>
    </row>
    <row r="15" spans="1:22" s="13" customFormat="1" ht="12.75" x14ac:dyDescent="0.2">
      <c r="B15" s="24"/>
      <c r="C15" s="53"/>
      <c r="D15" s="18" t="s">
        <v>440</v>
      </c>
      <c r="E15" s="26"/>
      <c r="F15" s="18">
        <f>SUM(F277:F288)</f>
        <v>54852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4457</v>
      </c>
      <c r="J15" s="18">
        <f t="shared" si="8"/>
        <v>2720</v>
      </c>
      <c r="K15" s="18">
        <f t="shared" si="8"/>
        <v>0</v>
      </c>
      <c r="L15" s="18">
        <f t="shared" si="8"/>
        <v>0</v>
      </c>
      <c r="M15" s="18">
        <f t="shared" si="8"/>
        <v>1270657</v>
      </c>
      <c r="N15" s="18">
        <f t="shared" si="8"/>
        <v>26028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430932</v>
      </c>
      <c r="T15" s="18">
        <f t="shared" si="8"/>
        <v>6300</v>
      </c>
      <c r="U15" s="18"/>
      <c r="V15" s="31"/>
    </row>
    <row r="16" spans="1:22" s="13" customFormat="1" ht="12.75" x14ac:dyDescent="0.2">
      <c r="B16" s="24"/>
      <c r="C16" s="53"/>
      <c r="D16" s="18" t="s">
        <v>477</v>
      </c>
      <c r="E16" s="26"/>
      <c r="F16" s="18">
        <f>SUM(F289:F314)</f>
        <v>79</v>
      </c>
      <c r="G16" s="18">
        <f t="shared" ref="G16:T16" si="9">SUM(G289:G314)</f>
        <v>597</v>
      </c>
      <c r="H16" s="18">
        <f t="shared" si="9"/>
        <v>0</v>
      </c>
      <c r="I16" s="18">
        <f t="shared" si="9"/>
        <v>10243</v>
      </c>
      <c r="J16" s="18">
        <f t="shared" si="9"/>
        <v>480</v>
      </c>
      <c r="K16" s="18">
        <f t="shared" si="9"/>
        <v>0</v>
      </c>
      <c r="L16" s="18">
        <f t="shared" si="9"/>
        <v>0</v>
      </c>
      <c r="M16" s="18">
        <f t="shared" si="9"/>
        <v>30585</v>
      </c>
      <c r="N16" s="18">
        <f t="shared" si="9"/>
        <v>480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153265</v>
      </c>
      <c r="T16" s="18">
        <f t="shared" si="9"/>
        <v>38468</v>
      </c>
      <c r="U16" s="18"/>
      <c r="V16" s="31"/>
    </row>
    <row r="17" spans="1:40" s="13" customFormat="1" ht="12.75" x14ac:dyDescent="0.2">
      <c r="B17" s="24"/>
      <c r="C17" s="53"/>
      <c r="D17" s="18" t="s">
        <v>555</v>
      </c>
      <c r="E17" s="26"/>
      <c r="F17" s="18">
        <f>SUM(F315:F327)</f>
        <v>23155</v>
      </c>
      <c r="G17" s="18">
        <f t="shared" ref="G17:T17" si="10">SUM(G315:G327)</f>
        <v>27109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295591</v>
      </c>
      <c r="N17" s="18">
        <f t="shared" si="10"/>
        <v>0</v>
      </c>
      <c r="O17" s="18">
        <f t="shared" si="10"/>
        <v>4104</v>
      </c>
      <c r="P17" s="18">
        <f t="shared" si="10"/>
        <v>1600</v>
      </c>
      <c r="Q17" s="18">
        <f t="shared" si="10"/>
        <v>0</v>
      </c>
      <c r="R17" s="18">
        <f t="shared" si="10"/>
        <v>33372</v>
      </c>
      <c r="S17" s="18">
        <f t="shared" si="10"/>
        <v>35125</v>
      </c>
      <c r="T17" s="18">
        <f t="shared" si="10"/>
        <v>80522</v>
      </c>
      <c r="U17" s="18"/>
      <c r="V17" s="31"/>
    </row>
    <row r="18" spans="1:40" s="13" customFormat="1" ht="12.75" x14ac:dyDescent="0.2">
      <c r="B18" s="24"/>
      <c r="C18" s="53"/>
      <c r="D18" s="18" t="s">
        <v>590</v>
      </c>
      <c r="E18" s="26"/>
      <c r="F18" s="18">
        <f>SUM(F328:F352)</f>
        <v>306308</v>
      </c>
      <c r="G18" s="18">
        <f t="shared" ref="G18:T18" si="11">SUM(G328:G352)</f>
        <v>13603</v>
      </c>
      <c r="H18" s="18">
        <f t="shared" si="11"/>
        <v>0</v>
      </c>
      <c r="I18" s="18">
        <f t="shared" si="11"/>
        <v>678</v>
      </c>
      <c r="J18" s="18">
        <f t="shared" si="11"/>
        <v>38786</v>
      </c>
      <c r="K18" s="18">
        <f t="shared" si="11"/>
        <v>0</v>
      </c>
      <c r="L18" s="18">
        <f t="shared" si="11"/>
        <v>0</v>
      </c>
      <c r="M18" s="18">
        <f t="shared" si="11"/>
        <v>336633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126964</v>
      </c>
      <c r="T18" s="18">
        <f t="shared" si="11"/>
        <v>15139</v>
      </c>
      <c r="U18" s="18"/>
      <c r="V18" s="31"/>
    </row>
    <row r="19" spans="1:40" s="13" customFormat="1" ht="12.75" x14ac:dyDescent="0.2">
      <c r="B19" s="24"/>
      <c r="C19" s="53"/>
      <c r="D19" s="18" t="s">
        <v>664</v>
      </c>
      <c r="E19" s="26"/>
      <c r="F19" s="18">
        <f>SUM(F353:F405)</f>
        <v>112334</v>
      </c>
      <c r="G19" s="18">
        <f t="shared" ref="G19:T19" si="12">SUM(G353:G405)</f>
        <v>40209</v>
      </c>
      <c r="H19" s="18">
        <f t="shared" si="12"/>
        <v>56560</v>
      </c>
      <c r="I19" s="18">
        <f t="shared" si="12"/>
        <v>11808</v>
      </c>
      <c r="J19" s="18">
        <f t="shared" si="12"/>
        <v>13294</v>
      </c>
      <c r="K19" s="18">
        <f t="shared" si="12"/>
        <v>0</v>
      </c>
      <c r="L19" s="18">
        <f t="shared" si="12"/>
        <v>0</v>
      </c>
      <c r="M19" s="18">
        <f t="shared" si="12"/>
        <v>21105</v>
      </c>
      <c r="N19" s="18">
        <f t="shared" si="12"/>
        <v>702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105002</v>
      </c>
      <c r="T19" s="18">
        <f t="shared" si="12"/>
        <v>35705</v>
      </c>
      <c r="U19" s="18"/>
      <c r="V19" s="31"/>
    </row>
    <row r="20" spans="1:40" s="13" customFormat="1" ht="12.75" x14ac:dyDescent="0.2">
      <c r="B20" s="24"/>
      <c r="C20" s="53"/>
      <c r="D20" s="18" t="s">
        <v>824</v>
      </c>
      <c r="E20" s="26"/>
      <c r="F20" s="18">
        <f>SUM(F406:F444)</f>
        <v>45983</v>
      </c>
      <c r="G20" s="18">
        <f t="shared" ref="G20:T20" si="13">SUM(G406:G444)</f>
        <v>12473</v>
      </c>
      <c r="H20" s="18">
        <f t="shared" si="13"/>
        <v>0</v>
      </c>
      <c r="I20" s="18">
        <f t="shared" si="13"/>
        <v>3600</v>
      </c>
      <c r="J20" s="18">
        <f t="shared" si="13"/>
        <v>9575</v>
      </c>
      <c r="K20" s="18">
        <f t="shared" si="13"/>
        <v>0</v>
      </c>
      <c r="L20" s="18">
        <f t="shared" si="13"/>
        <v>0</v>
      </c>
      <c r="M20" s="18">
        <f t="shared" si="13"/>
        <v>84532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330570</v>
      </c>
      <c r="T20" s="18">
        <f t="shared" si="13"/>
        <v>15784</v>
      </c>
      <c r="U20" s="18"/>
      <c r="V20" s="31"/>
    </row>
    <row r="21" spans="1:40" s="13" customFormat="1" ht="12.75" x14ac:dyDescent="0.2">
      <c r="B21" s="24"/>
      <c r="C21" s="53"/>
      <c r="D21" s="18" t="s">
        <v>941</v>
      </c>
      <c r="E21" s="26"/>
      <c r="F21" s="18">
        <f>SUM(F445:F477)</f>
        <v>65408</v>
      </c>
      <c r="G21" s="18">
        <f t="shared" ref="G21:T21" si="14">SUM(G445:G477)</f>
        <v>69243</v>
      </c>
      <c r="H21" s="18">
        <f t="shared" si="14"/>
        <v>0</v>
      </c>
      <c r="I21" s="18">
        <f t="shared" si="14"/>
        <v>0</v>
      </c>
      <c r="J21" s="18">
        <f t="shared" si="14"/>
        <v>480</v>
      </c>
      <c r="K21" s="18">
        <f t="shared" si="14"/>
        <v>0</v>
      </c>
      <c r="L21" s="18">
        <f t="shared" si="14"/>
        <v>0</v>
      </c>
      <c r="M21" s="18">
        <f t="shared" si="14"/>
        <v>271759</v>
      </c>
      <c r="N21" s="18">
        <f t="shared" si="14"/>
        <v>0</v>
      </c>
      <c r="O21" s="18">
        <f t="shared" si="14"/>
        <v>17964</v>
      </c>
      <c r="P21" s="18">
        <f t="shared" si="14"/>
        <v>0</v>
      </c>
      <c r="Q21" s="18">
        <f t="shared" si="14"/>
        <v>0</v>
      </c>
      <c r="R21" s="18">
        <f t="shared" si="14"/>
        <v>2996</v>
      </c>
      <c r="S21" s="18">
        <f t="shared" si="14"/>
        <v>64448</v>
      </c>
      <c r="T21" s="18">
        <f t="shared" si="14"/>
        <v>90616</v>
      </c>
      <c r="U21" s="18"/>
      <c r="V21" s="31"/>
    </row>
    <row r="22" spans="1:40" s="13" customFormat="1" ht="12.75" x14ac:dyDescent="0.2">
      <c r="B22" s="24"/>
      <c r="C22" s="53"/>
      <c r="D22" s="18" t="s">
        <v>1039</v>
      </c>
      <c r="E22" s="26"/>
      <c r="F22" s="18">
        <f>SUM(F478:F493)</f>
        <v>2320</v>
      </c>
      <c r="G22" s="18">
        <f t="shared" ref="G22:T22" si="15">SUM(G478:G493)</f>
        <v>9125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84321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1815</v>
      </c>
      <c r="T22" s="18">
        <f t="shared" si="15"/>
        <v>4088</v>
      </c>
      <c r="U22" s="18"/>
      <c r="V22" s="31"/>
    </row>
    <row r="23" spans="1:40" s="13" customFormat="1" ht="12.75" x14ac:dyDescent="0.2">
      <c r="B23" s="24"/>
      <c r="C23" s="53"/>
      <c r="D23" s="18" t="s">
        <v>1087</v>
      </c>
      <c r="E23" s="26"/>
      <c r="F23" s="18">
        <f>SUM(F494:F508)</f>
        <v>3002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7000</v>
      </c>
      <c r="P23" s="18">
        <f t="shared" si="16"/>
        <v>8160</v>
      </c>
      <c r="Q23" s="18">
        <f t="shared" si="16"/>
        <v>0</v>
      </c>
      <c r="R23" s="18">
        <f t="shared" si="16"/>
        <v>7641</v>
      </c>
      <c r="S23" s="18">
        <f t="shared" si="16"/>
        <v>7507</v>
      </c>
      <c r="T23" s="18">
        <f t="shared" si="16"/>
        <v>23844</v>
      </c>
      <c r="U23" s="18"/>
      <c r="V23" s="31"/>
    </row>
    <row r="24" spans="1:40" s="13" customFormat="1" ht="12.75" x14ac:dyDescent="0.2">
      <c r="B24" s="24"/>
      <c r="C24" s="53"/>
      <c r="D24" s="18" t="s">
        <v>1137</v>
      </c>
      <c r="E24" s="26"/>
      <c r="F24" s="18">
        <f>SUM(F509:F529)</f>
        <v>43682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1730</v>
      </c>
      <c r="J24" s="18">
        <f t="shared" si="17"/>
        <v>14000</v>
      </c>
      <c r="K24" s="18">
        <f t="shared" si="17"/>
        <v>0</v>
      </c>
      <c r="L24" s="18">
        <f t="shared" si="17"/>
        <v>0</v>
      </c>
      <c r="M24" s="18">
        <f t="shared" si="17"/>
        <v>2020</v>
      </c>
      <c r="N24" s="18">
        <f t="shared" si="17"/>
        <v>39853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32693</v>
      </c>
      <c r="S24" s="18">
        <f t="shared" si="17"/>
        <v>14835</v>
      </c>
      <c r="T24" s="18">
        <f t="shared" si="17"/>
        <v>11335</v>
      </c>
      <c r="U24" s="18"/>
      <c r="V24" s="31"/>
    </row>
    <row r="25" spans="1:40" s="13" customFormat="1" ht="12.75" x14ac:dyDescent="0.2">
      <c r="B25" s="24"/>
      <c r="C25" s="53"/>
      <c r="D25" s="18" t="s">
        <v>1214</v>
      </c>
      <c r="E25" s="26"/>
      <c r="F25" s="18">
        <f>SUM(F530:F553)</f>
        <v>931</v>
      </c>
      <c r="G25" s="18">
        <f t="shared" ref="G25:T25" si="18">SUM(G530:G553)</f>
        <v>16439</v>
      </c>
      <c r="H25" s="18">
        <f t="shared" si="18"/>
        <v>0</v>
      </c>
      <c r="I25" s="18">
        <f t="shared" si="18"/>
        <v>0</v>
      </c>
      <c r="J25" s="18">
        <f t="shared" si="18"/>
        <v>278</v>
      </c>
      <c r="K25" s="18">
        <f t="shared" si="18"/>
        <v>0</v>
      </c>
      <c r="L25" s="18">
        <f t="shared" si="18"/>
        <v>542</v>
      </c>
      <c r="M25" s="18">
        <f t="shared" si="18"/>
        <v>24106</v>
      </c>
      <c r="N25" s="18">
        <f t="shared" si="18"/>
        <v>20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2698</v>
      </c>
      <c r="T25" s="18">
        <f t="shared" si="18"/>
        <v>50962</v>
      </c>
      <c r="U25" s="18"/>
      <c r="V25" s="31"/>
    </row>
    <row r="26" spans="1:40" s="13" customFormat="1" ht="12.75" x14ac:dyDescent="0.2">
      <c r="B26" s="24"/>
      <c r="C26" s="53"/>
      <c r="D26" s="18" t="s">
        <v>1295</v>
      </c>
      <c r="E26" s="26"/>
      <c r="F26" s="18">
        <f>SUM(F554:F574)</f>
        <v>3111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1658</v>
      </c>
      <c r="J26" s="18">
        <f t="shared" si="19"/>
        <v>4426</v>
      </c>
      <c r="K26" s="18">
        <f t="shared" si="19"/>
        <v>0</v>
      </c>
      <c r="L26" s="18">
        <f t="shared" si="19"/>
        <v>0</v>
      </c>
      <c r="M26" s="18">
        <f t="shared" si="19"/>
        <v>57826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14504</v>
      </c>
      <c r="U26" s="18"/>
      <c r="V26" s="31"/>
    </row>
    <row r="27" spans="1:40" s="13" customFormat="1" ht="12.75" x14ac:dyDescent="0.2">
      <c r="B27" s="24"/>
      <c r="C27" s="53"/>
      <c r="D27" s="18" t="s">
        <v>1360</v>
      </c>
      <c r="E27" s="26"/>
      <c r="F27" s="18">
        <f>SUM(F575:F597)</f>
        <v>78653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4951</v>
      </c>
      <c r="J27" s="18">
        <f t="shared" si="20"/>
        <v>182</v>
      </c>
      <c r="K27" s="18">
        <f t="shared" si="20"/>
        <v>0</v>
      </c>
      <c r="L27" s="18">
        <f t="shared" si="20"/>
        <v>0</v>
      </c>
      <c r="M27" s="18">
        <f t="shared" si="20"/>
        <v>7160</v>
      </c>
      <c r="N27" s="18">
        <f t="shared" si="20"/>
        <v>0</v>
      </c>
      <c r="O27" s="18">
        <f t="shared" si="20"/>
        <v>0</v>
      </c>
      <c r="P27" s="18">
        <f t="shared" si="20"/>
        <v>1</v>
      </c>
      <c r="Q27" s="18">
        <f t="shared" si="20"/>
        <v>0</v>
      </c>
      <c r="R27" s="18">
        <f t="shared" si="20"/>
        <v>0</v>
      </c>
      <c r="S27" s="18">
        <f t="shared" si="20"/>
        <v>22685</v>
      </c>
      <c r="T27" s="18">
        <f t="shared" si="20"/>
        <v>52908</v>
      </c>
      <c r="U27" s="18"/>
      <c r="V27" s="31"/>
    </row>
    <row r="28" spans="1:40" s="13" customFormat="1" ht="12.75" x14ac:dyDescent="0.2">
      <c r="B28" s="24"/>
      <c r="C28" s="53"/>
      <c r="D28" s="18" t="s">
        <v>1163</v>
      </c>
      <c r="E28" s="26"/>
      <c r="F28" s="18">
        <f>F598</f>
        <v>1280</v>
      </c>
      <c r="G28" s="18">
        <f t="shared" ref="G28:T28" si="21">G598</f>
        <v>0</v>
      </c>
      <c r="H28" s="18">
        <f t="shared" si="21"/>
        <v>0</v>
      </c>
      <c r="I28" s="18">
        <f t="shared" si="21"/>
        <v>13870</v>
      </c>
      <c r="J28" s="18">
        <f t="shared" si="21"/>
        <v>7997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170579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8820</v>
      </c>
      <c r="T28" s="18">
        <f t="shared" si="21"/>
        <v>33651</v>
      </c>
      <c r="U28" s="18"/>
      <c r="V28" s="31"/>
    </row>
    <row r="29" spans="1:40" s="13" customFormat="1" ht="12.75" x14ac:dyDescent="0.2">
      <c r="B29" s="24"/>
      <c r="C29" s="53"/>
      <c r="D29" s="18" t="s">
        <v>299</v>
      </c>
      <c r="E29" s="26"/>
      <c r="F29" s="18">
        <f>SUM(F7:F28)</f>
        <v>1130464</v>
      </c>
      <c r="G29" s="18">
        <f t="shared" ref="G29:T29" si="22">SUM(G7:G28)</f>
        <v>549957</v>
      </c>
      <c r="H29" s="18">
        <f t="shared" si="22"/>
        <v>56560</v>
      </c>
      <c r="I29" s="18">
        <f t="shared" si="22"/>
        <v>60971</v>
      </c>
      <c r="J29" s="18">
        <f t="shared" si="22"/>
        <v>135720</v>
      </c>
      <c r="K29" s="18">
        <f t="shared" si="22"/>
        <v>104692</v>
      </c>
      <c r="L29" s="18">
        <f t="shared" si="22"/>
        <v>542</v>
      </c>
      <c r="M29" s="18">
        <f t="shared" si="22"/>
        <v>4180057</v>
      </c>
      <c r="N29" s="18">
        <f t="shared" si="22"/>
        <v>67593</v>
      </c>
      <c r="O29" s="18">
        <f t="shared" si="22"/>
        <v>451016</v>
      </c>
      <c r="P29" s="18">
        <f t="shared" si="22"/>
        <v>71135</v>
      </c>
      <c r="Q29" s="18">
        <f t="shared" si="22"/>
        <v>1290</v>
      </c>
      <c r="R29" s="18">
        <f t="shared" si="22"/>
        <v>207178</v>
      </c>
      <c r="S29" s="18">
        <f t="shared" si="22"/>
        <v>3865944</v>
      </c>
      <c r="T29" s="18">
        <f t="shared" si="22"/>
        <v>610737</v>
      </c>
      <c r="U29" s="18"/>
      <c r="V29" s="31"/>
    </row>
    <row r="30" spans="1:40" s="13" customFormat="1" ht="12.75" x14ac:dyDescent="0.2">
      <c r="B30" s="24"/>
      <c r="C30" s="53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1"/>
    </row>
    <row r="31" spans="1:40" x14ac:dyDescent="0.2">
      <c r="A31" s="4">
        <v>1</v>
      </c>
      <c r="B31" s="7" t="s">
        <v>1421</v>
      </c>
      <c r="C31" s="34" t="s">
        <v>1422</v>
      </c>
      <c r="D31" s="7" t="s">
        <v>1420</v>
      </c>
      <c r="E31" s="7" t="s">
        <v>1423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27"/>
      <c r="V31" s="54" t="s">
        <v>1975</v>
      </c>
      <c r="W31" s="42"/>
      <c r="X31" s="39"/>
      <c r="Y31" s="35"/>
      <c r="Z31" s="40"/>
      <c r="AA31" s="35"/>
      <c r="AB31" s="35"/>
      <c r="AC31" s="35"/>
      <c r="AD31" s="35"/>
      <c r="AE31" s="35"/>
      <c r="AF31" s="40"/>
      <c r="AG31" s="35"/>
      <c r="AH31" s="35"/>
      <c r="AI31" s="35"/>
      <c r="AJ31" s="35"/>
      <c r="AK31" s="35"/>
      <c r="AL31" s="35"/>
      <c r="AM31" s="35"/>
      <c r="AN31" s="35"/>
    </row>
    <row r="32" spans="1:40" x14ac:dyDescent="0.2">
      <c r="A32" s="4">
        <v>2</v>
      </c>
      <c r="B32" s="7" t="s">
        <v>1424</v>
      </c>
      <c r="C32" s="34" t="s">
        <v>1425</v>
      </c>
      <c r="D32" s="7" t="s">
        <v>1420</v>
      </c>
      <c r="E32" s="7" t="s">
        <v>1426</v>
      </c>
      <c r="F32" s="44">
        <v>0</v>
      </c>
      <c r="G32" s="44">
        <v>16064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17255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27"/>
      <c r="V32" s="54" t="s">
        <v>1975</v>
      </c>
      <c r="W32" s="42"/>
      <c r="X32" s="39"/>
      <c r="Y32" s="40"/>
      <c r="Z32" s="35"/>
      <c r="AA32" s="35"/>
      <c r="AB32" s="35"/>
      <c r="AC32" s="35"/>
      <c r="AD32" s="35"/>
      <c r="AE32" s="35"/>
      <c r="AF32" s="35"/>
      <c r="AG32" s="35"/>
      <c r="AH32" s="35"/>
      <c r="AI32" s="40"/>
      <c r="AJ32" s="35"/>
      <c r="AK32" s="35"/>
      <c r="AL32" s="40"/>
      <c r="AM32" s="40"/>
      <c r="AN32" s="35"/>
    </row>
    <row r="33" spans="1:40" x14ac:dyDescent="0.2">
      <c r="A33" s="4">
        <v>3</v>
      </c>
      <c r="B33" s="7" t="s">
        <v>1427</v>
      </c>
      <c r="C33" s="34" t="s">
        <v>1428</v>
      </c>
      <c r="D33" s="7" t="s">
        <v>1420</v>
      </c>
      <c r="E33" s="7" t="s">
        <v>1429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27"/>
      <c r="V33" s="54" t="s">
        <v>1975</v>
      </c>
      <c r="W33" s="42"/>
      <c r="X33" s="39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0"/>
      <c r="AM33" s="40"/>
      <c r="AN33" s="35"/>
    </row>
    <row r="34" spans="1:40" x14ac:dyDescent="0.2">
      <c r="A34" s="4">
        <v>4</v>
      </c>
      <c r="B34" s="7" t="s">
        <v>1430</v>
      </c>
      <c r="C34" s="34" t="s">
        <v>1431</v>
      </c>
      <c r="D34" s="7" t="s">
        <v>1420</v>
      </c>
      <c r="E34" s="7" t="s">
        <v>1432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27"/>
      <c r="V34" s="54" t="s">
        <v>2021</v>
      </c>
      <c r="W34" s="42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40"/>
      <c r="AN34" s="35"/>
    </row>
    <row r="35" spans="1:40" x14ac:dyDescent="0.2">
      <c r="A35" s="4">
        <v>5</v>
      </c>
      <c r="B35" s="7" t="s">
        <v>1433</v>
      </c>
      <c r="C35" s="34" t="s">
        <v>1434</v>
      </c>
      <c r="D35" s="7" t="s">
        <v>1420</v>
      </c>
      <c r="E35" s="7" t="s">
        <v>1435</v>
      </c>
      <c r="F35" s="44">
        <v>4976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1</v>
      </c>
      <c r="Q35" s="44">
        <v>0</v>
      </c>
      <c r="R35" s="44">
        <v>0</v>
      </c>
      <c r="S35" s="44">
        <v>1282</v>
      </c>
      <c r="T35" s="44">
        <v>1455</v>
      </c>
      <c r="U35" s="27"/>
      <c r="V35" s="54" t="s">
        <v>1975</v>
      </c>
      <c r="W35" s="42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40"/>
      <c r="AI35" s="35"/>
      <c r="AJ35" s="35"/>
      <c r="AK35" s="35"/>
      <c r="AL35" s="35"/>
      <c r="AM35" s="40"/>
      <c r="AN35" s="35"/>
    </row>
    <row r="36" spans="1:40" x14ac:dyDescent="0.2">
      <c r="A36" s="4">
        <v>6</v>
      </c>
      <c r="B36" s="7" t="s">
        <v>1436</v>
      </c>
      <c r="C36" s="34" t="s">
        <v>1437</v>
      </c>
      <c r="D36" s="7" t="s">
        <v>1420</v>
      </c>
      <c r="E36" s="7" t="s">
        <v>1438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27"/>
      <c r="V36" s="54" t="s">
        <v>1907</v>
      </c>
      <c r="W36" s="42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0"/>
      <c r="AN36" s="35"/>
    </row>
    <row r="37" spans="1:40" x14ac:dyDescent="0.2">
      <c r="A37" s="4">
        <v>7</v>
      </c>
      <c r="B37" s="7" t="s">
        <v>1439</v>
      </c>
      <c r="C37" s="34" t="s">
        <v>1440</v>
      </c>
      <c r="D37" s="7" t="s">
        <v>1420</v>
      </c>
      <c r="E37" s="7" t="s">
        <v>1441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27"/>
      <c r="V37" s="54" t="s">
        <v>2021</v>
      </c>
      <c r="W37" s="42"/>
      <c r="X37" s="39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0"/>
      <c r="AN37" s="35"/>
    </row>
    <row r="38" spans="1:40" x14ac:dyDescent="0.2">
      <c r="A38" s="4">
        <v>8</v>
      </c>
      <c r="B38" s="7" t="s">
        <v>1442</v>
      </c>
      <c r="C38" s="34" t="s">
        <v>1443</v>
      </c>
      <c r="D38" s="7" t="s">
        <v>1420</v>
      </c>
      <c r="E38" s="7" t="s">
        <v>1444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27"/>
      <c r="V38" s="54" t="s">
        <v>2021</v>
      </c>
      <c r="W38" s="42"/>
      <c r="X38" s="39"/>
      <c r="Y38" s="35"/>
      <c r="Z38" s="35"/>
      <c r="AA38" s="35"/>
      <c r="AB38" s="40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x14ac:dyDescent="0.2">
      <c r="A39" s="4">
        <v>9</v>
      </c>
      <c r="B39" s="7" t="s">
        <v>1445</v>
      </c>
      <c r="C39" s="34" t="s">
        <v>1446</v>
      </c>
      <c r="D39" s="7" t="s">
        <v>1420</v>
      </c>
      <c r="E39" s="7" t="s">
        <v>1447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2160</v>
      </c>
      <c r="T39" s="44">
        <v>1</v>
      </c>
      <c r="U39" s="27"/>
      <c r="V39" s="54" t="s">
        <v>1975</v>
      </c>
      <c r="W39" s="42"/>
      <c r="X39" s="39"/>
      <c r="Y39" s="35"/>
      <c r="Z39" s="40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40"/>
      <c r="AN39" s="35"/>
    </row>
    <row r="40" spans="1:40" x14ac:dyDescent="0.2">
      <c r="A40" s="4">
        <v>10</v>
      </c>
      <c r="B40" s="7" t="s">
        <v>1448</v>
      </c>
      <c r="C40" s="34" t="s">
        <v>1449</v>
      </c>
      <c r="D40" s="7" t="s">
        <v>1420</v>
      </c>
      <c r="E40" s="7" t="s">
        <v>1450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2401</v>
      </c>
      <c r="U40" s="27"/>
      <c r="V40" s="54" t="s">
        <v>1975</v>
      </c>
      <c r="W40" s="42"/>
      <c r="X40" s="39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40"/>
      <c r="AN40" s="35"/>
    </row>
    <row r="41" spans="1:40" x14ac:dyDescent="0.2">
      <c r="A41" s="4">
        <v>11</v>
      </c>
      <c r="B41" s="7" t="s">
        <v>1451</v>
      </c>
      <c r="C41" s="34" t="s">
        <v>1452</v>
      </c>
      <c r="D41" s="7" t="s">
        <v>1420</v>
      </c>
      <c r="E41" s="7" t="s">
        <v>1453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27"/>
      <c r="V41" s="54" t="s">
        <v>1975</v>
      </c>
      <c r="W41" s="42"/>
      <c r="X41" s="39"/>
      <c r="Y41" s="40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40"/>
      <c r="AM41" s="40"/>
      <c r="AN41" s="35"/>
    </row>
    <row r="42" spans="1:40" x14ac:dyDescent="0.2">
      <c r="A42" s="4">
        <v>12</v>
      </c>
      <c r="B42" s="7" t="s">
        <v>1454</v>
      </c>
      <c r="C42" s="34" t="s">
        <v>1455</v>
      </c>
      <c r="D42" s="7" t="s">
        <v>1420</v>
      </c>
      <c r="E42" s="7" t="s">
        <v>1456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71503</v>
      </c>
      <c r="P42" s="44">
        <v>0</v>
      </c>
      <c r="Q42" s="44">
        <v>0</v>
      </c>
      <c r="R42" s="44">
        <v>0</v>
      </c>
      <c r="S42" s="44">
        <v>0</v>
      </c>
      <c r="T42" s="44">
        <v>384</v>
      </c>
      <c r="U42" s="27"/>
      <c r="V42" s="54" t="s">
        <v>1975</v>
      </c>
      <c r="W42" s="42"/>
      <c r="X42" s="39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40"/>
      <c r="AN42" s="35"/>
    </row>
    <row r="43" spans="1:40" x14ac:dyDescent="0.2">
      <c r="A43" s="4">
        <v>13</v>
      </c>
      <c r="B43" s="7" t="s">
        <v>1457</v>
      </c>
      <c r="C43" s="34" t="s">
        <v>1458</v>
      </c>
      <c r="D43" s="7" t="s">
        <v>1420</v>
      </c>
      <c r="E43" s="7" t="s">
        <v>1721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11860</v>
      </c>
      <c r="U43" s="27"/>
      <c r="V43" s="54" t="s">
        <v>1975</v>
      </c>
      <c r="W43" s="42"/>
      <c r="X43" s="39"/>
      <c r="Y43" s="35"/>
      <c r="Z43" s="35"/>
      <c r="AA43" s="35"/>
      <c r="AB43" s="35"/>
      <c r="AC43" s="35"/>
      <c r="AD43" s="35"/>
      <c r="AE43" s="35"/>
      <c r="AF43" s="40"/>
      <c r="AG43" s="35"/>
      <c r="AH43" s="35"/>
      <c r="AI43" s="35"/>
      <c r="AJ43" s="35"/>
      <c r="AK43" s="35"/>
      <c r="AL43" s="35"/>
      <c r="AM43" s="35"/>
      <c r="AN43" s="35"/>
    </row>
    <row r="44" spans="1:40" x14ac:dyDescent="0.2">
      <c r="A44" s="4">
        <v>14</v>
      </c>
      <c r="B44" s="7" t="s">
        <v>1459</v>
      </c>
      <c r="C44" s="34" t="s">
        <v>1460</v>
      </c>
      <c r="D44" s="7" t="s">
        <v>1420</v>
      </c>
      <c r="E44" s="7" t="s">
        <v>1461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27"/>
      <c r="V44" s="54" t="s">
        <v>1975</v>
      </c>
      <c r="W44" s="42"/>
      <c r="X44" s="39"/>
      <c r="Y44" s="35"/>
      <c r="Z44" s="35"/>
      <c r="AA44" s="35"/>
      <c r="AB44" s="35"/>
      <c r="AC44" s="35"/>
      <c r="AD44" s="35"/>
      <c r="AE44" s="35"/>
      <c r="AF44" s="40"/>
      <c r="AG44" s="35"/>
      <c r="AH44" s="35"/>
      <c r="AI44" s="35"/>
      <c r="AJ44" s="35"/>
      <c r="AK44" s="35"/>
      <c r="AL44" s="35"/>
      <c r="AM44" s="35"/>
      <c r="AN44" s="35"/>
    </row>
    <row r="45" spans="1:40" x14ac:dyDescent="0.2">
      <c r="A45" s="4">
        <v>15</v>
      </c>
      <c r="B45" s="7" t="s">
        <v>1462</v>
      </c>
      <c r="C45" s="34" t="s">
        <v>1463</v>
      </c>
      <c r="D45" s="7" t="s">
        <v>1420</v>
      </c>
      <c r="E45" s="7" t="s">
        <v>1722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27"/>
      <c r="V45" s="54" t="s">
        <v>1975</v>
      </c>
      <c r="W45" s="42"/>
      <c r="X45" s="39"/>
      <c r="Y45" s="40"/>
      <c r="Z45" s="35"/>
      <c r="AA45" s="35"/>
      <c r="AB45" s="35"/>
      <c r="AC45" s="40"/>
      <c r="AD45" s="35"/>
      <c r="AE45" s="35"/>
      <c r="AF45" s="35"/>
      <c r="AG45" s="40"/>
      <c r="AH45" s="40"/>
      <c r="AI45" s="40"/>
      <c r="AJ45" s="35"/>
      <c r="AK45" s="35"/>
      <c r="AL45" s="35"/>
      <c r="AM45" s="40"/>
      <c r="AN45" s="35"/>
    </row>
    <row r="46" spans="1:40" x14ac:dyDescent="0.2">
      <c r="A46" s="4">
        <v>16</v>
      </c>
      <c r="B46" s="7" t="s">
        <v>1464</v>
      </c>
      <c r="C46" s="34" t="s">
        <v>1465</v>
      </c>
      <c r="D46" s="7" t="s">
        <v>1420</v>
      </c>
      <c r="E46" s="7" t="s">
        <v>1466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27"/>
      <c r="V46" s="54" t="s">
        <v>1975</v>
      </c>
      <c r="W46" s="42"/>
      <c r="X46" s="39"/>
      <c r="Y46" s="40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0" x14ac:dyDescent="0.2">
      <c r="A47" s="4">
        <v>17</v>
      </c>
      <c r="B47" s="7" t="s">
        <v>1467</v>
      </c>
      <c r="C47" s="34" t="s">
        <v>1468</v>
      </c>
      <c r="D47" s="7" t="s">
        <v>1420</v>
      </c>
      <c r="E47" s="7" t="s">
        <v>1723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5564</v>
      </c>
      <c r="U47" s="27"/>
      <c r="V47" s="54" t="s">
        <v>1975</v>
      </c>
      <c r="W47" s="42"/>
      <c r="X47" s="39"/>
      <c r="Y47" s="35"/>
      <c r="Z47" s="35"/>
      <c r="AA47" s="35"/>
      <c r="AB47" s="35"/>
      <c r="AC47" s="35"/>
      <c r="AD47" s="35"/>
      <c r="AE47" s="35"/>
      <c r="AF47" s="40"/>
      <c r="AG47" s="35"/>
      <c r="AH47" s="35"/>
      <c r="AI47" s="35"/>
      <c r="AJ47" s="35"/>
      <c r="AK47" s="35"/>
      <c r="AL47" s="35"/>
      <c r="AM47" s="35"/>
      <c r="AN47" s="35"/>
    </row>
    <row r="48" spans="1:40" x14ac:dyDescent="0.2">
      <c r="A48" s="4">
        <v>18</v>
      </c>
      <c r="B48" s="7" t="s">
        <v>1469</v>
      </c>
      <c r="C48" s="34" t="s">
        <v>1470</v>
      </c>
      <c r="D48" s="7" t="s">
        <v>1420</v>
      </c>
      <c r="E48" s="7" t="s">
        <v>1471</v>
      </c>
      <c r="F48" s="44">
        <v>0</v>
      </c>
      <c r="G48" s="44">
        <v>0</v>
      </c>
      <c r="H48" s="44">
        <v>0</v>
      </c>
      <c r="I48" s="44">
        <v>812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27"/>
      <c r="V48" s="54" t="s">
        <v>1975</v>
      </c>
      <c r="W48" s="42"/>
      <c r="X48" s="39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40"/>
      <c r="AN48" s="35"/>
    </row>
    <row r="49" spans="1:40" x14ac:dyDescent="0.2">
      <c r="A49" s="4">
        <v>19</v>
      </c>
      <c r="B49" s="7" t="s">
        <v>1472</v>
      </c>
      <c r="C49" s="34" t="s">
        <v>1473</v>
      </c>
      <c r="D49" s="7" t="s">
        <v>1420</v>
      </c>
      <c r="E49" s="7" t="s">
        <v>1474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27"/>
      <c r="V49" s="54" t="s">
        <v>2021</v>
      </c>
      <c r="W49" s="42"/>
      <c r="X49" s="39"/>
      <c r="Y49" s="35"/>
      <c r="Z49" s="35"/>
      <c r="AA49" s="35"/>
      <c r="AB49" s="35"/>
      <c r="AC49" s="35"/>
      <c r="AD49" s="35"/>
      <c r="AE49" s="35"/>
      <c r="AF49" s="40"/>
      <c r="AG49" s="35"/>
      <c r="AH49" s="35"/>
      <c r="AI49" s="35"/>
      <c r="AJ49" s="35"/>
      <c r="AK49" s="35"/>
      <c r="AL49" s="35"/>
      <c r="AM49" s="40"/>
      <c r="AN49" s="35"/>
    </row>
    <row r="50" spans="1:40" x14ac:dyDescent="0.2">
      <c r="A50" s="4">
        <v>20</v>
      </c>
      <c r="B50" s="7" t="s">
        <v>1475</v>
      </c>
      <c r="C50" s="34" t="s">
        <v>1476</v>
      </c>
      <c r="D50" s="7" t="s">
        <v>1420</v>
      </c>
      <c r="E50" s="7" t="s">
        <v>1477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27"/>
      <c r="V50" s="54" t="s">
        <v>2021</v>
      </c>
      <c r="W50" s="42"/>
      <c r="X50" s="39"/>
      <c r="Y50" s="40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1:40" x14ac:dyDescent="0.2">
      <c r="A51" s="4">
        <v>21</v>
      </c>
      <c r="B51" s="7" t="s">
        <v>1478</v>
      </c>
      <c r="C51" s="34" t="s">
        <v>1479</v>
      </c>
      <c r="D51" s="7" t="s">
        <v>1420</v>
      </c>
      <c r="E51" s="7" t="s">
        <v>1480</v>
      </c>
      <c r="F51" s="44">
        <v>0</v>
      </c>
      <c r="G51" s="44">
        <v>6000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240</v>
      </c>
      <c r="U51" s="27"/>
      <c r="V51" s="54" t="s">
        <v>1975</v>
      </c>
      <c r="W51" s="42"/>
      <c r="X51" s="39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0"/>
      <c r="AN51" s="35"/>
    </row>
    <row r="52" spans="1:40" x14ac:dyDescent="0.2">
      <c r="A52" s="4">
        <v>22</v>
      </c>
      <c r="B52" s="7" t="s">
        <v>1481</v>
      </c>
      <c r="C52" s="34" t="s">
        <v>1482</v>
      </c>
      <c r="D52" s="7" t="s">
        <v>1420</v>
      </c>
      <c r="E52" s="7" t="s">
        <v>1483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1380</v>
      </c>
      <c r="U52" s="27"/>
      <c r="V52" s="54" t="s">
        <v>2021</v>
      </c>
      <c r="W52" s="42"/>
      <c r="X52" s="39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40"/>
      <c r="AN52" s="35"/>
    </row>
    <row r="53" spans="1:40" x14ac:dyDescent="0.2">
      <c r="A53" s="4">
        <v>23</v>
      </c>
      <c r="B53" s="7" t="s">
        <v>1484</v>
      </c>
      <c r="C53" s="34" t="s">
        <v>1485</v>
      </c>
      <c r="D53" s="7" t="s">
        <v>1420</v>
      </c>
      <c r="E53" s="7" t="s">
        <v>1486</v>
      </c>
      <c r="F53" s="44">
        <v>1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1201</v>
      </c>
      <c r="T53" s="44">
        <v>2</v>
      </c>
      <c r="U53" s="27"/>
      <c r="V53" s="54" t="s">
        <v>1975</v>
      </c>
      <c r="W53" s="42"/>
      <c r="X53" s="39"/>
      <c r="Y53" s="40"/>
      <c r="Z53" s="35"/>
      <c r="AA53" s="35"/>
      <c r="AB53" s="35"/>
      <c r="AC53" s="40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1:40" x14ac:dyDescent="0.2">
      <c r="A54" s="4">
        <v>24</v>
      </c>
      <c r="B54" s="7" t="s">
        <v>1488</v>
      </c>
      <c r="C54" s="34" t="s">
        <v>1489</v>
      </c>
      <c r="D54" s="7" t="s">
        <v>1487</v>
      </c>
      <c r="E54" s="7" t="s">
        <v>1490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1</v>
      </c>
      <c r="U54" s="27"/>
      <c r="V54" s="54" t="s">
        <v>1975</v>
      </c>
      <c r="W54" s="42"/>
      <c r="X54" s="39"/>
      <c r="Y54" s="40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40"/>
      <c r="AN54" s="35"/>
    </row>
    <row r="55" spans="1:40" x14ac:dyDescent="0.2">
      <c r="A55" s="4">
        <v>25</v>
      </c>
      <c r="B55" s="7" t="s">
        <v>1491</v>
      </c>
      <c r="C55" s="34" t="s">
        <v>1492</v>
      </c>
      <c r="D55" s="7" t="s">
        <v>1487</v>
      </c>
      <c r="E55" s="7" t="s">
        <v>1493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27"/>
      <c r="V55" s="54" t="s">
        <v>1975</v>
      </c>
      <c r="W55" s="42"/>
      <c r="X55" s="39"/>
      <c r="Y55" s="35"/>
      <c r="Z55" s="35"/>
      <c r="AA55" s="35"/>
      <c r="AB55" s="35"/>
      <c r="AC55" s="35"/>
      <c r="AD55" s="35"/>
      <c r="AE55" s="35"/>
      <c r="AF55" s="40"/>
      <c r="AG55" s="35"/>
      <c r="AH55" s="35"/>
      <c r="AI55" s="35"/>
      <c r="AJ55" s="35"/>
      <c r="AK55" s="35"/>
      <c r="AL55" s="35"/>
      <c r="AM55" s="40"/>
      <c r="AN55" s="35"/>
    </row>
    <row r="56" spans="1:40" x14ac:dyDescent="0.2">
      <c r="A56" s="4">
        <v>26</v>
      </c>
      <c r="B56" s="7" t="s">
        <v>1494</v>
      </c>
      <c r="C56" s="34" t="s">
        <v>1495</v>
      </c>
      <c r="D56" s="7" t="s">
        <v>1487</v>
      </c>
      <c r="E56" s="7" t="s">
        <v>1496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27"/>
      <c r="V56" s="54" t="s">
        <v>1975</v>
      </c>
      <c r="W56" s="42"/>
      <c r="X56" s="39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40"/>
      <c r="AM56" s="35"/>
      <c r="AN56" s="35"/>
    </row>
    <row r="57" spans="1:40" x14ac:dyDescent="0.2">
      <c r="A57" s="4">
        <v>27</v>
      </c>
      <c r="B57" s="7" t="s">
        <v>1497</v>
      </c>
      <c r="C57" s="34" t="s">
        <v>1498</v>
      </c>
      <c r="D57" s="7" t="s">
        <v>1487</v>
      </c>
      <c r="E57" s="7" t="s">
        <v>1499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27"/>
      <c r="V57" s="54" t="s">
        <v>1975</v>
      </c>
      <c r="W57" s="42"/>
      <c r="X57" s="39"/>
      <c r="Y57" s="40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1:40" x14ac:dyDescent="0.2">
      <c r="A58" s="4">
        <v>28</v>
      </c>
      <c r="B58" s="7" t="s">
        <v>1500</v>
      </c>
      <c r="C58" s="34" t="s">
        <v>1501</v>
      </c>
      <c r="D58" s="7" t="s">
        <v>1487</v>
      </c>
      <c r="E58" s="7" t="s">
        <v>1502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27"/>
      <c r="V58" s="54" t="s">
        <v>2021</v>
      </c>
      <c r="W58" s="42"/>
      <c r="X58" s="39"/>
      <c r="Y58" s="40"/>
      <c r="Z58" s="40"/>
      <c r="AA58" s="35"/>
      <c r="AB58" s="35"/>
      <c r="AC58" s="35"/>
      <c r="AD58" s="35"/>
      <c r="AE58" s="35"/>
      <c r="AF58" s="35"/>
      <c r="AG58" s="35"/>
      <c r="AH58" s="40"/>
      <c r="AI58" s="35"/>
      <c r="AJ58" s="35"/>
      <c r="AK58" s="35"/>
      <c r="AL58" s="40"/>
      <c r="AM58" s="35"/>
      <c r="AN58" s="35"/>
    </row>
    <row r="59" spans="1:40" x14ac:dyDescent="0.2">
      <c r="A59" s="4">
        <v>29</v>
      </c>
      <c r="B59" s="7" t="s">
        <v>1503</v>
      </c>
      <c r="C59" s="34" t="s">
        <v>1504</v>
      </c>
      <c r="D59" s="7" t="s">
        <v>1487</v>
      </c>
      <c r="E59" s="7" t="s">
        <v>1505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29393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27"/>
      <c r="V59" s="54" t="s">
        <v>2021</v>
      </c>
      <c r="W59" s="42"/>
      <c r="X59" s="39"/>
      <c r="Y59" s="35"/>
      <c r="Z59" s="35"/>
      <c r="AA59" s="35"/>
      <c r="AB59" s="35"/>
      <c r="AC59" s="35"/>
      <c r="AD59" s="35"/>
      <c r="AE59" s="35"/>
      <c r="AF59" s="40"/>
      <c r="AG59" s="35"/>
      <c r="AH59" s="35"/>
      <c r="AI59" s="35"/>
      <c r="AJ59" s="35"/>
      <c r="AK59" s="35"/>
      <c r="AL59" s="35"/>
      <c r="AM59" s="35"/>
      <c r="AN59" s="35"/>
    </row>
    <row r="60" spans="1:40" x14ac:dyDescent="0.2">
      <c r="A60" s="4">
        <v>30</v>
      </c>
      <c r="B60" s="7" t="s">
        <v>1506</v>
      </c>
      <c r="C60" s="34" t="s">
        <v>1507</v>
      </c>
      <c r="D60" s="7" t="s">
        <v>1487</v>
      </c>
      <c r="E60" s="7" t="s">
        <v>1508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27"/>
      <c r="V60" s="54" t="s">
        <v>1975</v>
      </c>
      <c r="W60" s="42"/>
      <c r="X60" s="39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40"/>
      <c r="AN60" s="35"/>
    </row>
    <row r="61" spans="1:40" x14ac:dyDescent="0.2">
      <c r="A61" s="4">
        <v>31</v>
      </c>
      <c r="B61" s="7" t="s">
        <v>1509</v>
      </c>
      <c r="C61" s="34" t="s">
        <v>1510</v>
      </c>
      <c r="D61" s="7" t="s">
        <v>1487</v>
      </c>
      <c r="E61" s="7" t="s">
        <v>1511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27"/>
      <c r="V61" s="54" t="s">
        <v>2021</v>
      </c>
      <c r="W61" s="42"/>
      <c r="X61" s="39"/>
      <c r="Y61" s="35"/>
      <c r="Z61" s="35"/>
      <c r="AA61" s="35"/>
      <c r="AB61" s="35"/>
      <c r="AC61" s="40"/>
      <c r="AD61" s="35"/>
      <c r="AE61" s="35"/>
      <c r="AF61" s="40"/>
      <c r="AG61" s="35"/>
      <c r="AH61" s="35"/>
      <c r="AI61" s="35"/>
      <c r="AJ61" s="35"/>
      <c r="AK61" s="35"/>
      <c r="AL61" s="35"/>
      <c r="AM61" s="35"/>
      <c r="AN61" s="35"/>
    </row>
    <row r="62" spans="1:40" x14ac:dyDescent="0.2">
      <c r="A62" s="4">
        <v>32</v>
      </c>
      <c r="B62" s="7" t="s">
        <v>1512</v>
      </c>
      <c r="C62" s="34" t="s">
        <v>1513</v>
      </c>
      <c r="D62" s="7" t="s">
        <v>1487</v>
      </c>
      <c r="E62" s="7" t="s">
        <v>1514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27"/>
      <c r="V62" s="54" t="s">
        <v>1975</v>
      </c>
      <c r="W62" s="42"/>
      <c r="X62" s="3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40"/>
      <c r="AN62" s="35"/>
    </row>
    <row r="63" spans="1:40" x14ac:dyDescent="0.2">
      <c r="A63" s="4">
        <v>33</v>
      </c>
      <c r="B63" s="7" t="s">
        <v>1515</v>
      </c>
      <c r="C63" s="34" t="s">
        <v>1516</v>
      </c>
      <c r="D63" s="7" t="s">
        <v>1487</v>
      </c>
      <c r="E63" s="7" t="s">
        <v>1517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27"/>
      <c r="V63" s="55" t="s">
        <v>1906</v>
      </c>
      <c r="W63" s="42"/>
      <c r="X63" s="39"/>
      <c r="Y63" s="35"/>
      <c r="Z63" s="40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40"/>
      <c r="AM63" s="35"/>
      <c r="AN63" s="35"/>
    </row>
    <row r="64" spans="1:40" x14ac:dyDescent="0.2">
      <c r="A64" s="4">
        <v>34</v>
      </c>
      <c r="B64" s="7" t="s">
        <v>1518</v>
      </c>
      <c r="C64" s="34" t="s">
        <v>1519</v>
      </c>
      <c r="D64" s="7" t="s">
        <v>1487</v>
      </c>
      <c r="E64" s="7" t="s">
        <v>1520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27"/>
      <c r="V64" s="55" t="s">
        <v>1906</v>
      </c>
      <c r="W64" s="42"/>
      <c r="X64" s="39"/>
      <c r="Y64" s="35"/>
      <c r="Z64" s="35"/>
      <c r="AA64" s="35"/>
      <c r="AB64" s="35"/>
      <c r="AC64" s="35"/>
      <c r="AD64" s="35"/>
      <c r="AE64" s="35"/>
      <c r="AF64" s="35"/>
      <c r="AG64" s="35"/>
      <c r="AH64" s="40"/>
      <c r="AI64" s="35"/>
      <c r="AJ64" s="35"/>
      <c r="AK64" s="35"/>
      <c r="AL64" s="35"/>
      <c r="AM64" s="35"/>
      <c r="AN64" s="35"/>
    </row>
    <row r="65" spans="1:40" x14ac:dyDescent="0.2">
      <c r="A65" s="4">
        <v>35</v>
      </c>
      <c r="B65" s="7" t="s">
        <v>1521</v>
      </c>
      <c r="C65" s="34" t="s">
        <v>1522</v>
      </c>
      <c r="D65" s="7" t="s">
        <v>1487</v>
      </c>
      <c r="E65" s="7" t="s">
        <v>1523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720340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27"/>
      <c r="V65" s="54" t="s">
        <v>1975</v>
      </c>
      <c r="W65" s="42"/>
      <c r="X65" s="39"/>
      <c r="Y65" s="35"/>
      <c r="Z65" s="35"/>
      <c r="AA65" s="35"/>
      <c r="AB65" s="35"/>
      <c r="AC65" s="35"/>
      <c r="AD65" s="35"/>
      <c r="AE65" s="35"/>
      <c r="AF65" s="40"/>
      <c r="AG65" s="35"/>
      <c r="AH65" s="35"/>
      <c r="AI65" s="35"/>
      <c r="AJ65" s="35"/>
      <c r="AK65" s="35"/>
      <c r="AL65" s="35"/>
      <c r="AM65" s="35"/>
      <c r="AN65" s="35"/>
    </row>
    <row r="66" spans="1:40" x14ac:dyDescent="0.2">
      <c r="A66" s="4">
        <v>36</v>
      </c>
      <c r="B66" s="7" t="s">
        <v>1524</v>
      </c>
      <c r="C66" s="34" t="s">
        <v>1525</v>
      </c>
      <c r="D66" s="7" t="s">
        <v>1487</v>
      </c>
      <c r="E66" s="7" t="s">
        <v>1526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27"/>
      <c r="V66" s="54" t="s">
        <v>2021</v>
      </c>
      <c r="W66" s="42"/>
      <c r="X66" s="39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0"/>
      <c r="AN66" s="35"/>
    </row>
    <row r="67" spans="1:40" x14ac:dyDescent="0.2">
      <c r="A67" s="4">
        <v>37</v>
      </c>
      <c r="B67" s="7" t="s">
        <v>1527</v>
      </c>
      <c r="C67" s="34" t="s">
        <v>1528</v>
      </c>
      <c r="D67" s="7" t="s">
        <v>1487</v>
      </c>
      <c r="E67" s="7" t="s">
        <v>1529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27"/>
      <c r="V67" s="54" t="s">
        <v>1975</v>
      </c>
      <c r="W67" s="42"/>
      <c r="X67" s="39"/>
      <c r="Y67" s="35"/>
      <c r="Z67" s="35"/>
      <c r="AA67" s="35"/>
      <c r="AB67" s="35"/>
      <c r="AC67" s="35"/>
      <c r="AD67" s="40"/>
      <c r="AE67" s="35"/>
      <c r="AF67" s="40"/>
      <c r="AG67" s="35"/>
      <c r="AH67" s="35"/>
      <c r="AI67" s="35"/>
      <c r="AJ67" s="35"/>
      <c r="AK67" s="35"/>
      <c r="AL67" s="40"/>
      <c r="AM67" s="35"/>
      <c r="AN67" s="35"/>
    </row>
    <row r="68" spans="1:40" x14ac:dyDescent="0.2">
      <c r="A68" s="4">
        <v>38</v>
      </c>
      <c r="B68" s="7" t="s">
        <v>1530</v>
      </c>
      <c r="C68" s="34" t="s">
        <v>1531</v>
      </c>
      <c r="D68" s="7" t="s">
        <v>1487</v>
      </c>
      <c r="E68" s="7" t="s">
        <v>1532</v>
      </c>
      <c r="F68" s="44">
        <v>2529</v>
      </c>
      <c r="G68" s="44">
        <v>0</v>
      </c>
      <c r="H68" s="44">
        <v>0</v>
      </c>
      <c r="I68" s="44">
        <v>0</v>
      </c>
      <c r="J68" s="44">
        <v>20466</v>
      </c>
      <c r="K68" s="44">
        <v>0</v>
      </c>
      <c r="L68" s="44">
        <v>0</v>
      </c>
      <c r="M68" s="44">
        <v>0</v>
      </c>
      <c r="N68" s="44">
        <v>200</v>
      </c>
      <c r="O68" s="44">
        <v>90407</v>
      </c>
      <c r="P68" s="44">
        <v>23970</v>
      </c>
      <c r="Q68" s="44">
        <v>0</v>
      </c>
      <c r="R68" s="44">
        <v>0</v>
      </c>
      <c r="S68" s="44">
        <v>0</v>
      </c>
      <c r="T68" s="44">
        <v>5508</v>
      </c>
      <c r="U68" s="27"/>
      <c r="V68" s="54" t="s">
        <v>1975</v>
      </c>
      <c r="W68" s="42"/>
      <c r="X68" s="39"/>
      <c r="Y68" s="35"/>
      <c r="Z68" s="35"/>
      <c r="AA68" s="35"/>
      <c r="AB68" s="35"/>
      <c r="AC68" s="35"/>
      <c r="AD68" s="35"/>
      <c r="AE68" s="35"/>
      <c r="AF68" s="40"/>
      <c r="AG68" s="35"/>
      <c r="AH68" s="35"/>
      <c r="AI68" s="35"/>
      <c r="AJ68" s="35"/>
      <c r="AK68" s="35"/>
      <c r="AL68" s="35"/>
      <c r="AM68" s="35"/>
      <c r="AN68" s="35"/>
    </row>
    <row r="69" spans="1:40" x14ac:dyDescent="0.2">
      <c r="A69" s="4">
        <v>39</v>
      </c>
      <c r="B69" s="7" t="s">
        <v>1533</v>
      </c>
      <c r="C69" s="34" t="s">
        <v>1534</v>
      </c>
      <c r="D69" s="7" t="s">
        <v>1487</v>
      </c>
      <c r="E69" s="7" t="s">
        <v>1535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27"/>
      <c r="V69" s="54" t="s">
        <v>1975</v>
      </c>
      <c r="W69" s="42"/>
      <c r="X69" s="39"/>
      <c r="Y69" s="40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40"/>
      <c r="AM69" s="40"/>
      <c r="AN69" s="35"/>
    </row>
    <row r="70" spans="1:40" x14ac:dyDescent="0.2">
      <c r="A70" s="4">
        <v>40</v>
      </c>
      <c r="B70" s="7" t="s">
        <v>1536</v>
      </c>
      <c r="C70" s="34" t="s">
        <v>1537</v>
      </c>
      <c r="D70" s="7" t="s">
        <v>1487</v>
      </c>
      <c r="E70" s="7" t="s">
        <v>1538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27"/>
      <c r="V70" s="54" t="s">
        <v>1975</v>
      </c>
      <c r="W70" s="42"/>
      <c r="X70" s="39"/>
      <c r="Y70" s="35"/>
      <c r="Z70" s="35"/>
      <c r="AA70" s="35"/>
      <c r="AB70" s="35"/>
      <c r="AC70" s="40"/>
      <c r="AD70" s="35"/>
      <c r="AE70" s="35"/>
      <c r="AF70" s="35"/>
      <c r="AG70" s="35"/>
      <c r="AH70" s="35"/>
      <c r="AI70" s="35"/>
      <c r="AJ70" s="35"/>
      <c r="AK70" s="35"/>
      <c r="AL70" s="40"/>
      <c r="AM70" s="40"/>
      <c r="AN70" s="35"/>
    </row>
    <row r="71" spans="1:40" x14ac:dyDescent="0.2">
      <c r="A71" s="4">
        <v>41</v>
      </c>
      <c r="B71" s="7" t="s">
        <v>1539</v>
      </c>
      <c r="C71" s="34" t="s">
        <v>1540</v>
      </c>
      <c r="D71" s="7" t="s">
        <v>1487</v>
      </c>
      <c r="E71" s="7" t="s">
        <v>1541</v>
      </c>
      <c r="F71" s="44">
        <v>1661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27"/>
      <c r="V71" s="54" t="s">
        <v>1975</v>
      </c>
      <c r="W71" s="42"/>
      <c r="X71" s="39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40"/>
      <c r="AN71" s="35"/>
    </row>
    <row r="72" spans="1:40" x14ac:dyDescent="0.2">
      <c r="A72" s="4">
        <v>42</v>
      </c>
      <c r="B72" s="7" t="s">
        <v>1542</v>
      </c>
      <c r="C72" s="34" t="s">
        <v>1543</v>
      </c>
      <c r="D72" s="7" t="s">
        <v>1487</v>
      </c>
      <c r="E72" s="7" t="s">
        <v>1544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40980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27"/>
      <c r="V72" s="54" t="s">
        <v>1975</v>
      </c>
      <c r="W72" s="42"/>
      <c r="X72" s="39"/>
      <c r="Y72" s="35"/>
      <c r="Z72" s="35"/>
      <c r="AA72" s="35"/>
      <c r="AB72" s="35"/>
      <c r="AC72" s="40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pans="1:40" x14ac:dyDescent="0.2">
      <c r="A73" s="4">
        <v>43</v>
      </c>
      <c r="B73" s="7" t="s">
        <v>1545</v>
      </c>
      <c r="C73" s="34" t="s">
        <v>1546</v>
      </c>
      <c r="D73" s="7" t="s">
        <v>1487</v>
      </c>
      <c r="E73" s="7" t="s">
        <v>1547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1278</v>
      </c>
      <c r="U73" s="27"/>
      <c r="V73" s="54" t="s">
        <v>1975</v>
      </c>
      <c r="W73" s="42"/>
      <c r="X73" s="39"/>
      <c r="Y73" s="40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pans="1:40" x14ac:dyDescent="0.2">
      <c r="A74" s="4">
        <v>44</v>
      </c>
      <c r="B74" s="7" t="s">
        <v>1548</v>
      </c>
      <c r="C74" s="34" t="s">
        <v>1549</v>
      </c>
      <c r="D74" s="7" t="s">
        <v>1487</v>
      </c>
      <c r="E74" s="7" t="s">
        <v>1550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11330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210</v>
      </c>
      <c r="U74" s="27"/>
      <c r="V74" s="54" t="s">
        <v>1975</v>
      </c>
      <c r="W74" s="42"/>
      <c r="X74" s="39"/>
      <c r="Y74" s="35"/>
      <c r="Z74" s="35"/>
      <c r="AA74" s="35"/>
      <c r="AB74" s="35"/>
      <c r="AC74" s="35"/>
      <c r="AD74" s="35"/>
      <c r="AE74" s="35"/>
      <c r="AF74" s="40"/>
      <c r="AG74" s="35"/>
      <c r="AH74" s="35"/>
      <c r="AI74" s="35"/>
      <c r="AJ74" s="35"/>
      <c r="AK74" s="40"/>
      <c r="AL74" s="35"/>
      <c r="AM74" s="40"/>
      <c r="AN74" s="35"/>
    </row>
    <row r="75" spans="1:40" x14ac:dyDescent="0.2">
      <c r="A75" s="4">
        <v>45</v>
      </c>
      <c r="B75" s="7" t="s">
        <v>1551</v>
      </c>
      <c r="C75" s="34" t="s">
        <v>1552</v>
      </c>
      <c r="D75" s="7" t="s">
        <v>1487</v>
      </c>
      <c r="E75" s="7" t="s">
        <v>1553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27"/>
      <c r="V75" s="54" t="s">
        <v>1905</v>
      </c>
      <c r="W75" s="42"/>
      <c r="X75" s="39"/>
      <c r="Y75" s="40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40"/>
      <c r="AN75" s="35"/>
    </row>
    <row r="76" spans="1:40" x14ac:dyDescent="0.2">
      <c r="A76" s="4">
        <v>46</v>
      </c>
      <c r="B76" s="7" t="s">
        <v>1554</v>
      </c>
      <c r="C76" s="34" t="s">
        <v>1555</v>
      </c>
      <c r="D76" s="7" t="s">
        <v>1487</v>
      </c>
      <c r="E76" s="7" t="s">
        <v>1556</v>
      </c>
      <c r="F76" s="44">
        <v>2800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27"/>
      <c r="V76" s="54" t="s">
        <v>2021</v>
      </c>
      <c r="W76" s="42"/>
      <c r="X76" s="39"/>
      <c r="Y76" s="40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40"/>
      <c r="AN76" s="35"/>
    </row>
    <row r="77" spans="1:40" x14ac:dyDescent="0.2">
      <c r="A77" s="4">
        <v>47</v>
      </c>
      <c r="B77" s="7" t="s">
        <v>1557</v>
      </c>
      <c r="C77" s="34" t="s">
        <v>1558</v>
      </c>
      <c r="D77" s="7" t="s">
        <v>1487</v>
      </c>
      <c r="E77" s="7" t="s">
        <v>1559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27"/>
      <c r="V77" s="54" t="s">
        <v>1975</v>
      </c>
      <c r="W77" s="42"/>
      <c r="X77" s="39"/>
      <c r="Y77" s="40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40"/>
      <c r="AM77" s="35"/>
      <c r="AN77" s="35"/>
    </row>
    <row r="78" spans="1:40" x14ac:dyDescent="0.2">
      <c r="A78" s="4">
        <v>48</v>
      </c>
      <c r="B78" s="7" t="s">
        <v>1560</v>
      </c>
      <c r="C78" s="34" t="s">
        <v>1561</v>
      </c>
      <c r="D78" s="7" t="s">
        <v>1487</v>
      </c>
      <c r="E78" s="7" t="s">
        <v>1562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27"/>
      <c r="V78" s="54" t="s">
        <v>2021</v>
      </c>
      <c r="W78" s="42"/>
      <c r="X78" s="39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40"/>
      <c r="AN78" s="35"/>
    </row>
    <row r="79" spans="1:40" x14ac:dyDescent="0.2">
      <c r="A79" s="4">
        <v>49</v>
      </c>
      <c r="B79" s="7" t="s">
        <v>1563</v>
      </c>
      <c r="C79" s="34" t="s">
        <v>1564</v>
      </c>
      <c r="D79" s="7" t="s">
        <v>1487</v>
      </c>
      <c r="E79" s="7" t="s">
        <v>1565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27"/>
      <c r="V79" s="54" t="s">
        <v>1975</v>
      </c>
      <c r="W79" s="42"/>
      <c r="X79" s="39"/>
      <c r="Y79" s="35"/>
      <c r="Z79" s="35"/>
      <c r="AA79" s="35"/>
      <c r="AB79" s="40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40"/>
      <c r="AN79" s="35"/>
    </row>
    <row r="80" spans="1:40" x14ac:dyDescent="0.2">
      <c r="A80" s="4">
        <v>50</v>
      </c>
      <c r="B80" s="7" t="s">
        <v>1566</v>
      </c>
      <c r="C80" s="34" t="s">
        <v>1567</v>
      </c>
      <c r="D80" s="7" t="s">
        <v>1487</v>
      </c>
      <c r="E80" s="7" t="s">
        <v>1568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27"/>
      <c r="V80" s="54" t="s">
        <v>1975</v>
      </c>
      <c r="W80" s="42"/>
      <c r="X80" s="39"/>
      <c r="Y80" s="35"/>
      <c r="Z80" s="40"/>
      <c r="AA80" s="35"/>
      <c r="AB80" s="35"/>
      <c r="AC80" s="40"/>
      <c r="AD80" s="40"/>
      <c r="AE80" s="35"/>
      <c r="AF80" s="35"/>
      <c r="AG80" s="35"/>
      <c r="AH80" s="35"/>
      <c r="AI80" s="35"/>
      <c r="AJ80" s="35"/>
      <c r="AK80" s="35"/>
      <c r="AL80" s="35"/>
      <c r="AM80" s="40"/>
      <c r="AN80" s="35"/>
    </row>
    <row r="81" spans="1:40" x14ac:dyDescent="0.2">
      <c r="A81" s="4">
        <v>51</v>
      </c>
      <c r="B81" s="7" t="s">
        <v>1569</v>
      </c>
      <c r="C81" s="34" t="s">
        <v>1570</v>
      </c>
      <c r="D81" s="7" t="s">
        <v>1487</v>
      </c>
      <c r="E81" s="7" t="s">
        <v>1571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27"/>
      <c r="V81" s="54" t="s">
        <v>1975</v>
      </c>
      <c r="W81" s="42"/>
      <c r="X81" s="39"/>
      <c r="Y81" s="40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pans="1:40" x14ac:dyDescent="0.2">
      <c r="A82" s="4">
        <v>52</v>
      </c>
      <c r="B82" s="7" t="s">
        <v>1572</v>
      </c>
      <c r="C82" s="34" t="s">
        <v>1573</v>
      </c>
      <c r="D82" s="7" t="s">
        <v>1487</v>
      </c>
      <c r="E82" s="7" t="s">
        <v>1574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27"/>
      <c r="V82" s="54" t="s">
        <v>1975</v>
      </c>
      <c r="W82" s="42"/>
      <c r="X82" s="39"/>
      <c r="Y82" s="40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pans="1:40" x14ac:dyDescent="0.2">
      <c r="A83" s="4">
        <v>53</v>
      </c>
      <c r="B83" s="7" t="s">
        <v>1575</v>
      </c>
      <c r="C83" s="34" t="s">
        <v>1576</v>
      </c>
      <c r="D83" s="7" t="s">
        <v>1487</v>
      </c>
      <c r="E83" s="7" t="s">
        <v>1577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80</v>
      </c>
      <c r="U83" s="27"/>
      <c r="V83" s="54" t="s">
        <v>2021</v>
      </c>
      <c r="W83" s="42"/>
      <c r="X83" s="39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0"/>
      <c r="AN83" s="35"/>
    </row>
    <row r="84" spans="1:40" x14ac:dyDescent="0.2">
      <c r="A84" s="4">
        <v>54</v>
      </c>
      <c r="B84" s="7" t="s">
        <v>1578</v>
      </c>
      <c r="C84" s="34" t="s">
        <v>1579</v>
      </c>
      <c r="D84" s="7" t="s">
        <v>1487</v>
      </c>
      <c r="E84" s="7" t="s">
        <v>1580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404</v>
      </c>
      <c r="U84" s="27"/>
      <c r="V84" s="54" t="s">
        <v>1975</v>
      </c>
      <c r="W84" s="42"/>
      <c r="X84" s="39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40"/>
      <c r="AN84" s="35"/>
    </row>
    <row r="85" spans="1:40" x14ac:dyDescent="0.2">
      <c r="A85" s="4">
        <v>55</v>
      </c>
      <c r="B85" s="7" t="s">
        <v>1581</v>
      </c>
      <c r="C85" s="34" t="s">
        <v>1582</v>
      </c>
      <c r="D85" s="7" t="s">
        <v>1487</v>
      </c>
      <c r="E85" s="7" t="s">
        <v>1583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27"/>
      <c r="V85" s="54" t="s">
        <v>1975</v>
      </c>
      <c r="W85" s="42"/>
      <c r="X85" s="39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40"/>
      <c r="AN85" s="35"/>
    </row>
    <row r="86" spans="1:40" x14ac:dyDescent="0.2">
      <c r="A86" s="4">
        <v>56</v>
      </c>
      <c r="B86" s="7" t="s">
        <v>1584</v>
      </c>
      <c r="C86" s="34" t="s">
        <v>1585</v>
      </c>
      <c r="D86" s="7" t="s">
        <v>1487</v>
      </c>
      <c r="E86" s="7" t="s">
        <v>1586</v>
      </c>
      <c r="F86" s="44">
        <v>9518</v>
      </c>
      <c r="G86" s="44">
        <v>0</v>
      </c>
      <c r="H86" s="44">
        <v>0</v>
      </c>
      <c r="I86" s="44">
        <v>0</v>
      </c>
      <c r="J86" s="44">
        <v>1411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27"/>
      <c r="V86" s="54" t="s">
        <v>1975</v>
      </c>
      <c r="W86" s="42"/>
      <c r="X86" s="39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40"/>
      <c r="AJ86" s="35"/>
      <c r="AK86" s="35"/>
      <c r="AL86" s="35"/>
      <c r="AM86" s="35"/>
      <c r="AN86" s="35"/>
    </row>
    <row r="87" spans="1:40" x14ac:dyDescent="0.2">
      <c r="A87" s="4">
        <v>57</v>
      </c>
      <c r="B87" s="7" t="s">
        <v>1587</v>
      </c>
      <c r="C87" s="34" t="s">
        <v>1588</v>
      </c>
      <c r="D87" s="7" t="s">
        <v>1487</v>
      </c>
      <c r="E87" s="7" t="s">
        <v>1589</v>
      </c>
      <c r="F87" s="44">
        <v>33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304</v>
      </c>
      <c r="U87" s="27"/>
      <c r="V87" s="54" t="s">
        <v>1975</v>
      </c>
      <c r="W87" s="42"/>
      <c r="X87" s="39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40"/>
      <c r="AN87" s="35"/>
    </row>
    <row r="88" spans="1:40" x14ac:dyDescent="0.2">
      <c r="A88" s="4">
        <v>58</v>
      </c>
      <c r="B88" s="7" t="s">
        <v>1590</v>
      </c>
      <c r="C88" s="34" t="s">
        <v>1591</v>
      </c>
      <c r="D88" s="7" t="s">
        <v>1487</v>
      </c>
      <c r="E88" s="7" t="s">
        <v>1592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27"/>
      <c r="V88" s="54" t="s">
        <v>1975</v>
      </c>
      <c r="W88" s="42"/>
      <c r="X88" s="39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40"/>
      <c r="AN88" s="35"/>
    </row>
    <row r="89" spans="1:40" x14ac:dyDescent="0.2">
      <c r="A89" s="4">
        <v>59</v>
      </c>
      <c r="B89" s="7" t="s">
        <v>1593</v>
      </c>
      <c r="C89" s="34" t="s">
        <v>1594</v>
      </c>
      <c r="D89" s="7" t="s">
        <v>1487</v>
      </c>
      <c r="E89" s="7" t="s">
        <v>1595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26928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9</v>
      </c>
      <c r="U89" s="27"/>
      <c r="V89" s="54" t="s">
        <v>1975</v>
      </c>
      <c r="W89" s="42"/>
      <c r="X89" s="39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40"/>
      <c r="AM89" s="40"/>
      <c r="AN89" s="35"/>
    </row>
    <row r="90" spans="1:40" x14ac:dyDescent="0.2">
      <c r="A90" s="4">
        <v>60</v>
      </c>
      <c r="B90" s="7" t="s">
        <v>1596</v>
      </c>
      <c r="C90" s="34" t="s">
        <v>1597</v>
      </c>
      <c r="D90" s="7" t="s">
        <v>1487</v>
      </c>
      <c r="E90" s="7" t="s">
        <v>1598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27"/>
      <c r="V90" s="54" t="s">
        <v>1975</v>
      </c>
      <c r="W90" s="42"/>
      <c r="X90" s="39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40"/>
      <c r="AM90" s="40"/>
      <c r="AN90" s="35"/>
    </row>
    <row r="91" spans="1:40" x14ac:dyDescent="0.2">
      <c r="A91" s="4">
        <v>61</v>
      </c>
      <c r="B91" s="7" t="s">
        <v>1599</v>
      </c>
      <c r="C91" s="34" t="s">
        <v>1600</v>
      </c>
      <c r="D91" s="7" t="s">
        <v>1487</v>
      </c>
      <c r="E91" s="7" t="s">
        <v>1601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27"/>
      <c r="V91" s="54" t="s">
        <v>1975</v>
      </c>
      <c r="W91" s="42"/>
      <c r="X91" s="39"/>
      <c r="Y91" s="35"/>
      <c r="Z91" s="35"/>
      <c r="AA91" s="35"/>
      <c r="AB91" s="35"/>
      <c r="AC91" s="40"/>
      <c r="AD91" s="35"/>
      <c r="AE91" s="35"/>
      <c r="AF91" s="40"/>
      <c r="AG91" s="35"/>
      <c r="AH91" s="35"/>
      <c r="AI91" s="35"/>
      <c r="AJ91" s="35"/>
      <c r="AK91" s="35"/>
      <c r="AL91" s="35"/>
      <c r="AM91" s="40"/>
      <c r="AN91" s="35"/>
    </row>
    <row r="92" spans="1:40" x14ac:dyDescent="0.2">
      <c r="A92" s="4">
        <v>62</v>
      </c>
      <c r="B92" s="7" t="s">
        <v>1602</v>
      </c>
      <c r="C92" s="34" t="s">
        <v>1603</v>
      </c>
      <c r="D92" s="7" t="s">
        <v>1487</v>
      </c>
      <c r="E92" s="7" t="s">
        <v>1604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27"/>
      <c r="V92" s="54" t="s">
        <v>1975</v>
      </c>
      <c r="W92" s="42"/>
      <c r="X92" s="39"/>
      <c r="Y92" s="35"/>
      <c r="Z92" s="35"/>
      <c r="AA92" s="35"/>
      <c r="AB92" s="35"/>
      <c r="AC92" s="35"/>
      <c r="AD92" s="35"/>
      <c r="AE92" s="35"/>
      <c r="AF92" s="40"/>
      <c r="AG92" s="35"/>
      <c r="AH92" s="35"/>
      <c r="AI92" s="35"/>
      <c r="AJ92" s="35"/>
      <c r="AK92" s="35"/>
      <c r="AL92" s="35"/>
      <c r="AM92" s="35"/>
      <c r="AN92" s="35"/>
    </row>
    <row r="93" spans="1:40" x14ac:dyDescent="0.2">
      <c r="A93" s="4">
        <v>63</v>
      </c>
      <c r="B93" s="7" t="s">
        <v>1605</v>
      </c>
      <c r="C93" s="34" t="s">
        <v>1606</v>
      </c>
      <c r="D93" s="7" t="s">
        <v>1487</v>
      </c>
      <c r="E93" s="7" t="s">
        <v>1607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27"/>
      <c r="V93" s="54" t="s">
        <v>1975</v>
      </c>
      <c r="W93" s="42"/>
      <c r="X93" s="39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40"/>
      <c r="AN93" s="35"/>
    </row>
    <row r="94" spans="1:40" x14ac:dyDescent="0.2">
      <c r="A94" s="4">
        <v>64</v>
      </c>
      <c r="B94" s="7" t="s">
        <v>1608</v>
      </c>
      <c r="C94" s="34" t="s">
        <v>1609</v>
      </c>
      <c r="D94" s="7" t="s">
        <v>1487</v>
      </c>
      <c r="E94" s="7" t="s">
        <v>1610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27"/>
      <c r="V94" s="54" t="s">
        <v>1975</v>
      </c>
      <c r="W94" s="42"/>
      <c r="X94" s="39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40"/>
      <c r="AN94" s="35"/>
    </row>
    <row r="95" spans="1:40" x14ac:dyDescent="0.2">
      <c r="A95" s="4">
        <v>65</v>
      </c>
      <c r="B95" s="7" t="s">
        <v>1611</v>
      </c>
      <c r="C95" s="34" t="s">
        <v>1612</v>
      </c>
      <c r="D95" s="7" t="s">
        <v>1487</v>
      </c>
      <c r="E95" s="7" t="s">
        <v>1614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13718</v>
      </c>
      <c r="T95" s="44">
        <v>0</v>
      </c>
      <c r="U95" s="27"/>
      <c r="V95" s="54" t="s">
        <v>2021</v>
      </c>
      <c r="W95" s="42"/>
      <c r="X95" s="39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40"/>
      <c r="AN95" s="35"/>
    </row>
    <row r="96" spans="1:40" x14ac:dyDescent="0.2">
      <c r="A96" s="4">
        <v>66</v>
      </c>
      <c r="B96" s="7" t="s">
        <v>1615</v>
      </c>
      <c r="C96" s="34" t="s">
        <v>1616</v>
      </c>
      <c r="D96" s="7" t="s">
        <v>1487</v>
      </c>
      <c r="E96" s="7" t="s">
        <v>1617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27"/>
      <c r="V96" s="54" t="s">
        <v>1975</v>
      </c>
      <c r="W96" s="42"/>
      <c r="X96" s="39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40"/>
      <c r="AN96" s="35"/>
    </row>
    <row r="97" spans="1:40" x14ac:dyDescent="0.2">
      <c r="A97" s="4">
        <v>67</v>
      </c>
      <c r="B97" s="7" t="s">
        <v>1618</v>
      </c>
      <c r="C97" s="34" t="s">
        <v>1619</v>
      </c>
      <c r="D97" s="7" t="s">
        <v>1487</v>
      </c>
      <c r="E97" s="7" t="s">
        <v>1620</v>
      </c>
      <c r="F97" s="44">
        <v>3107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27"/>
      <c r="V97" s="54" t="s">
        <v>1975</v>
      </c>
      <c r="W97" s="42"/>
      <c r="X97" s="39"/>
      <c r="Y97" s="35"/>
      <c r="Z97" s="35"/>
      <c r="AA97" s="35"/>
      <c r="AB97" s="35"/>
      <c r="AC97" s="40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1:40" x14ac:dyDescent="0.2">
      <c r="A98" s="4">
        <v>68</v>
      </c>
      <c r="B98" s="7" t="s">
        <v>1621</v>
      </c>
      <c r="C98" s="34" t="s">
        <v>1622</v>
      </c>
      <c r="D98" s="7" t="s">
        <v>1487</v>
      </c>
      <c r="E98" s="7" t="s">
        <v>1623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27"/>
      <c r="V98" s="54" t="s">
        <v>1975</v>
      </c>
      <c r="W98" s="42"/>
      <c r="X98" s="39"/>
      <c r="Y98" s="35"/>
      <c r="Z98" s="35"/>
      <c r="AA98" s="35"/>
      <c r="AB98" s="35"/>
      <c r="AC98" s="35"/>
      <c r="AD98" s="35"/>
      <c r="AE98" s="35"/>
      <c r="AF98" s="40"/>
      <c r="AG98" s="35"/>
      <c r="AH98" s="40"/>
      <c r="AI98" s="35"/>
      <c r="AJ98" s="35"/>
      <c r="AK98" s="35"/>
      <c r="AL98" s="35"/>
      <c r="AM98" s="35"/>
      <c r="AN98" s="35"/>
    </row>
    <row r="99" spans="1:40" x14ac:dyDescent="0.2">
      <c r="A99" s="4">
        <v>69</v>
      </c>
      <c r="B99" s="7" t="s">
        <v>1624</v>
      </c>
      <c r="C99" s="34" t="s">
        <v>1625</v>
      </c>
      <c r="D99" s="7" t="s">
        <v>1487</v>
      </c>
      <c r="E99" s="7" t="s">
        <v>1626</v>
      </c>
      <c r="F99" s="44">
        <v>1354</v>
      </c>
      <c r="G99" s="44">
        <v>5874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8802</v>
      </c>
      <c r="P99" s="44">
        <v>0</v>
      </c>
      <c r="Q99" s="44">
        <v>0</v>
      </c>
      <c r="R99" s="44">
        <v>0</v>
      </c>
      <c r="S99" s="44">
        <v>18720</v>
      </c>
      <c r="T99" s="44">
        <v>0</v>
      </c>
      <c r="U99" s="27"/>
      <c r="V99" s="54" t="s">
        <v>1975</v>
      </c>
      <c r="W99" s="42"/>
      <c r="X99" s="39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40"/>
      <c r="AM99" s="40"/>
      <c r="AN99" s="35"/>
    </row>
    <row r="100" spans="1:40" x14ac:dyDescent="0.2">
      <c r="A100" s="4">
        <v>70</v>
      </c>
      <c r="B100" s="7" t="s">
        <v>1627</v>
      </c>
      <c r="C100" s="34" t="s">
        <v>1628</v>
      </c>
      <c r="D100" s="7" t="s">
        <v>1487</v>
      </c>
      <c r="E100" s="7" t="s">
        <v>1629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27"/>
      <c r="V100" s="54" t="s">
        <v>1975</v>
      </c>
      <c r="W100" s="42"/>
      <c r="X100" s="39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40"/>
      <c r="AN100" s="35"/>
    </row>
    <row r="101" spans="1:40" x14ac:dyDescent="0.2">
      <c r="A101" s="4">
        <v>71</v>
      </c>
      <c r="B101" s="7" t="s">
        <v>1630</v>
      </c>
      <c r="C101" s="34" t="s">
        <v>1631</v>
      </c>
      <c r="D101" s="7" t="s">
        <v>1487</v>
      </c>
      <c r="E101" s="7" t="s">
        <v>1632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27"/>
      <c r="V101" s="54" t="s">
        <v>1975</v>
      </c>
      <c r="W101" s="42"/>
      <c r="X101" s="39"/>
      <c r="Y101" s="40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pans="1:40" x14ac:dyDescent="0.2">
      <c r="A102" s="4">
        <v>72</v>
      </c>
      <c r="B102" s="7" t="s">
        <v>1633</v>
      </c>
      <c r="C102" s="34" t="s">
        <v>1634</v>
      </c>
      <c r="D102" s="7" t="s">
        <v>1487</v>
      </c>
      <c r="E102" s="7" t="s">
        <v>1635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27"/>
      <c r="V102" s="54" t="s">
        <v>1975</v>
      </c>
      <c r="W102" s="42"/>
      <c r="X102" s="39"/>
      <c r="Y102" s="35"/>
      <c r="Z102" s="40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40"/>
      <c r="AN102" s="35"/>
    </row>
    <row r="103" spans="1:40" x14ac:dyDescent="0.2">
      <c r="A103" s="4">
        <v>73</v>
      </c>
      <c r="B103" s="7" t="s">
        <v>1636</v>
      </c>
      <c r="C103" s="34" t="s">
        <v>1637</v>
      </c>
      <c r="D103" s="7" t="s">
        <v>1487</v>
      </c>
      <c r="E103" s="7" t="s">
        <v>1638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27"/>
      <c r="V103" s="54" t="s">
        <v>1975</v>
      </c>
      <c r="W103" s="42"/>
      <c r="X103" s="39"/>
      <c r="Y103" s="40"/>
      <c r="Z103" s="35"/>
      <c r="AA103" s="35"/>
      <c r="AB103" s="35"/>
      <c r="AC103" s="35"/>
      <c r="AD103" s="35"/>
      <c r="AE103" s="35"/>
      <c r="AF103" s="40"/>
      <c r="AG103" s="35"/>
      <c r="AH103" s="40"/>
      <c r="AI103" s="35"/>
      <c r="AJ103" s="35"/>
      <c r="AK103" s="35"/>
      <c r="AL103" s="35"/>
      <c r="AM103" s="35"/>
      <c r="AN103" s="35"/>
    </row>
    <row r="104" spans="1:40" x14ac:dyDescent="0.2">
      <c r="A104" s="4">
        <v>74</v>
      </c>
      <c r="B104" s="7" t="s">
        <v>1639</v>
      </c>
      <c r="C104" s="34" t="s">
        <v>1640</v>
      </c>
      <c r="D104" s="7" t="s">
        <v>1487</v>
      </c>
      <c r="E104" s="7" t="s">
        <v>1641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27"/>
      <c r="V104" s="54" t="s">
        <v>1975</v>
      </c>
      <c r="W104" s="42"/>
      <c r="X104" s="39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40"/>
      <c r="AN104" s="35"/>
    </row>
    <row r="105" spans="1:40" x14ac:dyDescent="0.2">
      <c r="A105" s="4">
        <v>75</v>
      </c>
      <c r="B105" s="7" t="s">
        <v>1642</v>
      </c>
      <c r="C105" s="34" t="s">
        <v>1643</v>
      </c>
      <c r="D105" s="7" t="s">
        <v>1487</v>
      </c>
      <c r="E105" s="7" t="s">
        <v>1644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27"/>
      <c r="V105" s="54" t="s">
        <v>2021</v>
      </c>
      <c r="W105" s="42"/>
      <c r="X105" s="39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40"/>
      <c r="AN105" s="35"/>
    </row>
    <row r="106" spans="1:40" x14ac:dyDescent="0.2">
      <c r="A106" s="4">
        <v>76</v>
      </c>
      <c r="B106" s="7" t="s">
        <v>1645</v>
      </c>
      <c r="C106" s="34" t="s">
        <v>1646</v>
      </c>
      <c r="D106" s="7" t="s">
        <v>1487</v>
      </c>
      <c r="E106" s="7" t="s">
        <v>1647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41787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27"/>
      <c r="V106" s="54" t="s">
        <v>1975</v>
      </c>
      <c r="W106" s="42"/>
      <c r="X106" s="39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40"/>
      <c r="AJ106" s="35"/>
      <c r="AK106" s="35"/>
      <c r="AL106" s="35"/>
      <c r="AM106" s="40"/>
      <c r="AN106" s="35"/>
    </row>
    <row r="107" spans="1:40" x14ac:dyDescent="0.2">
      <c r="A107" s="4">
        <v>77</v>
      </c>
      <c r="B107" s="7" t="s">
        <v>1648</v>
      </c>
      <c r="C107" s="34" t="s">
        <v>1649</v>
      </c>
      <c r="D107" s="7" t="s">
        <v>1487</v>
      </c>
      <c r="E107" s="7" t="s">
        <v>1650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27"/>
      <c r="V107" s="54" t="s">
        <v>1975</v>
      </c>
      <c r="W107" s="42"/>
      <c r="X107" s="39"/>
      <c r="Y107" s="35"/>
      <c r="Z107" s="35"/>
      <c r="AA107" s="35"/>
      <c r="AB107" s="35"/>
      <c r="AC107" s="35"/>
      <c r="AD107" s="35"/>
      <c r="AE107" s="35"/>
      <c r="AF107" s="35"/>
      <c r="AG107" s="35"/>
      <c r="AH107" s="40"/>
      <c r="AI107" s="35"/>
      <c r="AJ107" s="35"/>
      <c r="AK107" s="35"/>
      <c r="AL107" s="35"/>
      <c r="AM107" s="35"/>
      <c r="AN107" s="35"/>
    </row>
    <row r="108" spans="1:40" x14ac:dyDescent="0.2">
      <c r="A108" s="4">
        <v>78</v>
      </c>
      <c r="B108" s="7" t="s">
        <v>1651</v>
      </c>
      <c r="C108" s="34" t="s">
        <v>1652</v>
      </c>
      <c r="D108" s="7" t="s">
        <v>1487</v>
      </c>
      <c r="E108" s="7" t="s">
        <v>1653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27"/>
      <c r="V108" s="54" t="s">
        <v>2021</v>
      </c>
      <c r="W108" s="42"/>
      <c r="X108" s="39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40"/>
      <c r="AN108" s="35"/>
    </row>
    <row r="109" spans="1:40" x14ac:dyDescent="0.2">
      <c r="A109" s="4">
        <v>79</v>
      </c>
      <c r="B109" s="7" t="s">
        <v>1654</v>
      </c>
      <c r="C109" s="34" t="s">
        <v>1655</v>
      </c>
      <c r="D109" s="7" t="s">
        <v>1487</v>
      </c>
      <c r="E109" s="7" t="s">
        <v>1656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1140</v>
      </c>
      <c r="U109" s="27"/>
      <c r="V109" s="54" t="s">
        <v>1975</v>
      </c>
      <c r="W109" s="42"/>
      <c r="X109" s="39"/>
      <c r="Y109" s="35"/>
      <c r="Z109" s="35"/>
      <c r="AA109" s="35"/>
      <c r="AB109" s="35"/>
      <c r="AC109" s="35"/>
      <c r="AD109" s="35"/>
      <c r="AE109" s="35"/>
      <c r="AF109" s="40"/>
      <c r="AG109" s="35"/>
      <c r="AH109" s="40"/>
      <c r="AI109" s="35"/>
      <c r="AJ109" s="35"/>
      <c r="AK109" s="35"/>
      <c r="AL109" s="35"/>
      <c r="AM109" s="40"/>
      <c r="AN109" s="35"/>
    </row>
    <row r="110" spans="1:40" x14ac:dyDescent="0.2">
      <c r="A110" s="4">
        <v>80</v>
      </c>
      <c r="B110" s="7" t="s">
        <v>1657</v>
      </c>
      <c r="C110" s="34" t="s">
        <v>1658</v>
      </c>
      <c r="D110" s="7" t="s">
        <v>1487</v>
      </c>
      <c r="E110" s="7" t="s">
        <v>1659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27"/>
      <c r="V110" s="54" t="s">
        <v>2021</v>
      </c>
      <c r="W110" s="42"/>
      <c r="X110" s="39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40"/>
      <c r="AN110" s="35"/>
    </row>
    <row r="111" spans="1:40" x14ac:dyDescent="0.2">
      <c r="A111" s="4">
        <v>81</v>
      </c>
      <c r="B111" s="7" t="s">
        <v>1660</v>
      </c>
      <c r="C111" s="34" t="s">
        <v>1661</v>
      </c>
      <c r="D111" s="7" t="s">
        <v>1487</v>
      </c>
      <c r="E111" s="7" t="s">
        <v>1662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27"/>
      <c r="V111" s="54" t="s">
        <v>1975</v>
      </c>
      <c r="W111" s="42"/>
      <c r="X111" s="39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40"/>
      <c r="AN111" s="35"/>
    </row>
    <row r="112" spans="1:40" x14ac:dyDescent="0.2">
      <c r="A112" s="4">
        <v>82</v>
      </c>
      <c r="B112" s="7" t="s">
        <v>1663</v>
      </c>
      <c r="C112" s="34" t="s">
        <v>1664</v>
      </c>
      <c r="D112" s="7" t="s">
        <v>1487</v>
      </c>
      <c r="E112" s="7" t="s">
        <v>1120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27"/>
      <c r="V112" s="54" t="s">
        <v>2021</v>
      </c>
      <c r="W112" s="42"/>
      <c r="X112" s="39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40"/>
      <c r="AM112" s="35"/>
      <c r="AN112" s="35"/>
    </row>
    <row r="113" spans="1:40" x14ac:dyDescent="0.2">
      <c r="A113" s="4">
        <v>83</v>
      </c>
      <c r="B113" s="7" t="s">
        <v>1665</v>
      </c>
      <c r="C113" s="34" t="s">
        <v>1666</v>
      </c>
      <c r="D113" s="7" t="s">
        <v>1487</v>
      </c>
      <c r="E113" s="7" t="s">
        <v>1667</v>
      </c>
      <c r="F113" s="44">
        <v>0</v>
      </c>
      <c r="G113" s="44">
        <v>0</v>
      </c>
      <c r="H113" s="44">
        <v>0</v>
      </c>
      <c r="I113" s="44">
        <v>0</v>
      </c>
      <c r="J113" s="44">
        <v>6336</v>
      </c>
      <c r="K113" s="44">
        <v>0</v>
      </c>
      <c r="L113" s="44">
        <v>0</v>
      </c>
      <c r="M113" s="44">
        <v>75508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27"/>
      <c r="V113" s="54" t="s">
        <v>1975</v>
      </c>
      <c r="W113" s="42"/>
      <c r="X113" s="39"/>
      <c r="Y113" s="35"/>
      <c r="Z113" s="35"/>
      <c r="AA113" s="35"/>
      <c r="AB113" s="35"/>
      <c r="AC113" s="35"/>
      <c r="AD113" s="35"/>
      <c r="AE113" s="35"/>
      <c r="AF113" s="35"/>
      <c r="AG113" s="40"/>
      <c r="AH113" s="35"/>
      <c r="AI113" s="35"/>
      <c r="AJ113" s="35"/>
      <c r="AK113" s="35"/>
      <c r="AL113" s="35"/>
      <c r="AM113" s="40"/>
      <c r="AN113" s="35"/>
    </row>
    <row r="114" spans="1:40" x14ac:dyDescent="0.2">
      <c r="A114" s="4">
        <v>84</v>
      </c>
      <c r="B114" s="7" t="s">
        <v>1668</v>
      </c>
      <c r="C114" s="34" t="s">
        <v>1669</v>
      </c>
      <c r="D114" s="7" t="s">
        <v>1487</v>
      </c>
      <c r="E114" s="7" t="s">
        <v>1670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359</v>
      </c>
      <c r="U114" s="27"/>
      <c r="V114" s="54" t="s">
        <v>1975</v>
      </c>
      <c r="W114" s="42"/>
      <c r="X114" s="39"/>
      <c r="Y114" s="35"/>
      <c r="Z114" s="35"/>
      <c r="AA114" s="35"/>
      <c r="AB114" s="35"/>
      <c r="AC114" s="35"/>
      <c r="AD114" s="35"/>
      <c r="AE114" s="35"/>
      <c r="AF114" s="40"/>
      <c r="AG114" s="35"/>
      <c r="AH114" s="35"/>
      <c r="AI114" s="35"/>
      <c r="AJ114" s="35"/>
      <c r="AK114" s="35"/>
      <c r="AL114" s="35"/>
      <c r="AM114" s="40"/>
      <c r="AN114" s="35"/>
    </row>
    <row r="115" spans="1:40" x14ac:dyDescent="0.2">
      <c r="A115" s="4">
        <v>85</v>
      </c>
      <c r="B115" s="7" t="s">
        <v>1671</v>
      </c>
      <c r="C115" s="34" t="s">
        <v>1672</v>
      </c>
      <c r="D115" s="7" t="s">
        <v>1487</v>
      </c>
      <c r="E115" s="7" t="s">
        <v>1673</v>
      </c>
      <c r="F115" s="44">
        <v>0</v>
      </c>
      <c r="G115" s="44">
        <v>316393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156256</v>
      </c>
      <c r="T115" s="44">
        <v>0</v>
      </c>
      <c r="U115" s="27"/>
      <c r="V115" s="54" t="s">
        <v>1975</v>
      </c>
      <c r="W115" s="42"/>
      <c r="X115" s="39"/>
      <c r="Y115" s="40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pans="1:40" x14ac:dyDescent="0.2">
      <c r="A116" s="4">
        <v>86</v>
      </c>
      <c r="B116" s="7" t="s">
        <v>1674</v>
      </c>
      <c r="C116" s="34" t="s">
        <v>1675</v>
      </c>
      <c r="D116" s="7" t="s">
        <v>1487</v>
      </c>
      <c r="E116" s="7" t="s">
        <v>1676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27"/>
      <c r="V116" s="54" t="s">
        <v>2021</v>
      </c>
      <c r="W116" s="42"/>
      <c r="X116" s="39"/>
      <c r="Y116" s="40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40"/>
      <c r="AN116" s="35"/>
    </row>
    <row r="117" spans="1:40" x14ac:dyDescent="0.2">
      <c r="A117" s="4">
        <v>87</v>
      </c>
      <c r="B117" s="7" t="s">
        <v>1677</v>
      </c>
      <c r="C117" s="34" t="s">
        <v>1678</v>
      </c>
      <c r="D117" s="7" t="s">
        <v>1487</v>
      </c>
      <c r="E117" s="7" t="s">
        <v>1679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2804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27"/>
      <c r="V117" s="54" t="s">
        <v>1975</v>
      </c>
      <c r="W117" s="42"/>
      <c r="X117" s="39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40"/>
      <c r="AN117" s="35"/>
    </row>
    <row r="118" spans="1:40" x14ac:dyDescent="0.2">
      <c r="A118" s="4">
        <v>88</v>
      </c>
      <c r="B118" s="7" t="s">
        <v>1680</v>
      </c>
      <c r="C118" s="34" t="s">
        <v>1681</v>
      </c>
      <c r="D118" s="7" t="s">
        <v>1487</v>
      </c>
      <c r="E118" s="7" t="s">
        <v>1682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942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27"/>
      <c r="V118" s="54" t="s">
        <v>2021</v>
      </c>
      <c r="W118" s="42"/>
      <c r="X118" s="39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40"/>
      <c r="AN118" s="35"/>
    </row>
    <row r="119" spans="1:40" x14ac:dyDescent="0.2">
      <c r="A119" s="4">
        <v>89</v>
      </c>
      <c r="B119" s="7" t="s">
        <v>1683</v>
      </c>
      <c r="C119" s="34" t="s">
        <v>1684</v>
      </c>
      <c r="D119" s="7" t="s">
        <v>1487</v>
      </c>
      <c r="E119" s="7" t="s">
        <v>1685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27"/>
      <c r="V119" s="54" t="s">
        <v>2021</v>
      </c>
      <c r="W119" s="42"/>
      <c r="X119" s="39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40"/>
      <c r="AN119" s="35"/>
    </row>
    <row r="120" spans="1:40" x14ac:dyDescent="0.2">
      <c r="A120" s="4">
        <v>90</v>
      </c>
      <c r="B120" s="7" t="s">
        <v>1686</v>
      </c>
      <c r="C120" s="34" t="s">
        <v>1687</v>
      </c>
      <c r="D120" s="7" t="s">
        <v>1487</v>
      </c>
      <c r="E120" s="7" t="s">
        <v>1688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27"/>
      <c r="V120" s="54" t="s">
        <v>2021</v>
      </c>
      <c r="W120" s="42"/>
      <c r="X120" s="39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40"/>
      <c r="AN120" s="35"/>
    </row>
    <row r="121" spans="1:40" x14ac:dyDescent="0.2">
      <c r="A121" s="4">
        <v>91</v>
      </c>
      <c r="B121" s="7" t="s">
        <v>1689</v>
      </c>
      <c r="C121" s="34" t="s">
        <v>1690</v>
      </c>
      <c r="D121" s="7" t="s">
        <v>1487</v>
      </c>
      <c r="E121" s="7" t="s">
        <v>1691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27"/>
      <c r="V121" s="54" t="s">
        <v>1975</v>
      </c>
      <c r="W121" s="42"/>
      <c r="X121" s="39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40"/>
      <c r="AJ121" s="35"/>
      <c r="AK121" s="35"/>
      <c r="AL121" s="35"/>
      <c r="AM121" s="35"/>
      <c r="AN121" s="35"/>
    </row>
    <row r="122" spans="1:40" x14ac:dyDescent="0.2">
      <c r="A122" s="4">
        <v>92</v>
      </c>
      <c r="B122" s="7" t="s">
        <v>1692</v>
      </c>
      <c r="C122" s="34" t="s">
        <v>1693</v>
      </c>
      <c r="D122" s="7" t="s">
        <v>1487</v>
      </c>
      <c r="E122" s="7" t="s">
        <v>1694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27"/>
      <c r="V122" s="54" t="s">
        <v>1975</v>
      </c>
      <c r="W122" s="42"/>
      <c r="X122" s="39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0"/>
      <c r="AN122" s="35"/>
    </row>
    <row r="123" spans="1:40" x14ac:dyDescent="0.2">
      <c r="A123" s="4">
        <v>93</v>
      </c>
      <c r="B123" s="7" t="s">
        <v>1695</v>
      </c>
      <c r="C123" s="34" t="s">
        <v>1696</v>
      </c>
      <c r="D123" s="7" t="s">
        <v>1487</v>
      </c>
      <c r="E123" s="7" t="s">
        <v>1697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2338</v>
      </c>
      <c r="U123" s="27"/>
      <c r="V123" s="54" t="s">
        <v>1975</v>
      </c>
      <c r="W123" s="42"/>
      <c r="X123" s="39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40"/>
      <c r="AN123" s="35"/>
    </row>
    <row r="124" spans="1:40" x14ac:dyDescent="0.2">
      <c r="A124" s="4">
        <v>94</v>
      </c>
      <c r="B124" s="7" t="s">
        <v>1699</v>
      </c>
      <c r="C124" s="34" t="s">
        <v>1700</v>
      </c>
      <c r="D124" s="7" t="s">
        <v>1698</v>
      </c>
      <c r="E124" s="7" t="s">
        <v>1701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27"/>
      <c r="V124" s="54" t="s">
        <v>1975</v>
      </c>
      <c r="W124" s="42"/>
      <c r="X124" s="39"/>
      <c r="Y124" s="40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40"/>
      <c r="AM124" s="40"/>
      <c r="AN124" s="35"/>
    </row>
    <row r="125" spans="1:40" x14ac:dyDescent="0.2">
      <c r="A125" s="4">
        <v>95</v>
      </c>
      <c r="B125" s="7" t="s">
        <v>1702</v>
      </c>
      <c r="C125" s="34" t="s">
        <v>1703</v>
      </c>
      <c r="D125" s="7" t="s">
        <v>1698</v>
      </c>
      <c r="E125" s="7" t="s">
        <v>1704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27"/>
      <c r="V125" s="54" t="s">
        <v>2021</v>
      </c>
      <c r="W125" s="42"/>
      <c r="X125" s="39"/>
      <c r="Y125" s="40"/>
      <c r="Z125" s="35"/>
      <c r="AA125" s="35"/>
      <c r="AB125" s="35"/>
      <c r="AC125" s="35"/>
      <c r="AD125" s="35"/>
      <c r="AE125" s="35"/>
      <c r="AF125" s="40"/>
      <c r="AG125" s="35"/>
      <c r="AH125" s="35"/>
      <c r="AI125" s="35"/>
      <c r="AJ125" s="35"/>
      <c r="AK125" s="35"/>
      <c r="AL125" s="40"/>
      <c r="AM125" s="35"/>
      <c r="AN125" s="35"/>
    </row>
    <row r="126" spans="1:40" x14ac:dyDescent="0.2">
      <c r="A126" s="4">
        <v>96</v>
      </c>
      <c r="B126" s="7" t="s">
        <v>1705</v>
      </c>
      <c r="C126" s="34" t="s">
        <v>1706</v>
      </c>
      <c r="D126" s="7" t="s">
        <v>1698</v>
      </c>
      <c r="E126" s="7" t="s">
        <v>1707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27"/>
      <c r="V126" s="54" t="s">
        <v>1975</v>
      </c>
      <c r="W126" s="42"/>
      <c r="X126" s="39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40"/>
      <c r="AN126" s="35"/>
    </row>
    <row r="127" spans="1:40" x14ac:dyDescent="0.2">
      <c r="A127" s="4">
        <v>97</v>
      </c>
      <c r="B127" s="7" t="s">
        <v>1708</v>
      </c>
      <c r="C127" s="34" t="s">
        <v>1709</v>
      </c>
      <c r="D127" s="7" t="s">
        <v>1698</v>
      </c>
      <c r="E127" s="7" t="s">
        <v>1710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71092</v>
      </c>
      <c r="L127" s="44">
        <v>0</v>
      </c>
      <c r="M127" s="44">
        <v>38325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1305314</v>
      </c>
      <c r="T127" s="44">
        <v>0</v>
      </c>
      <c r="U127" s="27"/>
      <c r="V127" s="54" t="s">
        <v>2021</v>
      </c>
      <c r="W127" s="42"/>
      <c r="X127" s="39"/>
      <c r="Y127" s="40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pans="1:40" x14ac:dyDescent="0.2">
      <c r="A128" s="4">
        <v>98</v>
      </c>
      <c r="B128" s="7" t="s">
        <v>1711</v>
      </c>
      <c r="C128" s="34" t="s">
        <v>1712</v>
      </c>
      <c r="D128" s="7" t="s">
        <v>1698</v>
      </c>
      <c r="E128" s="7" t="s">
        <v>1713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2246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27"/>
      <c r="V128" s="54" t="s">
        <v>1975</v>
      </c>
      <c r="W128" s="42"/>
      <c r="X128" s="39"/>
      <c r="Y128" s="40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40"/>
      <c r="AK128" s="35"/>
      <c r="AL128" s="35"/>
      <c r="AM128" s="40"/>
      <c r="AN128" s="35"/>
    </row>
    <row r="129" spans="1:40" x14ac:dyDescent="0.2">
      <c r="A129" s="4">
        <v>99</v>
      </c>
      <c r="B129" s="7" t="s">
        <v>1714</v>
      </c>
      <c r="C129" s="34" t="s">
        <v>1715</v>
      </c>
      <c r="D129" s="7" t="s">
        <v>1698</v>
      </c>
      <c r="E129" s="7" t="s">
        <v>1716</v>
      </c>
      <c r="F129" s="44">
        <v>5600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699729</v>
      </c>
      <c r="T129" s="44">
        <v>2416</v>
      </c>
      <c r="U129" s="27"/>
      <c r="V129" s="54" t="s">
        <v>2021</v>
      </c>
      <c r="W129" s="42"/>
      <c r="X129" s="39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40"/>
      <c r="AN129" s="35"/>
    </row>
    <row r="130" spans="1:40" x14ac:dyDescent="0.2">
      <c r="A130" s="4">
        <v>100</v>
      </c>
      <c r="B130" s="7" t="s">
        <v>1717</v>
      </c>
      <c r="C130" s="34" t="s">
        <v>1718</v>
      </c>
      <c r="D130" s="7" t="s">
        <v>1698</v>
      </c>
      <c r="E130" s="7" t="s">
        <v>1719</v>
      </c>
      <c r="F130" s="44">
        <v>0</v>
      </c>
      <c r="G130" s="44">
        <v>0</v>
      </c>
      <c r="H130" s="44">
        <v>0</v>
      </c>
      <c r="I130" s="44">
        <v>0</v>
      </c>
      <c r="J130" s="44">
        <v>415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5680</v>
      </c>
      <c r="T130" s="44">
        <v>1200</v>
      </c>
      <c r="U130" s="27"/>
      <c r="V130" s="54" t="s">
        <v>1975</v>
      </c>
      <c r="W130" s="42"/>
      <c r="X130" s="39"/>
      <c r="Y130" s="35"/>
      <c r="Z130" s="35"/>
      <c r="AA130" s="35"/>
      <c r="AB130" s="35"/>
      <c r="AC130" s="35"/>
      <c r="AD130" s="35"/>
      <c r="AE130" s="35"/>
      <c r="AF130" s="35"/>
      <c r="AG130" s="35"/>
      <c r="AH130" s="40"/>
      <c r="AI130" s="35"/>
      <c r="AJ130" s="35"/>
      <c r="AK130" s="35"/>
      <c r="AL130" s="35"/>
      <c r="AM130" s="40"/>
      <c r="AN130" s="35"/>
    </row>
    <row r="131" spans="1:40" x14ac:dyDescent="0.2">
      <c r="A131" s="4">
        <v>101</v>
      </c>
      <c r="B131" s="7" t="s">
        <v>0</v>
      </c>
      <c r="C131" s="34" t="s">
        <v>1</v>
      </c>
      <c r="D131" s="7" t="s">
        <v>1698</v>
      </c>
      <c r="E131" s="7" t="s">
        <v>2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432</v>
      </c>
      <c r="U131" s="27"/>
      <c r="V131" s="54" t="s">
        <v>2021</v>
      </c>
      <c r="W131" s="42"/>
      <c r="X131" s="39"/>
      <c r="Y131" s="35"/>
      <c r="Z131" s="35"/>
      <c r="AA131" s="35"/>
      <c r="AB131" s="35"/>
      <c r="AC131" s="35"/>
      <c r="AD131" s="35"/>
      <c r="AE131" s="35"/>
      <c r="AF131" s="40"/>
      <c r="AG131" s="35"/>
      <c r="AH131" s="40"/>
      <c r="AI131" s="35"/>
      <c r="AJ131" s="35"/>
      <c r="AK131" s="35"/>
      <c r="AL131" s="35"/>
      <c r="AM131" s="35"/>
      <c r="AN131" s="35"/>
    </row>
    <row r="132" spans="1:40" x14ac:dyDescent="0.2">
      <c r="A132" s="4">
        <v>102</v>
      </c>
      <c r="B132" s="7" t="s">
        <v>3</v>
      </c>
      <c r="C132" s="34" t="s">
        <v>4</v>
      </c>
      <c r="D132" s="7" t="s">
        <v>1698</v>
      </c>
      <c r="E132" s="7" t="s">
        <v>5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27"/>
      <c r="V132" s="54" t="s">
        <v>1975</v>
      </c>
      <c r="W132" s="42"/>
      <c r="X132" s="39"/>
      <c r="Y132" s="40"/>
      <c r="Z132" s="40"/>
      <c r="AA132" s="35"/>
      <c r="AB132" s="35"/>
      <c r="AC132" s="35"/>
      <c r="AD132" s="35"/>
      <c r="AE132" s="35"/>
      <c r="AF132" s="40"/>
      <c r="AG132" s="35"/>
      <c r="AH132" s="40"/>
      <c r="AI132" s="40"/>
      <c r="AJ132" s="35"/>
      <c r="AK132" s="35"/>
      <c r="AL132" s="40"/>
      <c r="AM132" s="35"/>
      <c r="AN132" s="35"/>
    </row>
    <row r="133" spans="1:40" x14ac:dyDescent="0.2">
      <c r="A133" s="4">
        <v>103</v>
      </c>
      <c r="B133" s="7" t="s">
        <v>6</v>
      </c>
      <c r="C133" s="34" t="s">
        <v>7</v>
      </c>
      <c r="D133" s="7" t="s">
        <v>1698</v>
      </c>
      <c r="E133" s="7" t="s">
        <v>8</v>
      </c>
      <c r="F133" s="44">
        <v>0</v>
      </c>
      <c r="G133" s="44">
        <v>0</v>
      </c>
      <c r="H133" s="44">
        <v>0</v>
      </c>
      <c r="I133" s="44">
        <v>0</v>
      </c>
      <c r="J133" s="44">
        <v>3500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27"/>
      <c r="V133" s="54" t="s">
        <v>1975</v>
      </c>
      <c r="W133" s="42"/>
      <c r="X133" s="39"/>
      <c r="Y133" s="35"/>
      <c r="Z133" s="35"/>
      <c r="AA133" s="35"/>
      <c r="AB133" s="35"/>
      <c r="AC133" s="35"/>
      <c r="AD133" s="35"/>
      <c r="AE133" s="35"/>
      <c r="AF133" s="40"/>
      <c r="AG133" s="35"/>
      <c r="AH133" s="35"/>
      <c r="AI133" s="35"/>
      <c r="AJ133" s="35"/>
      <c r="AK133" s="35"/>
      <c r="AL133" s="35"/>
      <c r="AM133" s="40"/>
      <c r="AN133" s="35"/>
    </row>
    <row r="134" spans="1:40" x14ac:dyDescent="0.2">
      <c r="A134" s="4">
        <v>104</v>
      </c>
      <c r="B134" s="7" t="s">
        <v>9</v>
      </c>
      <c r="C134" s="34" t="s">
        <v>10</v>
      </c>
      <c r="D134" s="7" t="s">
        <v>1698</v>
      </c>
      <c r="E134" s="7" t="s">
        <v>11</v>
      </c>
      <c r="F134" s="44">
        <v>792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27"/>
      <c r="V134" s="54" t="s">
        <v>1975</v>
      </c>
      <c r="W134" s="42"/>
      <c r="X134" s="39"/>
      <c r="Y134" s="35"/>
      <c r="Z134" s="35"/>
      <c r="AA134" s="35"/>
      <c r="AB134" s="35"/>
      <c r="AC134" s="35"/>
      <c r="AD134" s="35"/>
      <c r="AE134" s="35"/>
      <c r="AF134" s="40"/>
      <c r="AG134" s="35"/>
      <c r="AH134" s="35"/>
      <c r="AI134" s="35"/>
      <c r="AJ134" s="35"/>
      <c r="AK134" s="35"/>
      <c r="AL134" s="40"/>
      <c r="AM134" s="35"/>
      <c r="AN134" s="35"/>
    </row>
    <row r="135" spans="1:40" x14ac:dyDescent="0.2">
      <c r="A135" s="4">
        <v>105</v>
      </c>
      <c r="B135" s="7" t="s">
        <v>12</v>
      </c>
      <c r="C135" s="34" t="s">
        <v>13</v>
      </c>
      <c r="D135" s="7" t="s">
        <v>1698</v>
      </c>
      <c r="E135" s="7" t="s">
        <v>14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27"/>
      <c r="V135" s="54" t="s">
        <v>1975</v>
      </c>
      <c r="W135" s="42"/>
      <c r="X135" s="39"/>
      <c r="Y135" s="35"/>
      <c r="Z135" s="35"/>
      <c r="AA135" s="35"/>
      <c r="AB135" s="35"/>
      <c r="AC135" s="35"/>
      <c r="AD135" s="35"/>
      <c r="AE135" s="35"/>
      <c r="AF135" s="40"/>
      <c r="AG135" s="35"/>
      <c r="AH135" s="35"/>
      <c r="AI135" s="35"/>
      <c r="AJ135" s="35"/>
      <c r="AK135" s="35"/>
      <c r="AL135" s="35"/>
      <c r="AM135" s="35"/>
      <c r="AN135" s="35"/>
    </row>
    <row r="136" spans="1:40" x14ac:dyDescent="0.2">
      <c r="A136" s="4">
        <v>106</v>
      </c>
      <c r="B136" s="7" t="s">
        <v>15</v>
      </c>
      <c r="C136" s="34" t="s">
        <v>16</v>
      </c>
      <c r="D136" s="7" t="s">
        <v>1698</v>
      </c>
      <c r="E136" s="7" t="s">
        <v>17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15673</v>
      </c>
      <c r="N136" s="44">
        <v>0</v>
      </c>
      <c r="O136" s="44">
        <v>0</v>
      </c>
      <c r="P136" s="44">
        <v>0</v>
      </c>
      <c r="Q136" s="44">
        <v>0</v>
      </c>
      <c r="R136" s="44">
        <v>35000</v>
      </c>
      <c r="S136" s="44">
        <v>0</v>
      </c>
      <c r="T136" s="44">
        <v>2285</v>
      </c>
      <c r="U136" s="27"/>
      <c r="V136" s="54" t="s">
        <v>2021</v>
      </c>
      <c r="W136" s="42"/>
      <c r="X136" s="39"/>
      <c r="Y136" s="40"/>
      <c r="Z136" s="35"/>
      <c r="AA136" s="35"/>
      <c r="AB136" s="35"/>
      <c r="AC136" s="35"/>
      <c r="AD136" s="35"/>
      <c r="AE136" s="35"/>
      <c r="AF136" s="40"/>
      <c r="AG136" s="35"/>
      <c r="AH136" s="35"/>
      <c r="AI136" s="35"/>
      <c r="AJ136" s="35"/>
      <c r="AK136" s="35"/>
      <c r="AL136" s="35"/>
      <c r="AM136" s="40"/>
      <c r="AN136" s="35"/>
    </row>
    <row r="137" spans="1:40" x14ac:dyDescent="0.2">
      <c r="A137" s="4">
        <v>107</v>
      </c>
      <c r="B137" s="7" t="s">
        <v>18</v>
      </c>
      <c r="C137" s="34" t="s">
        <v>19</v>
      </c>
      <c r="D137" s="7" t="s">
        <v>1698</v>
      </c>
      <c r="E137" s="7" t="s">
        <v>20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27"/>
      <c r="V137" s="54" t="s">
        <v>2021</v>
      </c>
      <c r="W137" s="42"/>
      <c r="X137" s="39"/>
      <c r="Y137" s="35"/>
      <c r="Z137" s="35"/>
      <c r="AA137" s="35"/>
      <c r="AB137" s="35"/>
      <c r="AC137" s="35"/>
      <c r="AD137" s="35"/>
      <c r="AE137" s="35"/>
      <c r="AF137" s="35"/>
      <c r="AG137" s="35"/>
      <c r="AH137" s="40"/>
      <c r="AI137" s="35"/>
      <c r="AJ137" s="35"/>
      <c r="AK137" s="40"/>
      <c r="AL137" s="35"/>
      <c r="AM137" s="35"/>
      <c r="AN137" s="35"/>
    </row>
    <row r="138" spans="1:40" x14ac:dyDescent="0.2">
      <c r="A138" s="4">
        <v>108</v>
      </c>
      <c r="B138" s="7" t="s">
        <v>21</v>
      </c>
      <c r="C138" s="34" t="s">
        <v>22</v>
      </c>
      <c r="D138" s="7" t="s">
        <v>1698</v>
      </c>
      <c r="E138" s="7" t="s">
        <v>23</v>
      </c>
      <c r="F138" s="44">
        <v>218425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300</v>
      </c>
      <c r="U138" s="27"/>
      <c r="V138" s="54" t="s">
        <v>2021</v>
      </c>
      <c r="W138" s="42"/>
      <c r="X138" s="39"/>
      <c r="Y138" s="35"/>
      <c r="Z138" s="35"/>
      <c r="AA138" s="35"/>
      <c r="AB138" s="35"/>
      <c r="AC138" s="35"/>
      <c r="AD138" s="35"/>
      <c r="AE138" s="35"/>
      <c r="AF138" s="40"/>
      <c r="AG138" s="35"/>
      <c r="AH138" s="35"/>
      <c r="AI138" s="35"/>
      <c r="AJ138" s="35"/>
      <c r="AK138" s="35"/>
      <c r="AL138" s="35"/>
      <c r="AM138" s="40"/>
      <c r="AN138" s="35"/>
    </row>
    <row r="139" spans="1:40" x14ac:dyDescent="0.2">
      <c r="A139" s="4">
        <v>109</v>
      </c>
      <c r="B139" s="7" t="s">
        <v>24</v>
      </c>
      <c r="C139" s="34" t="s">
        <v>25</v>
      </c>
      <c r="D139" s="7" t="s">
        <v>1698</v>
      </c>
      <c r="E139" s="7" t="s">
        <v>26</v>
      </c>
      <c r="F139" s="44">
        <v>70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2688</v>
      </c>
      <c r="U139" s="27"/>
      <c r="V139" s="54" t="s">
        <v>1975</v>
      </c>
      <c r="W139" s="42"/>
      <c r="X139" s="39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40"/>
      <c r="AM139" s="40"/>
      <c r="AN139" s="35"/>
    </row>
    <row r="140" spans="1:40" x14ac:dyDescent="0.2">
      <c r="A140" s="4">
        <v>110</v>
      </c>
      <c r="B140" s="7" t="s">
        <v>27</v>
      </c>
      <c r="C140" s="34" t="s">
        <v>28</v>
      </c>
      <c r="D140" s="7" t="s">
        <v>1698</v>
      </c>
      <c r="E140" s="7" t="s">
        <v>29</v>
      </c>
      <c r="F140" s="44">
        <v>3415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13680</v>
      </c>
      <c r="T140" s="44">
        <v>0</v>
      </c>
      <c r="U140" s="27"/>
      <c r="V140" s="54" t="s">
        <v>1975</v>
      </c>
      <c r="W140" s="42"/>
      <c r="X140" s="39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40"/>
      <c r="AN140" s="35"/>
    </row>
    <row r="141" spans="1:40" x14ac:dyDescent="0.2">
      <c r="A141" s="4">
        <v>111</v>
      </c>
      <c r="B141" s="7" t="s">
        <v>30</v>
      </c>
      <c r="C141" s="34" t="s">
        <v>31</v>
      </c>
      <c r="D141" s="7" t="s">
        <v>1698</v>
      </c>
      <c r="E141" s="7" t="s">
        <v>32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780</v>
      </c>
      <c r="U141" s="27"/>
      <c r="V141" s="54" t="s">
        <v>1975</v>
      </c>
      <c r="W141" s="42"/>
      <c r="X141" s="39"/>
      <c r="Y141" s="35"/>
      <c r="Z141" s="35"/>
      <c r="AA141" s="35"/>
      <c r="AB141" s="40"/>
      <c r="AC141" s="35"/>
      <c r="AD141" s="35"/>
      <c r="AE141" s="35"/>
      <c r="AF141" s="35"/>
      <c r="AG141" s="35"/>
      <c r="AH141" s="35"/>
      <c r="AI141" s="35"/>
      <c r="AJ141" s="35"/>
      <c r="AK141" s="35"/>
      <c r="AL141" s="40"/>
      <c r="AM141" s="35"/>
      <c r="AN141" s="35"/>
    </row>
    <row r="142" spans="1:40" x14ac:dyDescent="0.2">
      <c r="A142" s="4">
        <v>112</v>
      </c>
      <c r="B142" s="7" t="s">
        <v>33</v>
      </c>
      <c r="C142" s="34" t="s">
        <v>34</v>
      </c>
      <c r="D142" s="7" t="s">
        <v>1698</v>
      </c>
      <c r="E142" s="7" t="s">
        <v>1724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27"/>
      <c r="V142" s="54" t="s">
        <v>1975</v>
      </c>
      <c r="W142" s="42"/>
      <c r="X142" s="39"/>
      <c r="Y142" s="40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40"/>
      <c r="AM142" s="40"/>
      <c r="AN142" s="35"/>
    </row>
    <row r="143" spans="1:40" x14ac:dyDescent="0.2">
      <c r="A143" s="4">
        <v>113</v>
      </c>
      <c r="B143" s="7" t="s">
        <v>35</v>
      </c>
      <c r="C143" s="34" t="s">
        <v>36</v>
      </c>
      <c r="D143" s="7" t="s">
        <v>1698</v>
      </c>
      <c r="E143" s="7" t="s">
        <v>37</v>
      </c>
      <c r="F143" s="44">
        <v>0</v>
      </c>
      <c r="G143" s="44">
        <v>0</v>
      </c>
      <c r="H143" s="44">
        <v>0</v>
      </c>
      <c r="I143" s="44">
        <v>1264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2752</v>
      </c>
      <c r="U143" s="27"/>
      <c r="V143" s="54" t="s">
        <v>1975</v>
      </c>
      <c r="W143" s="42"/>
      <c r="X143" s="39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40"/>
      <c r="AM143" s="35"/>
      <c r="AN143" s="35"/>
    </row>
    <row r="144" spans="1:40" x14ac:dyDescent="0.2">
      <c r="A144" s="4">
        <v>114</v>
      </c>
      <c r="B144" s="7" t="s">
        <v>38</v>
      </c>
      <c r="C144" s="34" t="s">
        <v>39</v>
      </c>
      <c r="D144" s="7" t="s">
        <v>1698</v>
      </c>
      <c r="E144" s="7" t="s">
        <v>40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27"/>
      <c r="V144" s="54" t="s">
        <v>2021</v>
      </c>
      <c r="W144" s="42"/>
      <c r="X144" s="39"/>
      <c r="Y144" s="40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40"/>
      <c r="AN144" s="35"/>
    </row>
    <row r="145" spans="1:40" x14ac:dyDescent="0.2">
      <c r="A145" s="4">
        <v>115</v>
      </c>
      <c r="B145" s="7" t="s">
        <v>41</v>
      </c>
      <c r="C145" s="34" t="s">
        <v>42</v>
      </c>
      <c r="D145" s="7" t="s">
        <v>1698</v>
      </c>
      <c r="E145" s="7" t="s">
        <v>43</v>
      </c>
      <c r="F145" s="44">
        <v>0</v>
      </c>
      <c r="G145" s="44">
        <v>440</v>
      </c>
      <c r="H145" s="44">
        <v>0</v>
      </c>
      <c r="I145" s="44">
        <v>0</v>
      </c>
      <c r="J145" s="44">
        <v>5052</v>
      </c>
      <c r="K145" s="44">
        <v>33600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821</v>
      </c>
      <c r="U145" s="27"/>
      <c r="V145" s="54" t="s">
        <v>2021</v>
      </c>
      <c r="W145" s="42"/>
      <c r="X145" s="39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40"/>
      <c r="AM145" s="35"/>
      <c r="AN145" s="35"/>
    </row>
    <row r="146" spans="1:40" x14ac:dyDescent="0.2">
      <c r="A146" s="4">
        <v>116</v>
      </c>
      <c r="B146" s="7" t="s">
        <v>44</v>
      </c>
      <c r="C146" s="34" t="s">
        <v>45</v>
      </c>
      <c r="D146" s="7" t="s">
        <v>1698</v>
      </c>
      <c r="E146" s="7" t="s">
        <v>46</v>
      </c>
      <c r="F146" s="44">
        <v>5360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27"/>
      <c r="V146" s="54" t="s">
        <v>1975</v>
      </c>
      <c r="W146" s="42"/>
      <c r="X146" s="39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40"/>
      <c r="AL146" s="35"/>
      <c r="AM146" s="35"/>
      <c r="AN146" s="35"/>
    </row>
    <row r="147" spans="1:40" x14ac:dyDescent="0.2">
      <c r="A147" s="4">
        <v>117</v>
      </c>
      <c r="B147" s="7" t="s">
        <v>47</v>
      </c>
      <c r="C147" s="34" t="s">
        <v>48</v>
      </c>
      <c r="D147" s="7" t="s">
        <v>1698</v>
      </c>
      <c r="E147" s="7" t="s">
        <v>49</v>
      </c>
      <c r="F147" s="44">
        <v>792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27"/>
      <c r="V147" s="54" t="s">
        <v>1975</v>
      </c>
      <c r="W147" s="42"/>
      <c r="X147" s="39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40"/>
      <c r="AM147" s="40"/>
      <c r="AN147" s="35"/>
    </row>
    <row r="148" spans="1:40" x14ac:dyDescent="0.2">
      <c r="A148" s="4">
        <v>118</v>
      </c>
      <c r="B148" s="7" t="s">
        <v>50</v>
      </c>
      <c r="C148" s="34" t="s">
        <v>51</v>
      </c>
      <c r="D148" s="7" t="s">
        <v>1698</v>
      </c>
      <c r="E148" s="7" t="s">
        <v>52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625</v>
      </c>
      <c r="U148" s="27"/>
      <c r="V148" s="54" t="s">
        <v>1975</v>
      </c>
      <c r="W148" s="42"/>
      <c r="X148" s="39"/>
      <c r="Y148" s="35"/>
      <c r="Z148" s="35"/>
      <c r="AA148" s="35"/>
      <c r="AB148" s="40"/>
      <c r="AC148" s="40"/>
      <c r="AD148" s="35"/>
      <c r="AE148" s="35"/>
      <c r="AF148" s="40"/>
      <c r="AG148" s="35"/>
      <c r="AH148" s="35"/>
      <c r="AI148" s="35"/>
      <c r="AJ148" s="35"/>
      <c r="AK148" s="35"/>
      <c r="AL148" s="35"/>
      <c r="AM148" s="35"/>
      <c r="AN148" s="35"/>
    </row>
    <row r="149" spans="1:40" x14ac:dyDescent="0.2">
      <c r="A149" s="4">
        <v>119</v>
      </c>
      <c r="B149" s="7" t="s">
        <v>53</v>
      </c>
      <c r="C149" s="34" t="s">
        <v>54</v>
      </c>
      <c r="D149" s="7" t="s">
        <v>1698</v>
      </c>
      <c r="E149" s="7" t="s">
        <v>55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2600</v>
      </c>
      <c r="U149" s="27"/>
      <c r="V149" s="54" t="s">
        <v>2021</v>
      </c>
      <c r="W149" s="42"/>
      <c r="X149" s="39"/>
      <c r="Y149" s="35"/>
      <c r="Z149" s="35"/>
      <c r="AA149" s="35"/>
      <c r="AB149" s="40"/>
      <c r="AC149" s="35"/>
      <c r="AD149" s="35"/>
      <c r="AE149" s="35"/>
      <c r="AF149" s="40"/>
      <c r="AG149" s="40"/>
      <c r="AH149" s="35"/>
      <c r="AI149" s="35"/>
      <c r="AJ149" s="35"/>
      <c r="AK149" s="35"/>
      <c r="AL149" s="35"/>
      <c r="AM149" s="35"/>
      <c r="AN149" s="35"/>
    </row>
    <row r="150" spans="1:40" x14ac:dyDescent="0.2">
      <c r="A150" s="4">
        <v>120</v>
      </c>
      <c r="B150" s="7" t="s">
        <v>56</v>
      </c>
      <c r="C150" s="34" t="s">
        <v>57</v>
      </c>
      <c r="D150" s="7" t="s">
        <v>1698</v>
      </c>
      <c r="E150" s="7" t="s">
        <v>58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27"/>
      <c r="V150" s="54" t="s">
        <v>2021</v>
      </c>
      <c r="W150" s="42"/>
      <c r="X150" s="39"/>
      <c r="Y150" s="35"/>
      <c r="Z150" s="35"/>
      <c r="AA150" s="35"/>
      <c r="AB150" s="35"/>
      <c r="AC150" s="35"/>
      <c r="AD150" s="35"/>
      <c r="AE150" s="35"/>
      <c r="AF150" s="40"/>
      <c r="AG150" s="35"/>
      <c r="AH150" s="35"/>
      <c r="AI150" s="35"/>
      <c r="AJ150" s="35"/>
      <c r="AK150" s="35"/>
      <c r="AL150" s="35"/>
      <c r="AM150" s="35"/>
      <c r="AN150" s="35"/>
    </row>
    <row r="151" spans="1:40" x14ac:dyDescent="0.2">
      <c r="A151" s="4">
        <v>121</v>
      </c>
      <c r="B151" s="7" t="s">
        <v>59</v>
      </c>
      <c r="C151" s="34" t="s">
        <v>60</v>
      </c>
      <c r="D151" s="7" t="s">
        <v>1698</v>
      </c>
      <c r="E151" s="7" t="s">
        <v>61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27"/>
      <c r="V151" s="54" t="s">
        <v>1975</v>
      </c>
      <c r="W151" s="42"/>
      <c r="X151" s="39"/>
      <c r="Y151" s="35"/>
      <c r="Z151" s="35"/>
      <c r="AA151" s="35"/>
      <c r="AB151" s="35"/>
      <c r="AC151" s="35"/>
      <c r="AD151" s="35"/>
      <c r="AE151" s="35"/>
      <c r="AF151" s="40"/>
      <c r="AG151" s="35"/>
      <c r="AH151" s="35"/>
      <c r="AI151" s="35"/>
      <c r="AJ151" s="35"/>
      <c r="AK151" s="35"/>
      <c r="AL151" s="35"/>
      <c r="AM151" s="40"/>
      <c r="AN151" s="35"/>
    </row>
    <row r="152" spans="1:40" x14ac:dyDescent="0.2">
      <c r="A152" s="4">
        <v>122</v>
      </c>
      <c r="B152" s="7" t="s">
        <v>62</v>
      </c>
      <c r="C152" s="34" t="s">
        <v>63</v>
      </c>
      <c r="D152" s="7" t="s">
        <v>1698</v>
      </c>
      <c r="E152" s="7" t="s">
        <v>64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2480</v>
      </c>
      <c r="U152" s="27"/>
      <c r="V152" s="54" t="s">
        <v>2021</v>
      </c>
      <c r="W152" s="42"/>
      <c r="X152" s="39"/>
      <c r="Y152" s="40"/>
      <c r="Z152" s="35"/>
      <c r="AA152" s="35"/>
      <c r="AB152" s="35"/>
      <c r="AC152" s="35"/>
      <c r="AD152" s="35"/>
      <c r="AE152" s="35"/>
      <c r="AF152" s="40"/>
      <c r="AG152" s="35"/>
      <c r="AH152" s="35"/>
      <c r="AI152" s="35"/>
      <c r="AJ152" s="35"/>
      <c r="AK152" s="35"/>
      <c r="AL152" s="40"/>
      <c r="AM152" s="35"/>
      <c r="AN152" s="35"/>
    </row>
    <row r="153" spans="1:40" x14ac:dyDescent="0.2">
      <c r="A153" s="4">
        <v>123</v>
      </c>
      <c r="B153" s="7" t="s">
        <v>65</v>
      </c>
      <c r="C153" s="34" t="s">
        <v>66</v>
      </c>
      <c r="D153" s="7" t="s">
        <v>1698</v>
      </c>
      <c r="E153" s="7" t="s">
        <v>67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288</v>
      </c>
      <c r="Q153" s="44">
        <v>0</v>
      </c>
      <c r="R153" s="44">
        <v>0</v>
      </c>
      <c r="S153" s="44">
        <v>0</v>
      </c>
      <c r="T153" s="44">
        <v>0</v>
      </c>
      <c r="U153" s="27"/>
      <c r="V153" s="54" t="s">
        <v>1975</v>
      </c>
      <c r="W153" s="42"/>
      <c r="X153" s="39"/>
      <c r="Y153" s="40"/>
      <c r="Z153" s="35"/>
      <c r="AA153" s="35"/>
      <c r="AB153" s="35"/>
      <c r="AC153" s="35"/>
      <c r="AD153" s="35"/>
      <c r="AE153" s="35"/>
      <c r="AF153" s="40"/>
      <c r="AG153" s="35"/>
      <c r="AH153" s="35"/>
      <c r="AI153" s="35"/>
      <c r="AJ153" s="35"/>
      <c r="AK153" s="35"/>
      <c r="AL153" s="35"/>
      <c r="AM153" s="35"/>
      <c r="AN153" s="35"/>
    </row>
    <row r="154" spans="1:40" x14ac:dyDescent="0.2">
      <c r="A154" s="4">
        <v>124</v>
      </c>
      <c r="B154" s="7" t="s">
        <v>68</v>
      </c>
      <c r="C154" s="34" t="s">
        <v>69</v>
      </c>
      <c r="D154" s="7" t="s">
        <v>1698</v>
      </c>
      <c r="E154" s="7" t="s">
        <v>70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27"/>
      <c r="V154" s="54" t="s">
        <v>2021</v>
      </c>
      <c r="W154" s="42"/>
      <c r="X154" s="39"/>
      <c r="Y154" s="35"/>
      <c r="Z154" s="35"/>
      <c r="AA154" s="35"/>
      <c r="AB154" s="40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pans="1:40" x14ac:dyDescent="0.2">
      <c r="A155" s="4">
        <v>125</v>
      </c>
      <c r="B155" s="7" t="s">
        <v>71</v>
      </c>
      <c r="C155" s="34" t="s">
        <v>72</v>
      </c>
      <c r="D155" s="7" t="s">
        <v>1698</v>
      </c>
      <c r="E155" s="7" t="s">
        <v>73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1500</v>
      </c>
      <c r="U155" s="27"/>
      <c r="V155" s="54" t="s">
        <v>2021</v>
      </c>
      <c r="W155" s="42"/>
      <c r="X155" s="39"/>
      <c r="Y155" s="35"/>
      <c r="Z155" s="35"/>
      <c r="AA155" s="35"/>
      <c r="AB155" s="35"/>
      <c r="AC155" s="35"/>
      <c r="AD155" s="35"/>
      <c r="AE155" s="35"/>
      <c r="AF155" s="40"/>
      <c r="AG155" s="35"/>
      <c r="AH155" s="35"/>
      <c r="AI155" s="35"/>
      <c r="AJ155" s="35"/>
      <c r="AK155" s="35"/>
      <c r="AL155" s="35"/>
      <c r="AM155" s="35"/>
      <c r="AN155" s="35"/>
    </row>
    <row r="156" spans="1:40" x14ac:dyDescent="0.2">
      <c r="A156" s="4">
        <v>126</v>
      </c>
      <c r="B156" s="7" t="s">
        <v>74</v>
      </c>
      <c r="C156" s="34" t="s">
        <v>75</v>
      </c>
      <c r="D156" s="7" t="s">
        <v>1698</v>
      </c>
      <c r="E156" s="7" t="s">
        <v>76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728</v>
      </c>
      <c r="U156" s="27"/>
      <c r="V156" s="54" t="s">
        <v>1975</v>
      </c>
      <c r="W156" s="42"/>
      <c r="X156" s="39"/>
      <c r="Y156" s="35"/>
      <c r="Z156" s="35"/>
      <c r="AA156" s="35"/>
      <c r="AB156" s="35"/>
      <c r="AC156" s="35"/>
      <c r="AD156" s="35"/>
      <c r="AE156" s="35"/>
      <c r="AF156" s="40"/>
      <c r="AG156" s="35"/>
      <c r="AH156" s="35"/>
      <c r="AI156" s="35"/>
      <c r="AJ156" s="35"/>
      <c r="AK156" s="35"/>
      <c r="AL156" s="35"/>
      <c r="AM156" s="35"/>
      <c r="AN156" s="35"/>
    </row>
    <row r="157" spans="1:40" x14ac:dyDescent="0.2">
      <c r="A157" s="4">
        <v>127</v>
      </c>
      <c r="B157" s="7" t="s">
        <v>77</v>
      </c>
      <c r="C157" s="34" t="s">
        <v>78</v>
      </c>
      <c r="D157" s="7" t="s">
        <v>1698</v>
      </c>
      <c r="E157" s="7" t="s">
        <v>79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27"/>
      <c r="V157" s="54" t="s">
        <v>1975</v>
      </c>
      <c r="W157" s="42"/>
      <c r="X157" s="39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40"/>
      <c r="AN157" s="35"/>
    </row>
    <row r="158" spans="1:40" x14ac:dyDescent="0.2">
      <c r="A158" s="4">
        <v>128</v>
      </c>
      <c r="B158" s="7" t="s">
        <v>80</v>
      </c>
      <c r="C158" s="34" t="s">
        <v>81</v>
      </c>
      <c r="D158" s="7" t="s">
        <v>1698</v>
      </c>
      <c r="E158" s="7" t="s">
        <v>82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15206</v>
      </c>
      <c r="T158" s="44">
        <v>11894</v>
      </c>
      <c r="U158" s="27"/>
      <c r="V158" s="54" t="s">
        <v>2021</v>
      </c>
      <c r="W158" s="42"/>
      <c r="X158" s="39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40"/>
      <c r="AN158" s="35"/>
    </row>
    <row r="159" spans="1:40" x14ac:dyDescent="0.2">
      <c r="A159" s="4">
        <v>129</v>
      </c>
      <c r="B159" s="7" t="s">
        <v>83</v>
      </c>
      <c r="C159" s="34" t="s">
        <v>84</v>
      </c>
      <c r="D159" s="7" t="s">
        <v>1698</v>
      </c>
      <c r="E159" s="7" t="s">
        <v>1685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1</v>
      </c>
      <c r="T159" s="44">
        <v>2</v>
      </c>
      <c r="U159" s="27"/>
      <c r="V159" s="54" t="s">
        <v>1907</v>
      </c>
      <c r="W159" s="42"/>
      <c r="X159" s="39"/>
      <c r="Y159" s="35"/>
      <c r="Z159" s="35"/>
      <c r="AA159" s="35"/>
      <c r="AB159" s="35"/>
      <c r="AC159" s="35"/>
      <c r="AD159" s="35"/>
      <c r="AE159" s="35"/>
      <c r="AF159" s="40"/>
      <c r="AG159" s="35"/>
      <c r="AH159" s="35"/>
      <c r="AI159" s="35"/>
      <c r="AJ159" s="35"/>
      <c r="AK159" s="35"/>
      <c r="AL159" s="35"/>
      <c r="AM159" s="40"/>
      <c r="AN159" s="35"/>
    </row>
    <row r="160" spans="1:40" x14ac:dyDescent="0.2">
      <c r="A160" s="4">
        <v>130</v>
      </c>
      <c r="B160" s="7" t="s">
        <v>85</v>
      </c>
      <c r="C160" s="34" t="s">
        <v>86</v>
      </c>
      <c r="D160" s="7" t="s">
        <v>1698</v>
      </c>
      <c r="E160" s="7" t="s">
        <v>87</v>
      </c>
      <c r="F160" s="44">
        <v>0</v>
      </c>
      <c r="G160" s="44">
        <v>0</v>
      </c>
      <c r="H160" s="44">
        <v>0</v>
      </c>
      <c r="I160" s="44">
        <v>0</v>
      </c>
      <c r="J160" s="44">
        <v>3372</v>
      </c>
      <c r="K160" s="44">
        <v>0</v>
      </c>
      <c r="L160" s="44">
        <v>0</v>
      </c>
      <c r="M160" s="44">
        <v>33659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616</v>
      </c>
      <c r="U160" s="27"/>
      <c r="V160" s="54" t="s">
        <v>2021</v>
      </c>
      <c r="W160" s="42"/>
      <c r="X160" s="39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40"/>
      <c r="AM160" s="40"/>
      <c r="AN160" s="35"/>
    </row>
    <row r="161" spans="1:40" x14ac:dyDescent="0.2">
      <c r="A161" s="4">
        <v>131</v>
      </c>
      <c r="B161" s="7" t="s">
        <v>88</v>
      </c>
      <c r="C161" s="34" t="s">
        <v>89</v>
      </c>
      <c r="D161" s="7" t="s">
        <v>1698</v>
      </c>
      <c r="E161" s="7" t="s">
        <v>90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26190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27"/>
      <c r="V161" s="54" t="s">
        <v>1975</v>
      </c>
      <c r="W161" s="42"/>
      <c r="X161" s="39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40"/>
      <c r="AN161" s="35"/>
    </row>
    <row r="162" spans="1:40" x14ac:dyDescent="0.2">
      <c r="A162" s="4">
        <v>132</v>
      </c>
      <c r="B162" s="7" t="s">
        <v>91</v>
      </c>
      <c r="C162" s="34" t="s">
        <v>92</v>
      </c>
      <c r="D162" s="7" t="s">
        <v>1698</v>
      </c>
      <c r="E162" s="7" t="s">
        <v>93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1200</v>
      </c>
      <c r="U162" s="27"/>
      <c r="V162" s="54" t="s">
        <v>1975</v>
      </c>
      <c r="W162" s="42"/>
      <c r="X162" s="39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40"/>
      <c r="AN162" s="35"/>
    </row>
    <row r="163" spans="1:40" x14ac:dyDescent="0.2">
      <c r="A163" s="4">
        <v>133</v>
      </c>
      <c r="B163" s="7" t="s">
        <v>94</v>
      </c>
      <c r="C163" s="34" t="s">
        <v>95</v>
      </c>
      <c r="D163" s="7" t="s">
        <v>1698</v>
      </c>
      <c r="E163" s="7" t="s">
        <v>96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27"/>
      <c r="V163" s="54" t="s">
        <v>1975</v>
      </c>
      <c r="W163" s="42"/>
      <c r="X163" s="39"/>
      <c r="Y163" s="35"/>
      <c r="Z163" s="35"/>
      <c r="AA163" s="35"/>
      <c r="AB163" s="35"/>
      <c r="AC163" s="35"/>
      <c r="AD163" s="35"/>
      <c r="AE163" s="35"/>
      <c r="AF163" s="35"/>
      <c r="AG163" s="40"/>
      <c r="AH163" s="35"/>
      <c r="AI163" s="35"/>
      <c r="AJ163" s="35"/>
      <c r="AK163" s="35"/>
      <c r="AL163" s="40"/>
      <c r="AM163" s="40"/>
      <c r="AN163" s="35"/>
    </row>
    <row r="164" spans="1:40" x14ac:dyDescent="0.2">
      <c r="A164" s="4">
        <v>134</v>
      </c>
      <c r="B164" s="7" t="s">
        <v>98</v>
      </c>
      <c r="C164" s="34" t="s">
        <v>99</v>
      </c>
      <c r="D164" s="7" t="s">
        <v>97</v>
      </c>
      <c r="E164" s="7" t="s">
        <v>100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5520</v>
      </c>
      <c r="U164" s="27"/>
      <c r="V164" s="54" t="s">
        <v>1975</v>
      </c>
      <c r="W164" s="42"/>
      <c r="X164" s="39"/>
      <c r="Y164" s="35"/>
      <c r="Z164" s="35"/>
      <c r="AA164" s="35"/>
      <c r="AB164" s="35"/>
      <c r="AC164" s="40"/>
      <c r="AD164" s="35"/>
      <c r="AE164" s="35"/>
      <c r="AF164" s="35"/>
      <c r="AG164" s="35"/>
      <c r="AH164" s="35"/>
      <c r="AI164" s="35"/>
      <c r="AJ164" s="35"/>
      <c r="AK164" s="35"/>
      <c r="AL164" s="35"/>
      <c r="AM164" s="40"/>
      <c r="AN164" s="35"/>
    </row>
    <row r="165" spans="1:40" x14ac:dyDescent="0.2">
      <c r="A165" s="4">
        <v>135</v>
      </c>
      <c r="B165" s="7" t="s">
        <v>101</v>
      </c>
      <c r="C165" s="34" t="s">
        <v>102</v>
      </c>
      <c r="D165" s="7" t="s">
        <v>97</v>
      </c>
      <c r="E165" s="7" t="s">
        <v>103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27"/>
      <c r="V165" s="54" t="s">
        <v>1975</v>
      </c>
      <c r="W165" s="42"/>
      <c r="X165" s="39"/>
      <c r="Y165" s="35"/>
      <c r="Z165" s="35"/>
      <c r="AA165" s="35"/>
      <c r="AB165" s="35"/>
      <c r="AC165" s="35"/>
      <c r="AD165" s="35"/>
      <c r="AE165" s="35"/>
      <c r="AF165" s="40"/>
      <c r="AG165" s="35"/>
      <c r="AH165" s="35"/>
      <c r="AI165" s="35"/>
      <c r="AJ165" s="35"/>
      <c r="AK165" s="35"/>
      <c r="AL165" s="35"/>
      <c r="AM165" s="35"/>
      <c r="AN165" s="35"/>
    </row>
    <row r="166" spans="1:40" x14ac:dyDescent="0.2">
      <c r="A166" s="4">
        <v>136</v>
      </c>
      <c r="B166" s="7" t="s">
        <v>104</v>
      </c>
      <c r="C166" s="34" t="s">
        <v>105</v>
      </c>
      <c r="D166" s="7" t="s">
        <v>97</v>
      </c>
      <c r="E166" s="7" t="s">
        <v>106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160</v>
      </c>
      <c r="U166" s="27"/>
      <c r="V166" s="54" t="s">
        <v>1975</v>
      </c>
      <c r="W166" s="42"/>
      <c r="X166" s="39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40"/>
      <c r="AN166" s="35"/>
    </row>
    <row r="167" spans="1:40" s="2" customFormat="1" x14ac:dyDescent="0.2">
      <c r="A167" s="4">
        <v>137</v>
      </c>
      <c r="B167" s="7" t="s">
        <v>107</v>
      </c>
      <c r="C167" s="34" t="s">
        <v>108</v>
      </c>
      <c r="D167" s="7" t="s">
        <v>97</v>
      </c>
      <c r="E167" s="7" t="s">
        <v>109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27"/>
      <c r="V167" s="54" t="s">
        <v>1975</v>
      </c>
      <c r="W167" s="42"/>
      <c r="X167" s="39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40"/>
      <c r="AN167" s="35"/>
    </row>
    <row r="168" spans="1:40" x14ac:dyDescent="0.2">
      <c r="A168" s="4">
        <v>138</v>
      </c>
      <c r="B168" s="7" t="s">
        <v>110</v>
      </c>
      <c r="C168" s="34" t="s">
        <v>111</v>
      </c>
      <c r="D168" s="7" t="s">
        <v>97</v>
      </c>
      <c r="E168" s="7" t="s">
        <v>112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240</v>
      </c>
      <c r="U168" s="27"/>
      <c r="V168" s="54" t="s">
        <v>1975</v>
      </c>
      <c r="W168" s="42"/>
      <c r="X168" s="39"/>
      <c r="Y168" s="35"/>
      <c r="Z168" s="40"/>
      <c r="AA168" s="35"/>
      <c r="AB168" s="40"/>
      <c r="AC168" s="35"/>
      <c r="AD168" s="35"/>
      <c r="AE168" s="35"/>
      <c r="AF168" s="35"/>
      <c r="AG168" s="35"/>
      <c r="AH168" s="35"/>
      <c r="AI168" s="35"/>
      <c r="AJ168" s="35"/>
      <c r="AK168" s="35"/>
      <c r="AL168" s="40"/>
      <c r="AM168" s="40"/>
      <c r="AN168" s="35"/>
    </row>
    <row r="169" spans="1:40" x14ac:dyDescent="0.2">
      <c r="A169" s="4">
        <v>139</v>
      </c>
      <c r="B169" s="7" t="s">
        <v>113</v>
      </c>
      <c r="C169" s="34" t="s">
        <v>114</v>
      </c>
      <c r="D169" s="7" t="s">
        <v>97</v>
      </c>
      <c r="E169" s="7" t="s">
        <v>115</v>
      </c>
      <c r="F169" s="44">
        <v>0</v>
      </c>
      <c r="G169" s="44">
        <v>0</v>
      </c>
      <c r="H169" s="44">
        <v>0</v>
      </c>
      <c r="I169" s="44">
        <v>0</v>
      </c>
      <c r="J169" s="44">
        <v>2950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27"/>
      <c r="V169" s="54" t="s">
        <v>1975</v>
      </c>
      <c r="W169" s="42"/>
      <c r="X169" s="39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40"/>
      <c r="AN169" s="35"/>
    </row>
    <row r="170" spans="1:40" x14ac:dyDescent="0.2">
      <c r="A170" s="4">
        <v>140</v>
      </c>
      <c r="B170" s="7" t="s">
        <v>116</v>
      </c>
      <c r="C170" s="34" t="s">
        <v>117</v>
      </c>
      <c r="D170" s="7" t="s">
        <v>97</v>
      </c>
      <c r="E170" s="7" t="s">
        <v>118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27"/>
      <c r="V170" s="54" t="s">
        <v>1975</v>
      </c>
      <c r="W170" s="42"/>
      <c r="X170" s="39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40"/>
      <c r="AM170" s="40"/>
      <c r="AN170" s="35"/>
    </row>
    <row r="171" spans="1:40" x14ac:dyDescent="0.2">
      <c r="A171" s="4">
        <v>141</v>
      </c>
      <c r="B171" s="7" t="s">
        <v>119</v>
      </c>
      <c r="C171" s="34" t="s">
        <v>120</v>
      </c>
      <c r="D171" s="7" t="s">
        <v>97</v>
      </c>
      <c r="E171" s="7" t="s">
        <v>121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6100</v>
      </c>
      <c r="N171" s="44">
        <v>0</v>
      </c>
      <c r="O171" s="44">
        <v>26446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27"/>
      <c r="V171" s="54" t="s">
        <v>1975</v>
      </c>
      <c r="W171" s="42"/>
      <c r="X171" s="39"/>
      <c r="Y171" s="40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40"/>
      <c r="AM171" s="40"/>
      <c r="AN171" s="35"/>
    </row>
    <row r="172" spans="1:40" x14ac:dyDescent="0.2">
      <c r="A172" s="4">
        <v>142</v>
      </c>
      <c r="B172" s="7" t="s">
        <v>122</v>
      </c>
      <c r="C172" s="34" t="s">
        <v>123</v>
      </c>
      <c r="D172" s="7" t="s">
        <v>97</v>
      </c>
      <c r="E172" s="7" t="s">
        <v>124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35857</v>
      </c>
      <c r="T172" s="44">
        <v>312</v>
      </c>
      <c r="U172" s="27"/>
      <c r="V172" s="54" t="s">
        <v>2021</v>
      </c>
      <c r="W172" s="42"/>
      <c r="X172" s="39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40"/>
      <c r="AN172" s="35"/>
    </row>
    <row r="173" spans="1:40" x14ac:dyDescent="0.2">
      <c r="A173" s="4">
        <v>143</v>
      </c>
      <c r="B173" s="7" t="s">
        <v>125</v>
      </c>
      <c r="C173" s="34" t="s">
        <v>126</v>
      </c>
      <c r="D173" s="7" t="s">
        <v>97</v>
      </c>
      <c r="E173" s="7" t="s">
        <v>127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6002</v>
      </c>
      <c r="U173" s="27"/>
      <c r="V173" s="54" t="s">
        <v>1975</v>
      </c>
      <c r="W173" s="42"/>
      <c r="X173" s="39"/>
      <c r="Y173" s="40"/>
      <c r="Z173" s="40"/>
      <c r="AA173" s="35"/>
      <c r="AB173" s="35"/>
      <c r="AC173" s="35"/>
      <c r="AD173" s="35"/>
      <c r="AE173" s="35"/>
      <c r="AF173" s="40"/>
      <c r="AG173" s="35"/>
      <c r="AH173" s="35"/>
      <c r="AI173" s="35"/>
      <c r="AJ173" s="35"/>
      <c r="AK173" s="35"/>
      <c r="AL173" s="35"/>
      <c r="AM173" s="35"/>
      <c r="AN173" s="35"/>
    </row>
    <row r="174" spans="1:40" x14ac:dyDescent="0.2">
      <c r="A174" s="4">
        <v>144</v>
      </c>
      <c r="B174" s="7" t="s">
        <v>128</v>
      </c>
      <c r="C174" s="34" t="s">
        <v>129</v>
      </c>
      <c r="D174" s="7" t="s">
        <v>97</v>
      </c>
      <c r="E174" s="7" t="s">
        <v>130</v>
      </c>
      <c r="F174" s="44">
        <v>3221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27"/>
      <c r="V174" s="54" t="s">
        <v>1975</v>
      </c>
      <c r="W174" s="42"/>
      <c r="X174" s="39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0"/>
      <c r="AN174" s="35"/>
    </row>
    <row r="175" spans="1:40" x14ac:dyDescent="0.2">
      <c r="A175" s="4">
        <v>145</v>
      </c>
      <c r="B175" s="7" t="s">
        <v>131</v>
      </c>
      <c r="C175" s="34" t="s">
        <v>132</v>
      </c>
      <c r="D175" s="7" t="s">
        <v>97</v>
      </c>
      <c r="E175" s="7" t="s">
        <v>133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27"/>
      <c r="V175" s="54" t="s">
        <v>1975</v>
      </c>
      <c r="W175" s="42"/>
      <c r="X175" s="39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40"/>
      <c r="AN175" s="35"/>
    </row>
    <row r="176" spans="1:40" x14ac:dyDescent="0.2">
      <c r="A176" s="4">
        <v>146</v>
      </c>
      <c r="B176" s="7" t="s">
        <v>134</v>
      </c>
      <c r="C176" s="34" t="s">
        <v>135</v>
      </c>
      <c r="D176" s="7" t="s">
        <v>97</v>
      </c>
      <c r="E176" s="7" t="s">
        <v>136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27"/>
      <c r="V176" s="54" t="s">
        <v>1975</v>
      </c>
      <c r="W176" s="42"/>
      <c r="X176" s="39"/>
      <c r="Y176" s="40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40"/>
      <c r="AL176" s="35"/>
      <c r="AM176" s="40"/>
      <c r="AN176" s="35"/>
    </row>
    <row r="177" spans="1:40" x14ac:dyDescent="0.2">
      <c r="A177" s="4">
        <v>147</v>
      </c>
      <c r="B177" s="7" t="s">
        <v>137</v>
      </c>
      <c r="C177" s="34" t="s">
        <v>138</v>
      </c>
      <c r="D177" s="7" t="s">
        <v>97</v>
      </c>
      <c r="E177" s="7" t="s">
        <v>139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27"/>
      <c r="V177" s="54" t="s">
        <v>1975</v>
      </c>
      <c r="W177" s="42"/>
      <c r="X177" s="39"/>
      <c r="Y177" s="35"/>
      <c r="Z177" s="35"/>
      <c r="AA177" s="35"/>
      <c r="AB177" s="35"/>
      <c r="AC177" s="35"/>
      <c r="AD177" s="35"/>
      <c r="AE177" s="35"/>
      <c r="AF177" s="35"/>
      <c r="AG177" s="35"/>
      <c r="AH177" s="40"/>
      <c r="AI177" s="35"/>
      <c r="AJ177" s="35"/>
      <c r="AK177" s="35"/>
      <c r="AL177" s="35"/>
      <c r="AM177" s="40"/>
      <c r="AN177" s="35"/>
    </row>
    <row r="178" spans="1:40" x14ac:dyDescent="0.2">
      <c r="A178" s="4">
        <v>148</v>
      </c>
      <c r="B178" s="7" t="s">
        <v>140</v>
      </c>
      <c r="C178" s="34" t="s">
        <v>141</v>
      </c>
      <c r="D178" s="7" t="s">
        <v>97</v>
      </c>
      <c r="E178" s="7" t="s">
        <v>142</v>
      </c>
      <c r="F178" s="44">
        <v>0</v>
      </c>
      <c r="G178" s="44">
        <v>5936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2910</v>
      </c>
      <c r="U178" s="27"/>
      <c r="V178" s="54" t="s">
        <v>2021</v>
      </c>
      <c r="W178" s="43"/>
      <c r="X178" s="39"/>
      <c r="Y178" s="35"/>
      <c r="Z178" s="35"/>
      <c r="AA178" s="35"/>
      <c r="AB178" s="35"/>
      <c r="AC178" s="35"/>
      <c r="AD178" s="35"/>
      <c r="AE178" s="35"/>
      <c r="AF178" s="35"/>
      <c r="AG178" s="35"/>
      <c r="AH178" s="40"/>
      <c r="AI178" s="35"/>
      <c r="AJ178" s="35"/>
      <c r="AK178" s="35"/>
      <c r="AL178" s="35"/>
      <c r="AM178" s="40"/>
      <c r="AN178" s="35"/>
    </row>
    <row r="179" spans="1:40" x14ac:dyDescent="0.2">
      <c r="A179" s="4">
        <v>149</v>
      </c>
      <c r="B179" s="7" t="s">
        <v>143</v>
      </c>
      <c r="C179" s="34" t="s">
        <v>144</v>
      </c>
      <c r="D179" s="7" t="s">
        <v>97</v>
      </c>
      <c r="E179" s="7" t="s">
        <v>145</v>
      </c>
      <c r="F179" s="44">
        <v>768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32440</v>
      </c>
      <c r="N179" s="44">
        <v>0</v>
      </c>
      <c r="O179" s="44">
        <v>8330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27"/>
      <c r="V179" s="54" t="s">
        <v>1975</v>
      </c>
      <c r="W179" s="42"/>
      <c r="X179" s="39"/>
      <c r="Y179" s="40"/>
      <c r="Z179" s="35"/>
      <c r="AA179" s="35"/>
      <c r="AB179" s="35"/>
      <c r="AC179" s="35"/>
      <c r="AD179" s="35"/>
      <c r="AE179" s="35"/>
      <c r="AF179" s="35"/>
      <c r="AG179" s="35"/>
      <c r="AH179" s="35"/>
      <c r="AI179" s="40"/>
      <c r="AJ179" s="35"/>
      <c r="AK179" s="35"/>
      <c r="AL179" s="35"/>
      <c r="AM179" s="35"/>
      <c r="AN179" s="35"/>
    </row>
    <row r="180" spans="1:40" x14ac:dyDescent="0.2">
      <c r="A180" s="4">
        <v>150</v>
      </c>
      <c r="B180" s="7" t="s">
        <v>146</v>
      </c>
      <c r="C180" s="34" t="s">
        <v>147</v>
      </c>
      <c r="D180" s="7" t="s">
        <v>97</v>
      </c>
      <c r="E180" s="7" t="s">
        <v>148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1674</v>
      </c>
      <c r="U180" s="27"/>
      <c r="V180" s="54" t="s">
        <v>1975</v>
      </c>
      <c r="W180" s="42"/>
      <c r="X180" s="39"/>
      <c r="Y180" s="35"/>
      <c r="Z180" s="35"/>
      <c r="AA180" s="35"/>
      <c r="AB180" s="35"/>
      <c r="AC180" s="35"/>
      <c r="AD180" s="35"/>
      <c r="AE180" s="35"/>
      <c r="AF180" s="40"/>
      <c r="AG180" s="35"/>
      <c r="AH180" s="35"/>
      <c r="AI180" s="35"/>
      <c r="AJ180" s="35"/>
      <c r="AK180" s="35"/>
      <c r="AL180" s="35"/>
      <c r="AM180" s="40"/>
      <c r="AN180" s="35"/>
    </row>
    <row r="181" spans="1:40" x14ac:dyDescent="0.2">
      <c r="A181" s="4">
        <v>151</v>
      </c>
      <c r="B181" s="7" t="s">
        <v>149</v>
      </c>
      <c r="C181" s="34" t="s">
        <v>150</v>
      </c>
      <c r="D181" s="7" t="s">
        <v>97</v>
      </c>
      <c r="E181" s="7" t="s">
        <v>151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27"/>
      <c r="V181" s="54" t="s">
        <v>1975</v>
      </c>
      <c r="W181" s="42"/>
      <c r="X181" s="39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40"/>
      <c r="AN181" s="35"/>
    </row>
    <row r="182" spans="1:40" x14ac:dyDescent="0.2">
      <c r="A182" s="4">
        <v>152</v>
      </c>
      <c r="B182" s="7" t="s">
        <v>152</v>
      </c>
      <c r="C182" s="34" t="s">
        <v>153</v>
      </c>
      <c r="D182" s="7" t="s">
        <v>97</v>
      </c>
      <c r="E182" s="7" t="s">
        <v>154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1</v>
      </c>
      <c r="U182" s="27"/>
      <c r="V182" s="54" t="s">
        <v>1975</v>
      </c>
      <c r="W182" s="43"/>
      <c r="X182" s="39"/>
      <c r="Y182" s="35"/>
      <c r="Z182" s="35"/>
      <c r="AA182" s="35"/>
      <c r="AB182" s="35"/>
      <c r="AC182" s="35"/>
      <c r="AD182" s="35"/>
      <c r="AE182" s="35"/>
      <c r="AF182" s="40"/>
      <c r="AG182" s="35"/>
      <c r="AH182" s="35"/>
      <c r="AI182" s="35"/>
      <c r="AJ182" s="35"/>
      <c r="AK182" s="35"/>
      <c r="AL182" s="40"/>
      <c r="AM182" s="40"/>
      <c r="AN182" s="35"/>
    </row>
    <row r="183" spans="1:40" x14ac:dyDescent="0.2">
      <c r="A183" s="4">
        <v>153</v>
      </c>
      <c r="B183" s="7" t="s">
        <v>155</v>
      </c>
      <c r="C183" s="34" t="s">
        <v>156</v>
      </c>
      <c r="D183" s="7" t="s">
        <v>97</v>
      </c>
      <c r="E183" s="7" t="s">
        <v>157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27"/>
      <c r="V183" s="54" t="s">
        <v>1975</v>
      </c>
      <c r="W183" s="42"/>
      <c r="X183" s="39"/>
      <c r="Y183" s="35"/>
      <c r="Z183" s="35"/>
      <c r="AA183" s="35"/>
      <c r="AB183" s="35"/>
      <c r="AC183" s="35"/>
      <c r="AD183" s="35"/>
      <c r="AE183" s="35"/>
      <c r="AF183" s="40"/>
      <c r="AG183" s="35"/>
      <c r="AH183" s="35"/>
      <c r="AI183" s="35"/>
      <c r="AJ183" s="35"/>
      <c r="AK183" s="35"/>
      <c r="AL183" s="40"/>
      <c r="AM183" s="35"/>
      <c r="AN183" s="35"/>
    </row>
    <row r="184" spans="1:40" s="2" customFormat="1" x14ac:dyDescent="0.2">
      <c r="A184" s="4">
        <v>154</v>
      </c>
      <c r="B184" s="7" t="s">
        <v>158</v>
      </c>
      <c r="C184" s="34" t="s">
        <v>159</v>
      </c>
      <c r="D184" s="7" t="s">
        <v>97</v>
      </c>
      <c r="E184" s="7" t="s">
        <v>160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27"/>
      <c r="V184" s="54" t="s">
        <v>2021</v>
      </c>
      <c r="W184" s="42"/>
      <c r="X184" s="39"/>
      <c r="Y184" s="35"/>
      <c r="Z184" s="40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pans="1:40" x14ac:dyDescent="0.2">
      <c r="A185" s="4">
        <v>155</v>
      </c>
      <c r="B185" s="7" t="s">
        <v>161</v>
      </c>
      <c r="C185" s="34" t="s">
        <v>162</v>
      </c>
      <c r="D185" s="7" t="s">
        <v>97</v>
      </c>
      <c r="E185" s="7" t="s">
        <v>163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27"/>
      <c r="V185" s="54" t="s">
        <v>1975</v>
      </c>
      <c r="W185" s="42"/>
      <c r="X185" s="39"/>
      <c r="Y185" s="35"/>
      <c r="Z185" s="40"/>
      <c r="AA185" s="35"/>
      <c r="AB185" s="35"/>
      <c r="AC185" s="40"/>
      <c r="AD185" s="35"/>
      <c r="AE185" s="35"/>
      <c r="AF185" s="35"/>
      <c r="AG185" s="35"/>
      <c r="AH185" s="35"/>
      <c r="AI185" s="35"/>
      <c r="AJ185" s="35"/>
      <c r="AK185" s="35"/>
      <c r="AL185" s="35"/>
      <c r="AM185" s="40"/>
      <c r="AN185" s="35"/>
    </row>
    <row r="186" spans="1:40" x14ac:dyDescent="0.2">
      <c r="A186" s="4">
        <v>156</v>
      </c>
      <c r="B186" s="7" t="s">
        <v>164</v>
      </c>
      <c r="C186" s="34" t="s">
        <v>165</v>
      </c>
      <c r="D186" s="7" t="s">
        <v>97</v>
      </c>
      <c r="E186" s="7" t="s">
        <v>166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27"/>
      <c r="V186" s="54" t="s">
        <v>2021</v>
      </c>
      <c r="W186" s="42"/>
      <c r="X186" s="39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40"/>
      <c r="AN186" s="35"/>
    </row>
    <row r="187" spans="1:40" x14ac:dyDescent="0.2">
      <c r="A187" s="4">
        <v>157</v>
      </c>
      <c r="B187" s="7" t="s">
        <v>167</v>
      </c>
      <c r="C187" s="34" t="s">
        <v>168</v>
      </c>
      <c r="D187" s="7" t="s">
        <v>97</v>
      </c>
      <c r="E187" s="7" t="s">
        <v>169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27"/>
      <c r="V187" s="54" t="s">
        <v>2021</v>
      </c>
      <c r="W187" s="42"/>
      <c r="X187" s="39"/>
      <c r="Y187" s="35"/>
      <c r="Z187" s="35"/>
      <c r="AA187" s="35"/>
      <c r="AB187" s="35"/>
      <c r="AC187" s="35"/>
      <c r="AD187" s="35"/>
      <c r="AE187" s="35"/>
      <c r="AF187" s="40"/>
      <c r="AG187" s="35"/>
      <c r="AH187" s="35"/>
      <c r="AI187" s="35"/>
      <c r="AJ187" s="35"/>
      <c r="AK187" s="35"/>
      <c r="AL187" s="35"/>
      <c r="AM187" s="35"/>
      <c r="AN187" s="35"/>
    </row>
    <row r="188" spans="1:40" x14ac:dyDescent="0.2">
      <c r="A188" s="4">
        <v>158</v>
      </c>
      <c r="B188" s="7" t="s">
        <v>170</v>
      </c>
      <c r="C188" s="34" t="s">
        <v>171</v>
      </c>
      <c r="D188" s="7" t="s">
        <v>97</v>
      </c>
      <c r="E188" s="7" t="s">
        <v>172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27"/>
      <c r="V188" s="54" t="s">
        <v>2021</v>
      </c>
      <c r="W188" s="42"/>
      <c r="X188" s="39"/>
      <c r="Y188" s="35"/>
      <c r="Z188" s="35"/>
      <c r="AA188" s="35"/>
      <c r="AB188" s="40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40"/>
      <c r="AN188" s="35"/>
    </row>
    <row r="189" spans="1:40" x14ac:dyDescent="0.2">
      <c r="A189" s="4">
        <v>159</v>
      </c>
      <c r="B189" s="7" t="s">
        <v>173</v>
      </c>
      <c r="C189" s="34" t="s">
        <v>174</v>
      </c>
      <c r="D189" s="7" t="s">
        <v>97</v>
      </c>
      <c r="E189" s="7" t="s">
        <v>175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27"/>
      <c r="V189" s="54" t="s">
        <v>1975</v>
      </c>
      <c r="W189" s="42"/>
      <c r="X189" s="39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40"/>
      <c r="AN189" s="35"/>
    </row>
    <row r="190" spans="1:40" x14ac:dyDescent="0.2">
      <c r="A190" s="4">
        <v>160</v>
      </c>
      <c r="B190" s="7" t="s">
        <v>176</v>
      </c>
      <c r="C190" s="34" t="s">
        <v>177</v>
      </c>
      <c r="D190" s="7" t="s">
        <v>97</v>
      </c>
      <c r="E190" s="7" t="s">
        <v>178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34061</v>
      </c>
      <c r="Q190" s="44">
        <v>0</v>
      </c>
      <c r="R190" s="44">
        <v>0</v>
      </c>
      <c r="S190" s="44">
        <v>0</v>
      </c>
      <c r="T190" s="44">
        <v>4389</v>
      </c>
      <c r="U190" s="27"/>
      <c r="V190" s="54" t="s">
        <v>1975</v>
      </c>
      <c r="W190" s="42"/>
      <c r="X190" s="39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0"/>
      <c r="AN190" s="35"/>
    </row>
    <row r="191" spans="1:40" x14ac:dyDescent="0.2">
      <c r="A191" s="4">
        <v>161</v>
      </c>
      <c r="B191" s="7" t="s">
        <v>179</v>
      </c>
      <c r="C191" s="34" t="s">
        <v>180</v>
      </c>
      <c r="D191" s="7" t="s">
        <v>97</v>
      </c>
      <c r="E191" s="7" t="s">
        <v>181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27"/>
      <c r="V191" s="54" t="s">
        <v>2021</v>
      </c>
      <c r="W191" s="42"/>
      <c r="X191" s="39"/>
      <c r="Y191" s="35"/>
      <c r="Z191" s="35"/>
      <c r="AA191" s="35"/>
      <c r="AB191" s="35"/>
      <c r="AC191" s="35"/>
      <c r="AD191" s="35"/>
      <c r="AE191" s="35"/>
      <c r="AF191" s="40"/>
      <c r="AG191" s="35"/>
      <c r="AH191" s="35"/>
      <c r="AI191" s="35"/>
      <c r="AJ191" s="35"/>
      <c r="AK191" s="35"/>
      <c r="AL191" s="35"/>
      <c r="AM191" s="40"/>
      <c r="AN191" s="35"/>
    </row>
    <row r="192" spans="1:40" x14ac:dyDescent="0.2">
      <c r="A192" s="4">
        <v>162</v>
      </c>
      <c r="B192" s="7" t="s">
        <v>182</v>
      </c>
      <c r="C192" s="34" t="s">
        <v>183</v>
      </c>
      <c r="D192" s="7" t="s">
        <v>97</v>
      </c>
      <c r="E192" s="7" t="s">
        <v>184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27"/>
      <c r="V192" s="54" t="s">
        <v>2021</v>
      </c>
      <c r="W192" s="42"/>
      <c r="X192" s="39"/>
      <c r="Y192" s="35"/>
      <c r="Z192" s="35"/>
      <c r="AA192" s="35"/>
      <c r="AB192" s="35"/>
      <c r="AC192" s="40"/>
      <c r="AD192" s="35"/>
      <c r="AE192" s="35"/>
      <c r="AF192" s="40"/>
      <c r="AG192" s="35"/>
      <c r="AH192" s="35"/>
      <c r="AI192" s="35"/>
      <c r="AJ192" s="35"/>
      <c r="AK192" s="35"/>
      <c r="AL192" s="35"/>
      <c r="AM192" s="35"/>
      <c r="AN192" s="35"/>
    </row>
    <row r="193" spans="1:40" x14ac:dyDescent="0.2">
      <c r="A193" s="4">
        <v>163</v>
      </c>
      <c r="B193" s="7" t="s">
        <v>185</v>
      </c>
      <c r="C193" s="34" t="s">
        <v>186</v>
      </c>
      <c r="D193" s="7" t="s">
        <v>97</v>
      </c>
      <c r="E193" s="7" t="s">
        <v>187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27"/>
      <c r="V193" s="54" t="s">
        <v>1975</v>
      </c>
      <c r="W193" s="42"/>
      <c r="X193" s="39"/>
      <c r="Y193" s="40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pans="1:40" x14ac:dyDescent="0.2">
      <c r="A194" s="4">
        <v>164</v>
      </c>
      <c r="B194" s="7" t="s">
        <v>188</v>
      </c>
      <c r="C194" s="34" t="s">
        <v>189</v>
      </c>
      <c r="D194" s="7" t="s">
        <v>97</v>
      </c>
      <c r="E194" s="7" t="s">
        <v>190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27"/>
      <c r="V194" s="54" t="s">
        <v>1975</v>
      </c>
      <c r="W194" s="42"/>
      <c r="X194" s="39"/>
      <c r="Y194" s="35"/>
      <c r="Z194" s="35"/>
      <c r="AA194" s="35"/>
      <c r="AB194" s="35"/>
      <c r="AC194" s="35"/>
      <c r="AD194" s="35"/>
      <c r="AE194" s="35"/>
      <c r="AF194" s="40"/>
      <c r="AG194" s="35"/>
      <c r="AH194" s="35"/>
      <c r="AI194" s="35"/>
      <c r="AJ194" s="35"/>
      <c r="AK194" s="35"/>
      <c r="AL194" s="40"/>
      <c r="AM194" s="35"/>
      <c r="AN194" s="35"/>
    </row>
    <row r="195" spans="1:40" x14ac:dyDescent="0.2">
      <c r="A195" s="4">
        <v>165</v>
      </c>
      <c r="B195" s="7" t="s">
        <v>191</v>
      </c>
      <c r="C195" s="34" t="s">
        <v>192</v>
      </c>
      <c r="D195" s="7" t="s">
        <v>97</v>
      </c>
      <c r="E195" s="7" t="s">
        <v>193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27"/>
      <c r="V195" s="54" t="s">
        <v>1975</v>
      </c>
      <c r="W195" s="42"/>
      <c r="X195" s="39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40"/>
      <c r="AM195" s="40"/>
      <c r="AN195" s="35"/>
    </row>
    <row r="196" spans="1:40" x14ac:dyDescent="0.2">
      <c r="A196" s="4">
        <v>166</v>
      </c>
      <c r="B196" s="7" t="s">
        <v>194</v>
      </c>
      <c r="C196" s="34" t="s">
        <v>195</v>
      </c>
      <c r="D196" s="7" t="s">
        <v>97</v>
      </c>
      <c r="E196" s="7" t="s">
        <v>196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27"/>
      <c r="V196" s="54" t="s">
        <v>1975</v>
      </c>
      <c r="W196" s="42"/>
      <c r="X196" s="39"/>
      <c r="Y196" s="35"/>
      <c r="Z196" s="35"/>
      <c r="AA196" s="35"/>
      <c r="AB196" s="35"/>
      <c r="AC196" s="40"/>
      <c r="AD196" s="35"/>
      <c r="AE196" s="35"/>
      <c r="AF196" s="40"/>
      <c r="AG196" s="35"/>
      <c r="AH196" s="35"/>
      <c r="AI196" s="35"/>
      <c r="AJ196" s="35"/>
      <c r="AK196" s="35"/>
      <c r="AL196" s="40"/>
      <c r="AM196" s="35"/>
      <c r="AN196" s="35"/>
    </row>
    <row r="197" spans="1:40" x14ac:dyDescent="0.2">
      <c r="A197" s="4">
        <v>167</v>
      </c>
      <c r="B197" s="7" t="s">
        <v>197</v>
      </c>
      <c r="C197" s="34" t="s">
        <v>198</v>
      </c>
      <c r="D197" s="7" t="s">
        <v>97</v>
      </c>
      <c r="E197" s="7" t="s">
        <v>199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504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27"/>
      <c r="V197" s="54" t="s">
        <v>1975</v>
      </c>
      <c r="W197" s="42"/>
      <c r="X197" s="39"/>
      <c r="Y197" s="40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40"/>
      <c r="AN197" s="35"/>
    </row>
    <row r="198" spans="1:40" x14ac:dyDescent="0.2">
      <c r="A198" s="4">
        <v>168</v>
      </c>
      <c r="B198" s="7" t="s">
        <v>200</v>
      </c>
      <c r="C198" s="34" t="s">
        <v>201</v>
      </c>
      <c r="D198" s="7" t="s">
        <v>97</v>
      </c>
      <c r="E198" s="7" t="s">
        <v>202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4040</v>
      </c>
      <c r="U198" s="27"/>
      <c r="V198" s="54" t="s">
        <v>1975</v>
      </c>
      <c r="W198" s="42"/>
      <c r="X198" s="39"/>
      <c r="Y198" s="40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0"/>
      <c r="AN198" s="35"/>
    </row>
    <row r="199" spans="1:40" x14ac:dyDescent="0.2">
      <c r="A199" s="4">
        <v>169</v>
      </c>
      <c r="B199" s="7" t="s">
        <v>203</v>
      </c>
      <c r="C199" s="34" t="s">
        <v>204</v>
      </c>
      <c r="D199" s="7" t="s">
        <v>97</v>
      </c>
      <c r="E199" s="7" t="s">
        <v>205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3601</v>
      </c>
      <c r="N199" s="44">
        <v>0</v>
      </c>
      <c r="O199" s="44">
        <v>5544</v>
      </c>
      <c r="P199" s="44">
        <v>0</v>
      </c>
      <c r="Q199" s="44">
        <v>0</v>
      </c>
      <c r="R199" s="44">
        <v>0</v>
      </c>
      <c r="S199" s="44">
        <v>0</v>
      </c>
      <c r="T199" s="44">
        <v>1200</v>
      </c>
      <c r="U199" s="27"/>
      <c r="V199" s="54" t="s">
        <v>1975</v>
      </c>
      <c r="W199" s="42"/>
      <c r="X199" s="39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40"/>
      <c r="AM199" s="40"/>
      <c r="AN199" s="35"/>
    </row>
    <row r="200" spans="1:40" x14ac:dyDescent="0.2">
      <c r="A200" s="4">
        <v>170</v>
      </c>
      <c r="B200" s="7" t="s">
        <v>206</v>
      </c>
      <c r="C200" s="34" t="s">
        <v>207</v>
      </c>
      <c r="D200" s="7" t="s">
        <v>97</v>
      </c>
      <c r="E200" s="7" t="s">
        <v>208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27"/>
      <c r="V200" s="55" t="s">
        <v>1906</v>
      </c>
      <c r="W200" s="42"/>
      <c r="X200" s="39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40"/>
      <c r="AN200" s="35"/>
    </row>
    <row r="201" spans="1:40" x14ac:dyDescent="0.2">
      <c r="A201" s="4">
        <v>171</v>
      </c>
      <c r="B201" s="7" t="s">
        <v>210</v>
      </c>
      <c r="C201" s="34" t="s">
        <v>211</v>
      </c>
      <c r="D201" s="7" t="s">
        <v>209</v>
      </c>
      <c r="E201" s="7" t="s">
        <v>212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27"/>
      <c r="V201" s="54" t="s">
        <v>1975</v>
      </c>
      <c r="W201" s="42"/>
      <c r="X201" s="39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40"/>
      <c r="AN201" s="35"/>
    </row>
    <row r="202" spans="1:40" x14ac:dyDescent="0.2">
      <c r="A202" s="4">
        <v>172</v>
      </c>
      <c r="B202" s="7" t="s">
        <v>213</v>
      </c>
      <c r="C202" s="34" t="s">
        <v>214</v>
      </c>
      <c r="D202" s="7" t="s">
        <v>209</v>
      </c>
      <c r="E202" s="7" t="s">
        <v>215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27"/>
      <c r="V202" s="54" t="s">
        <v>1975</v>
      </c>
      <c r="W202" s="42"/>
      <c r="X202" s="39"/>
      <c r="Y202" s="35"/>
      <c r="Z202" s="35"/>
      <c r="AA202" s="35"/>
      <c r="AB202" s="40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40"/>
      <c r="AN202" s="35"/>
    </row>
    <row r="203" spans="1:40" x14ac:dyDescent="0.2">
      <c r="A203" s="4">
        <v>173</v>
      </c>
      <c r="B203" s="7" t="s">
        <v>216</v>
      </c>
      <c r="C203" s="34" t="s">
        <v>217</v>
      </c>
      <c r="D203" s="7" t="s">
        <v>209</v>
      </c>
      <c r="E203" s="7" t="s">
        <v>218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27"/>
      <c r="V203" s="54" t="s">
        <v>1975</v>
      </c>
      <c r="W203" s="42"/>
      <c r="X203" s="39"/>
      <c r="Y203" s="40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40"/>
      <c r="AN203" s="35"/>
    </row>
    <row r="204" spans="1:40" x14ac:dyDescent="0.2">
      <c r="A204" s="4">
        <v>174</v>
      </c>
      <c r="B204" s="7" t="s">
        <v>219</v>
      </c>
      <c r="C204" s="34" t="s">
        <v>220</v>
      </c>
      <c r="D204" s="7" t="s">
        <v>209</v>
      </c>
      <c r="E204" s="7" t="s">
        <v>221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2304</v>
      </c>
      <c r="U204" s="27"/>
      <c r="V204" s="54" t="s">
        <v>2021</v>
      </c>
      <c r="W204" s="42"/>
      <c r="X204" s="39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40"/>
      <c r="AM204" s="35"/>
      <c r="AN204" s="35"/>
    </row>
    <row r="205" spans="1:40" x14ac:dyDescent="0.2">
      <c r="A205" s="4">
        <v>175</v>
      </c>
      <c r="B205" s="7" t="s">
        <v>222</v>
      </c>
      <c r="C205" s="34" t="s">
        <v>223</v>
      </c>
      <c r="D205" s="7" t="s">
        <v>209</v>
      </c>
      <c r="E205" s="7" t="s">
        <v>224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2473</v>
      </c>
      <c r="U205" s="27"/>
      <c r="V205" s="54" t="s">
        <v>1975</v>
      </c>
      <c r="W205" s="42"/>
      <c r="X205" s="39"/>
      <c r="Y205" s="40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40"/>
      <c r="AN205" s="35"/>
    </row>
    <row r="206" spans="1:40" x14ac:dyDescent="0.2">
      <c r="A206" s="4">
        <v>176</v>
      </c>
      <c r="B206" s="7" t="s">
        <v>225</v>
      </c>
      <c r="C206" s="34" t="s">
        <v>226</v>
      </c>
      <c r="D206" s="7" t="s">
        <v>209</v>
      </c>
      <c r="E206" s="7" t="s">
        <v>227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27"/>
      <c r="V206" s="54" t="s">
        <v>1975</v>
      </c>
      <c r="W206" s="42"/>
      <c r="X206" s="39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40"/>
      <c r="AN206" s="35"/>
    </row>
    <row r="207" spans="1:40" x14ac:dyDescent="0.2">
      <c r="A207" s="4">
        <v>177</v>
      </c>
      <c r="B207" s="7" t="s">
        <v>228</v>
      </c>
      <c r="C207" s="34" t="s">
        <v>229</v>
      </c>
      <c r="D207" s="7" t="s">
        <v>209</v>
      </c>
      <c r="E207" s="7" t="s">
        <v>230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310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864</v>
      </c>
      <c r="U207" s="27"/>
      <c r="V207" s="54" t="s">
        <v>1975</v>
      </c>
      <c r="W207" s="42"/>
      <c r="X207" s="39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0"/>
      <c r="AN207" s="35"/>
    </row>
    <row r="208" spans="1:40" x14ac:dyDescent="0.2">
      <c r="A208" s="4">
        <v>178</v>
      </c>
      <c r="B208" s="7" t="s">
        <v>231</v>
      </c>
      <c r="C208" s="34" t="s">
        <v>232</v>
      </c>
      <c r="D208" s="7" t="s">
        <v>209</v>
      </c>
      <c r="E208" s="7" t="s">
        <v>233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5181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469</v>
      </c>
      <c r="U208" s="27"/>
      <c r="V208" s="54" t="s">
        <v>1975</v>
      </c>
      <c r="W208" s="42"/>
      <c r="X208" s="39"/>
      <c r="Y208" s="40"/>
      <c r="Z208" s="35"/>
      <c r="AA208" s="35"/>
      <c r="AB208" s="40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</row>
    <row r="209" spans="1:40" s="2" customFormat="1" x14ac:dyDescent="0.2">
      <c r="A209" s="4">
        <v>179</v>
      </c>
      <c r="B209" s="7" t="s">
        <v>234</v>
      </c>
      <c r="C209" s="34" t="s">
        <v>235</v>
      </c>
      <c r="D209" s="7" t="s">
        <v>209</v>
      </c>
      <c r="E209" s="7" t="s">
        <v>236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27"/>
      <c r="V209" s="54" t="s">
        <v>1975</v>
      </c>
      <c r="W209" s="42"/>
      <c r="X209" s="39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40"/>
      <c r="AN209" s="35"/>
    </row>
    <row r="210" spans="1:40" x14ac:dyDescent="0.2">
      <c r="A210" s="4">
        <v>180</v>
      </c>
      <c r="B210" s="7" t="s">
        <v>237</v>
      </c>
      <c r="C210" s="34" t="s">
        <v>238</v>
      </c>
      <c r="D210" s="7" t="s">
        <v>209</v>
      </c>
      <c r="E210" s="7" t="s">
        <v>239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27"/>
      <c r="V210" s="54" t="s">
        <v>2021</v>
      </c>
      <c r="W210" s="42"/>
      <c r="X210" s="39"/>
      <c r="Y210" s="40"/>
      <c r="Z210" s="40"/>
      <c r="AA210" s="40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40"/>
      <c r="AM210" s="40"/>
      <c r="AN210" s="35"/>
    </row>
    <row r="211" spans="1:40" x14ac:dyDescent="0.2">
      <c r="A211" s="4">
        <v>181</v>
      </c>
      <c r="B211" s="7" t="s">
        <v>240</v>
      </c>
      <c r="C211" s="34" t="s">
        <v>241</v>
      </c>
      <c r="D211" s="7" t="s">
        <v>209</v>
      </c>
      <c r="E211" s="7" t="s">
        <v>242</v>
      </c>
      <c r="F211" s="44">
        <v>600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27"/>
      <c r="V211" s="54" t="s">
        <v>2021</v>
      </c>
      <c r="W211" s="42"/>
      <c r="X211" s="39"/>
      <c r="Y211" s="35"/>
      <c r="Z211" s="40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40"/>
      <c r="AN211" s="35"/>
    </row>
    <row r="212" spans="1:40" x14ac:dyDescent="0.2">
      <c r="A212" s="4">
        <v>182</v>
      </c>
      <c r="B212" s="7" t="s">
        <v>243</v>
      </c>
      <c r="C212" s="34" t="s">
        <v>244</v>
      </c>
      <c r="D212" s="7" t="s">
        <v>209</v>
      </c>
      <c r="E212" s="7" t="s">
        <v>245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27"/>
      <c r="V212" s="54" t="s">
        <v>1975</v>
      </c>
      <c r="W212" s="42"/>
      <c r="X212" s="39"/>
      <c r="Y212" s="40"/>
      <c r="Z212" s="40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</row>
    <row r="213" spans="1:40" x14ac:dyDescent="0.2">
      <c r="A213" s="4">
        <v>183</v>
      </c>
      <c r="B213" s="7" t="s">
        <v>246</v>
      </c>
      <c r="C213" s="34" t="s">
        <v>247</v>
      </c>
      <c r="D213" s="7" t="s">
        <v>209</v>
      </c>
      <c r="E213" s="7" t="s">
        <v>248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27"/>
      <c r="V213" s="54" t="s">
        <v>1975</v>
      </c>
      <c r="W213" s="42"/>
      <c r="X213" s="39"/>
      <c r="Y213" s="40"/>
      <c r="Z213" s="35"/>
      <c r="AA213" s="35"/>
      <c r="AB213" s="35"/>
      <c r="AC213" s="40"/>
      <c r="AD213" s="35"/>
      <c r="AE213" s="35"/>
      <c r="AF213" s="35"/>
      <c r="AG213" s="35"/>
      <c r="AH213" s="35"/>
      <c r="AI213" s="35"/>
      <c r="AJ213" s="35"/>
      <c r="AK213" s="35"/>
      <c r="AL213" s="35"/>
      <c r="AM213" s="40"/>
      <c r="AN213" s="35"/>
    </row>
    <row r="214" spans="1:40" x14ac:dyDescent="0.2">
      <c r="A214" s="4">
        <v>184</v>
      </c>
      <c r="B214" s="7" t="s">
        <v>249</v>
      </c>
      <c r="C214" s="34" t="s">
        <v>250</v>
      </c>
      <c r="D214" s="7" t="s">
        <v>209</v>
      </c>
      <c r="E214" s="7" t="s">
        <v>251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27"/>
      <c r="V214" s="54" t="s">
        <v>1975</v>
      </c>
      <c r="W214" s="42"/>
      <c r="X214" s="39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40"/>
      <c r="AN214" s="35"/>
    </row>
    <row r="215" spans="1:40" x14ac:dyDescent="0.2">
      <c r="A215" s="4">
        <v>185</v>
      </c>
      <c r="B215" s="7" t="s">
        <v>252</v>
      </c>
      <c r="C215" s="34" t="s">
        <v>253</v>
      </c>
      <c r="D215" s="7" t="s">
        <v>209</v>
      </c>
      <c r="E215" s="7" t="s">
        <v>254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27"/>
      <c r="V215" s="54" t="s">
        <v>2021</v>
      </c>
      <c r="W215" s="42"/>
      <c r="X215" s="39"/>
      <c r="Y215" s="40"/>
      <c r="Z215" s="40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40"/>
      <c r="AN215" s="35"/>
    </row>
    <row r="216" spans="1:40" x14ac:dyDescent="0.2">
      <c r="A216" s="4">
        <v>186</v>
      </c>
      <c r="B216" s="7" t="s">
        <v>255</v>
      </c>
      <c r="C216" s="34" t="s">
        <v>256</v>
      </c>
      <c r="D216" s="7" t="s">
        <v>209</v>
      </c>
      <c r="E216" s="7" t="s">
        <v>257</v>
      </c>
      <c r="F216" s="44">
        <v>1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15</v>
      </c>
      <c r="U216" s="27"/>
      <c r="V216" s="54" t="s">
        <v>1975</v>
      </c>
      <c r="W216" s="42"/>
      <c r="X216" s="39"/>
      <c r="Y216" s="40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40"/>
      <c r="AN216" s="35"/>
    </row>
    <row r="217" spans="1:40" x14ac:dyDescent="0.2">
      <c r="A217" s="4">
        <v>187</v>
      </c>
      <c r="B217" s="7" t="s">
        <v>259</v>
      </c>
      <c r="C217" s="34" t="s">
        <v>260</v>
      </c>
      <c r="D217" s="7" t="s">
        <v>258</v>
      </c>
      <c r="E217" s="7" t="s">
        <v>261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480</v>
      </c>
      <c r="U217" s="27"/>
      <c r="V217" s="54" t="s">
        <v>2021</v>
      </c>
      <c r="W217" s="42"/>
      <c r="X217" s="39"/>
      <c r="Y217" s="35"/>
      <c r="Z217" s="35"/>
      <c r="AA217" s="35"/>
      <c r="AB217" s="35"/>
      <c r="AC217" s="40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</row>
    <row r="218" spans="1:40" x14ac:dyDescent="0.2">
      <c r="A218" s="4">
        <v>188</v>
      </c>
      <c r="B218" s="7" t="s">
        <v>262</v>
      </c>
      <c r="C218" s="34" t="s">
        <v>263</v>
      </c>
      <c r="D218" s="7" t="s">
        <v>258</v>
      </c>
      <c r="E218" s="7" t="s">
        <v>264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27"/>
      <c r="V218" s="54" t="s">
        <v>1975</v>
      </c>
      <c r="W218" s="42"/>
      <c r="X218" s="39"/>
      <c r="Y218" s="40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0"/>
      <c r="AN218" s="35"/>
    </row>
    <row r="219" spans="1:40" x14ac:dyDescent="0.2">
      <c r="A219" s="4">
        <v>189</v>
      </c>
      <c r="B219" s="7" t="s">
        <v>265</v>
      </c>
      <c r="C219" s="34" t="s">
        <v>266</v>
      </c>
      <c r="D219" s="7" t="s">
        <v>258</v>
      </c>
      <c r="E219" s="7" t="s">
        <v>267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27"/>
      <c r="V219" s="54" t="s">
        <v>2021</v>
      </c>
      <c r="W219" s="42"/>
      <c r="X219" s="39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40"/>
      <c r="AN219" s="35"/>
    </row>
    <row r="220" spans="1:40" x14ac:dyDescent="0.2">
      <c r="A220" s="4">
        <v>190</v>
      </c>
      <c r="B220" s="7" t="s">
        <v>268</v>
      </c>
      <c r="C220" s="34" t="s">
        <v>269</v>
      </c>
      <c r="D220" s="7" t="s">
        <v>258</v>
      </c>
      <c r="E220" s="7" t="s">
        <v>270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27"/>
      <c r="V220" s="54" t="s">
        <v>1975</v>
      </c>
      <c r="W220" s="42"/>
      <c r="X220" s="39"/>
      <c r="Y220" s="35"/>
      <c r="Z220" s="35"/>
      <c r="AA220" s="35"/>
      <c r="AB220" s="35"/>
      <c r="AC220" s="40"/>
      <c r="AD220" s="35"/>
      <c r="AE220" s="35"/>
      <c r="AF220" s="40"/>
      <c r="AG220" s="35"/>
      <c r="AH220" s="35"/>
      <c r="AI220" s="35"/>
      <c r="AJ220" s="35"/>
      <c r="AK220" s="35"/>
      <c r="AL220" s="35"/>
      <c r="AM220" s="35"/>
      <c r="AN220" s="35"/>
    </row>
    <row r="221" spans="1:40" x14ac:dyDescent="0.2">
      <c r="A221" s="4">
        <v>191</v>
      </c>
      <c r="B221" s="7" t="s">
        <v>271</v>
      </c>
      <c r="C221" s="34" t="s">
        <v>272</v>
      </c>
      <c r="D221" s="7" t="s">
        <v>258</v>
      </c>
      <c r="E221" s="7" t="s">
        <v>273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27"/>
      <c r="V221" s="54" t="s">
        <v>2021</v>
      </c>
      <c r="W221" s="42"/>
      <c r="X221" s="39"/>
      <c r="Y221" s="40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40"/>
      <c r="AN221" s="35"/>
    </row>
    <row r="222" spans="1:40" x14ac:dyDescent="0.2">
      <c r="A222" s="4">
        <v>192</v>
      </c>
      <c r="B222" s="7" t="s">
        <v>274</v>
      </c>
      <c r="C222" s="34" t="s">
        <v>275</v>
      </c>
      <c r="D222" s="7" t="s">
        <v>258</v>
      </c>
      <c r="E222" s="7" t="s">
        <v>276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624</v>
      </c>
      <c r="U222" s="27"/>
      <c r="V222" s="54" t="s">
        <v>1975</v>
      </c>
      <c r="W222" s="42"/>
      <c r="X222" s="39"/>
      <c r="Y222" s="35"/>
      <c r="Z222" s="35"/>
      <c r="AA222" s="35"/>
      <c r="AB222" s="35"/>
      <c r="AC222" s="35"/>
      <c r="AD222" s="35"/>
      <c r="AE222" s="35"/>
      <c r="AF222" s="35"/>
      <c r="AG222" s="40"/>
      <c r="AH222" s="35"/>
      <c r="AI222" s="35"/>
      <c r="AJ222" s="35"/>
      <c r="AK222" s="35"/>
      <c r="AL222" s="35"/>
      <c r="AM222" s="35"/>
      <c r="AN222" s="35"/>
    </row>
    <row r="223" spans="1:40" x14ac:dyDescent="0.2">
      <c r="A223" s="4">
        <v>193</v>
      </c>
      <c r="B223" s="7" t="s">
        <v>277</v>
      </c>
      <c r="C223" s="34" t="s">
        <v>278</v>
      </c>
      <c r="D223" s="7" t="s">
        <v>258</v>
      </c>
      <c r="E223" s="7" t="s">
        <v>279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3404</v>
      </c>
      <c r="U223" s="27"/>
      <c r="V223" s="54" t="s">
        <v>1975</v>
      </c>
      <c r="W223" s="42"/>
      <c r="X223" s="39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40"/>
      <c r="AM223" s="35"/>
      <c r="AN223" s="35"/>
    </row>
    <row r="224" spans="1:40" x14ac:dyDescent="0.2">
      <c r="A224" s="4">
        <v>194</v>
      </c>
      <c r="B224" s="7" t="s">
        <v>280</v>
      </c>
      <c r="C224" s="34" t="s">
        <v>281</v>
      </c>
      <c r="D224" s="7" t="s">
        <v>258</v>
      </c>
      <c r="E224" s="7" t="s">
        <v>282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27"/>
      <c r="V224" s="54" t="s">
        <v>2021</v>
      </c>
      <c r="W224" s="42"/>
      <c r="X224" s="39"/>
      <c r="Y224" s="40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</row>
    <row r="225" spans="1:40" x14ac:dyDescent="0.2">
      <c r="A225" s="4">
        <v>195</v>
      </c>
      <c r="B225" s="7" t="s">
        <v>283</v>
      </c>
      <c r="C225" s="34" t="s">
        <v>284</v>
      </c>
      <c r="D225" s="7" t="s">
        <v>258</v>
      </c>
      <c r="E225" s="7" t="s">
        <v>285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1034</v>
      </c>
      <c r="U225" s="27"/>
      <c r="V225" s="54" t="s">
        <v>1975</v>
      </c>
      <c r="W225" s="42"/>
      <c r="X225" s="39"/>
      <c r="Y225" s="40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</row>
    <row r="226" spans="1:40" x14ac:dyDescent="0.2">
      <c r="A226" s="4">
        <v>196</v>
      </c>
      <c r="B226" s="7" t="s">
        <v>286</v>
      </c>
      <c r="C226" s="34" t="s">
        <v>287</v>
      </c>
      <c r="D226" s="7" t="s">
        <v>258</v>
      </c>
      <c r="E226" s="7" t="s">
        <v>288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1776</v>
      </c>
      <c r="Q226" s="44">
        <v>0</v>
      </c>
      <c r="R226" s="44">
        <v>0</v>
      </c>
      <c r="S226" s="44">
        <v>0</v>
      </c>
      <c r="T226" s="44">
        <v>0</v>
      </c>
      <c r="U226" s="27"/>
      <c r="V226" s="54" t="s">
        <v>2021</v>
      </c>
      <c r="W226" s="42"/>
      <c r="X226" s="39"/>
      <c r="Y226" s="35"/>
      <c r="Z226" s="35"/>
      <c r="AA226" s="35"/>
      <c r="AB226" s="40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</row>
    <row r="227" spans="1:40" x14ac:dyDescent="0.2">
      <c r="A227" s="4">
        <v>197</v>
      </c>
      <c r="B227" s="7" t="s">
        <v>289</v>
      </c>
      <c r="C227" s="34" t="s">
        <v>290</v>
      </c>
      <c r="D227" s="7" t="s">
        <v>258</v>
      </c>
      <c r="E227" s="7" t="s">
        <v>291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27"/>
      <c r="V227" s="54" t="s">
        <v>2021</v>
      </c>
      <c r="W227" s="42"/>
      <c r="X227" s="39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0"/>
      <c r="AN227" s="35"/>
    </row>
    <row r="228" spans="1:40" x14ac:dyDescent="0.2">
      <c r="A228" s="4">
        <v>198</v>
      </c>
      <c r="B228" s="7" t="s">
        <v>292</v>
      </c>
      <c r="C228" s="34" t="s">
        <v>293</v>
      </c>
      <c r="D228" s="7" t="s">
        <v>258</v>
      </c>
      <c r="E228" s="7" t="s">
        <v>294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960</v>
      </c>
      <c r="U228" s="27"/>
      <c r="V228" s="54" t="s">
        <v>2021</v>
      </c>
      <c r="W228" s="42"/>
      <c r="X228" s="39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40"/>
      <c r="AN228" s="35"/>
    </row>
    <row r="229" spans="1:40" x14ac:dyDescent="0.2">
      <c r="A229" s="4">
        <v>199</v>
      </c>
      <c r="B229" s="7" t="s">
        <v>295</v>
      </c>
      <c r="C229" s="34" t="s">
        <v>296</v>
      </c>
      <c r="D229" s="7" t="s">
        <v>258</v>
      </c>
      <c r="E229" s="7" t="s">
        <v>297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5332</v>
      </c>
      <c r="U229" s="27"/>
      <c r="V229" s="54" t="s">
        <v>2021</v>
      </c>
      <c r="W229" s="42"/>
      <c r="X229" s="39"/>
      <c r="Y229" s="35"/>
      <c r="Z229" s="35"/>
      <c r="AA229" s="35"/>
      <c r="AB229" s="40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40"/>
      <c r="AN229" s="35"/>
    </row>
    <row r="230" spans="1:40" x14ac:dyDescent="0.2">
      <c r="A230" s="4">
        <v>200</v>
      </c>
      <c r="B230" s="7" t="s">
        <v>305</v>
      </c>
      <c r="C230" s="34" t="s">
        <v>306</v>
      </c>
      <c r="D230" s="7" t="s">
        <v>258</v>
      </c>
      <c r="E230" s="7" t="s">
        <v>307</v>
      </c>
      <c r="F230" s="44">
        <v>25619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3978</v>
      </c>
      <c r="T230" s="44">
        <v>6329</v>
      </c>
      <c r="U230" s="27"/>
      <c r="V230" s="54" t="s">
        <v>2021</v>
      </c>
      <c r="W230" s="42"/>
      <c r="X230" s="39"/>
      <c r="Y230" s="40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40"/>
      <c r="AM230" s="40"/>
      <c r="AN230" s="35"/>
    </row>
    <row r="231" spans="1:40" x14ac:dyDescent="0.2">
      <c r="A231" s="4">
        <v>201</v>
      </c>
      <c r="B231" s="7" t="s">
        <v>309</v>
      </c>
      <c r="C231" s="34" t="s">
        <v>310</v>
      </c>
      <c r="D231" s="7" t="s">
        <v>308</v>
      </c>
      <c r="E231" s="7" t="s">
        <v>1725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27"/>
      <c r="V231" s="54" t="s">
        <v>2021</v>
      </c>
      <c r="W231" s="42"/>
      <c r="X231" s="39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40"/>
      <c r="AN231" s="35"/>
    </row>
    <row r="232" spans="1:40" x14ac:dyDescent="0.2">
      <c r="A232" s="4">
        <v>202</v>
      </c>
      <c r="B232" s="7" t="s">
        <v>311</v>
      </c>
      <c r="C232" s="34" t="s">
        <v>312</v>
      </c>
      <c r="D232" s="7" t="s">
        <v>308</v>
      </c>
      <c r="E232" s="7" t="s">
        <v>313</v>
      </c>
      <c r="F232" s="44">
        <v>5401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3278</v>
      </c>
      <c r="T232" s="44">
        <v>0</v>
      </c>
      <c r="U232" s="27"/>
      <c r="V232" s="54" t="s">
        <v>2021</v>
      </c>
      <c r="W232" s="42"/>
      <c r="X232" s="39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0"/>
      <c r="AN232" s="35"/>
    </row>
    <row r="233" spans="1:40" x14ac:dyDescent="0.2">
      <c r="A233" s="4">
        <v>203</v>
      </c>
      <c r="B233" s="7" t="s">
        <v>314</v>
      </c>
      <c r="C233" s="34" t="s">
        <v>315</v>
      </c>
      <c r="D233" s="7" t="s">
        <v>308</v>
      </c>
      <c r="E233" s="7" t="s">
        <v>1726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27"/>
      <c r="V233" s="54" t="s">
        <v>1975</v>
      </c>
      <c r="W233" s="42"/>
      <c r="X233" s="39"/>
      <c r="Y233" s="40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pans="1:40" x14ac:dyDescent="0.2">
      <c r="A234" s="4">
        <v>204</v>
      </c>
      <c r="B234" s="7" t="s">
        <v>316</v>
      </c>
      <c r="C234" s="34" t="s">
        <v>317</v>
      </c>
      <c r="D234" s="7" t="s">
        <v>308</v>
      </c>
      <c r="E234" s="7" t="s">
        <v>318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616</v>
      </c>
      <c r="U234" s="27"/>
      <c r="V234" s="54" t="s">
        <v>1975</v>
      </c>
      <c r="W234" s="42"/>
      <c r="X234" s="39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40"/>
      <c r="AN234" s="35"/>
    </row>
    <row r="235" spans="1:40" x14ac:dyDescent="0.2">
      <c r="A235" s="4">
        <v>205</v>
      </c>
      <c r="B235" s="7" t="s">
        <v>319</v>
      </c>
      <c r="C235" s="34" t="s">
        <v>320</v>
      </c>
      <c r="D235" s="7" t="s">
        <v>308</v>
      </c>
      <c r="E235" s="7" t="s">
        <v>321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27"/>
      <c r="V235" s="54" t="s">
        <v>1975</v>
      </c>
      <c r="W235" s="42"/>
      <c r="X235" s="39"/>
      <c r="Y235" s="40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40"/>
      <c r="AN235" s="35"/>
    </row>
    <row r="236" spans="1:40" s="2" customFormat="1" x14ac:dyDescent="0.2">
      <c r="A236" s="4">
        <v>206</v>
      </c>
      <c r="B236" s="7" t="s">
        <v>322</v>
      </c>
      <c r="C236" s="34" t="s">
        <v>323</v>
      </c>
      <c r="D236" s="7" t="s">
        <v>308</v>
      </c>
      <c r="E236" s="7" t="s">
        <v>1727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27"/>
      <c r="V236" s="54" t="s">
        <v>1975</v>
      </c>
      <c r="W236" s="42"/>
      <c r="X236" s="39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40"/>
      <c r="AM236" s="35"/>
      <c r="AN236" s="35"/>
    </row>
    <row r="237" spans="1:40" x14ac:dyDescent="0.2">
      <c r="A237" s="4">
        <v>207</v>
      </c>
      <c r="B237" s="7" t="s">
        <v>324</v>
      </c>
      <c r="C237" s="34" t="s">
        <v>325</v>
      </c>
      <c r="D237" s="7" t="s">
        <v>308</v>
      </c>
      <c r="E237" s="7" t="s">
        <v>273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27"/>
      <c r="V237" s="54" t="s">
        <v>1975</v>
      </c>
      <c r="W237" s="42"/>
      <c r="X237" s="39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40"/>
      <c r="AM237" s="35"/>
      <c r="AN237" s="35"/>
    </row>
    <row r="238" spans="1:40" x14ac:dyDescent="0.2">
      <c r="A238" s="4">
        <v>208</v>
      </c>
      <c r="B238" s="7" t="s">
        <v>326</v>
      </c>
      <c r="C238" s="34" t="s">
        <v>327</v>
      </c>
      <c r="D238" s="7" t="s">
        <v>308</v>
      </c>
      <c r="E238" s="7" t="s">
        <v>328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27"/>
      <c r="V238" s="54" t="s">
        <v>2021</v>
      </c>
      <c r="W238" s="42"/>
      <c r="X238" s="39"/>
      <c r="Y238" s="35"/>
      <c r="Z238" s="35"/>
      <c r="AA238" s="35"/>
      <c r="AB238" s="35"/>
      <c r="AC238" s="40"/>
      <c r="AD238" s="35"/>
      <c r="AE238" s="35"/>
      <c r="AF238" s="35"/>
      <c r="AG238" s="35"/>
      <c r="AH238" s="35"/>
      <c r="AI238" s="35"/>
      <c r="AJ238" s="35"/>
      <c r="AK238" s="35"/>
      <c r="AL238" s="35"/>
      <c r="AM238" s="40"/>
      <c r="AN238" s="35"/>
    </row>
    <row r="239" spans="1:40" x14ac:dyDescent="0.2">
      <c r="A239" s="4">
        <v>209</v>
      </c>
      <c r="B239" s="7" t="s">
        <v>329</v>
      </c>
      <c r="C239" s="34" t="s">
        <v>330</v>
      </c>
      <c r="D239" s="7" t="s">
        <v>308</v>
      </c>
      <c r="E239" s="7" t="s">
        <v>331</v>
      </c>
      <c r="F239" s="44">
        <v>3328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27"/>
      <c r="V239" s="54" t="s">
        <v>2021</v>
      </c>
      <c r="W239" s="42"/>
      <c r="X239" s="39"/>
      <c r="Y239" s="35"/>
      <c r="Z239" s="35"/>
      <c r="AA239" s="35"/>
      <c r="AB239" s="35"/>
      <c r="AC239" s="35"/>
      <c r="AD239" s="35"/>
      <c r="AE239" s="35"/>
      <c r="AF239" s="40"/>
      <c r="AG239" s="35"/>
      <c r="AH239" s="35"/>
      <c r="AI239" s="35"/>
      <c r="AJ239" s="35"/>
      <c r="AK239" s="35"/>
      <c r="AL239" s="35"/>
      <c r="AM239" s="40"/>
      <c r="AN239" s="35"/>
    </row>
    <row r="240" spans="1:40" x14ac:dyDescent="0.2">
      <c r="A240" s="4">
        <v>210</v>
      </c>
      <c r="B240" s="7" t="s">
        <v>332</v>
      </c>
      <c r="C240" s="34" t="s">
        <v>333</v>
      </c>
      <c r="D240" s="7" t="s">
        <v>308</v>
      </c>
      <c r="E240" s="7" t="s">
        <v>334</v>
      </c>
      <c r="F240" s="44">
        <v>43545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1290</v>
      </c>
      <c r="R240" s="44">
        <v>0</v>
      </c>
      <c r="S240" s="44">
        <v>0</v>
      </c>
      <c r="T240" s="44">
        <v>1679</v>
      </c>
      <c r="U240" s="27"/>
      <c r="V240" s="54" t="s">
        <v>2021</v>
      </c>
      <c r="W240" s="42"/>
      <c r="X240" s="39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40"/>
      <c r="AM240" s="35"/>
      <c r="AN240" s="35"/>
    </row>
    <row r="241" spans="1:40" x14ac:dyDescent="0.2">
      <c r="A241" s="4">
        <v>211</v>
      </c>
      <c r="B241" s="7" t="s">
        <v>335</v>
      </c>
      <c r="C241" s="34" t="s">
        <v>336</v>
      </c>
      <c r="D241" s="7" t="s">
        <v>308</v>
      </c>
      <c r="E241" s="7" t="s">
        <v>337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972</v>
      </c>
      <c r="U241" s="27"/>
      <c r="V241" s="54" t="s">
        <v>2021</v>
      </c>
      <c r="W241" s="42"/>
      <c r="X241" s="39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40"/>
      <c r="AN241" s="35"/>
    </row>
    <row r="242" spans="1:40" x14ac:dyDescent="0.2">
      <c r="A242" s="4">
        <v>212</v>
      </c>
      <c r="B242" s="7" t="s">
        <v>338</v>
      </c>
      <c r="C242" s="34" t="s">
        <v>339</v>
      </c>
      <c r="D242" s="7" t="s">
        <v>308</v>
      </c>
      <c r="E242" s="7" t="s">
        <v>340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16973</v>
      </c>
      <c r="P242" s="44">
        <v>0</v>
      </c>
      <c r="Q242" s="44">
        <v>0</v>
      </c>
      <c r="R242" s="44">
        <v>0</v>
      </c>
      <c r="S242" s="44">
        <v>0</v>
      </c>
      <c r="T242" s="44">
        <v>1254</v>
      </c>
      <c r="U242" s="27"/>
      <c r="V242" s="54" t="s">
        <v>1975</v>
      </c>
      <c r="W242" s="42"/>
      <c r="X242" s="39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40"/>
      <c r="AM242" s="35"/>
      <c r="AN242" s="35"/>
    </row>
    <row r="243" spans="1:40" x14ac:dyDescent="0.2">
      <c r="A243" s="4">
        <v>213</v>
      </c>
      <c r="B243" s="7" t="s">
        <v>341</v>
      </c>
      <c r="C243" s="34" t="s">
        <v>342</v>
      </c>
      <c r="D243" s="7" t="s">
        <v>308</v>
      </c>
      <c r="E243" s="7" t="s">
        <v>343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147591</v>
      </c>
      <c r="N243" s="44">
        <v>0</v>
      </c>
      <c r="O243" s="44">
        <v>9035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27"/>
      <c r="V243" s="54" t="s">
        <v>1975</v>
      </c>
      <c r="W243" s="42"/>
      <c r="X243" s="39"/>
      <c r="Y243" s="35"/>
      <c r="Z243" s="35"/>
      <c r="AA243" s="35"/>
      <c r="AB243" s="35"/>
      <c r="AC243" s="35"/>
      <c r="AD243" s="35"/>
      <c r="AE243" s="35"/>
      <c r="AF243" s="40"/>
      <c r="AG243" s="35"/>
      <c r="AH243" s="35"/>
      <c r="AI243" s="35"/>
      <c r="AJ243" s="35"/>
      <c r="AK243" s="35"/>
      <c r="AL243" s="40"/>
      <c r="AM243" s="35"/>
      <c r="AN243" s="35"/>
    </row>
    <row r="244" spans="1:40" x14ac:dyDescent="0.2">
      <c r="A244" s="4">
        <v>214</v>
      </c>
      <c r="B244" s="7" t="s">
        <v>344</v>
      </c>
      <c r="C244" s="34" t="s">
        <v>345</v>
      </c>
      <c r="D244" s="7" t="s">
        <v>308</v>
      </c>
      <c r="E244" s="7" t="s">
        <v>346</v>
      </c>
      <c r="F244" s="44">
        <v>2100</v>
      </c>
      <c r="G244" s="44">
        <v>10452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250224</v>
      </c>
      <c r="N244" s="44">
        <v>0</v>
      </c>
      <c r="O244" s="44">
        <v>1021</v>
      </c>
      <c r="P244" s="44">
        <v>1278</v>
      </c>
      <c r="Q244" s="44">
        <v>0</v>
      </c>
      <c r="R244" s="44">
        <v>0</v>
      </c>
      <c r="S244" s="44">
        <v>149540</v>
      </c>
      <c r="T244" s="44">
        <v>0</v>
      </c>
      <c r="U244" s="27"/>
      <c r="V244" s="54" t="s">
        <v>2021</v>
      </c>
      <c r="W244" s="42"/>
      <c r="X244" s="39"/>
      <c r="Y244" s="35"/>
      <c r="Z244" s="40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40"/>
      <c r="AM244" s="35"/>
      <c r="AN244" s="35"/>
    </row>
    <row r="245" spans="1:40" x14ac:dyDescent="0.2">
      <c r="A245" s="4">
        <v>215</v>
      </c>
      <c r="B245" s="7" t="s">
        <v>347</v>
      </c>
      <c r="C245" s="34" t="s">
        <v>348</v>
      </c>
      <c r="D245" s="7" t="s">
        <v>308</v>
      </c>
      <c r="E245" s="7" t="s">
        <v>349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27"/>
      <c r="V245" s="54" t="s">
        <v>1975</v>
      </c>
      <c r="W245" s="42"/>
      <c r="X245" s="39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40"/>
      <c r="AN245" s="35"/>
    </row>
    <row r="246" spans="1:40" x14ac:dyDescent="0.2">
      <c r="A246" s="4">
        <v>216</v>
      </c>
      <c r="B246" s="7" t="s">
        <v>350</v>
      </c>
      <c r="C246" s="34" t="s">
        <v>351</v>
      </c>
      <c r="D246" s="7" t="s">
        <v>308</v>
      </c>
      <c r="E246" s="7" t="s">
        <v>352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17688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200</v>
      </c>
      <c r="U246" s="27"/>
      <c r="V246" s="54" t="s">
        <v>1975</v>
      </c>
      <c r="W246" s="42"/>
      <c r="X246" s="39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40"/>
      <c r="AM246" s="40"/>
      <c r="AN246" s="35"/>
    </row>
    <row r="247" spans="1:40" x14ac:dyDescent="0.2">
      <c r="A247" s="4">
        <v>217</v>
      </c>
      <c r="B247" s="8" t="s">
        <v>1613</v>
      </c>
      <c r="C247" s="34" t="s">
        <v>353</v>
      </c>
      <c r="D247" s="7" t="s">
        <v>308</v>
      </c>
      <c r="E247" s="7" t="s">
        <v>354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2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8900</v>
      </c>
      <c r="T247" s="44">
        <v>0</v>
      </c>
      <c r="U247" s="27"/>
      <c r="V247" s="54" t="s">
        <v>2021</v>
      </c>
      <c r="W247" s="42"/>
      <c r="X247" s="39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40"/>
      <c r="AN247" s="35"/>
    </row>
    <row r="248" spans="1:40" x14ac:dyDescent="0.2">
      <c r="A248" s="4">
        <v>218</v>
      </c>
      <c r="B248" s="7" t="s">
        <v>355</v>
      </c>
      <c r="C248" s="34" t="s">
        <v>356</v>
      </c>
      <c r="D248" s="7" t="s">
        <v>308</v>
      </c>
      <c r="E248" s="7" t="s">
        <v>357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27"/>
      <c r="V248" s="54" t="s">
        <v>1975</v>
      </c>
      <c r="W248" s="42"/>
      <c r="X248" s="39"/>
      <c r="Y248" s="35"/>
      <c r="Z248" s="35"/>
      <c r="AA248" s="35"/>
      <c r="AB248" s="35"/>
      <c r="AC248" s="40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</row>
    <row r="249" spans="1:40" x14ac:dyDescent="0.2">
      <c r="A249" s="4">
        <v>219</v>
      </c>
      <c r="B249" s="7" t="s">
        <v>358</v>
      </c>
      <c r="C249" s="34" t="s">
        <v>359</v>
      </c>
      <c r="D249" s="7" t="s">
        <v>308</v>
      </c>
      <c r="E249" s="7" t="s">
        <v>360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27"/>
      <c r="V249" s="54" t="s">
        <v>1975</v>
      </c>
      <c r="W249" s="42"/>
      <c r="X249" s="39"/>
      <c r="Y249" s="40"/>
      <c r="Z249" s="35"/>
      <c r="AA249" s="35"/>
      <c r="AB249" s="40"/>
      <c r="AC249" s="35"/>
      <c r="AD249" s="35"/>
      <c r="AE249" s="35"/>
      <c r="AF249" s="35"/>
      <c r="AG249" s="35"/>
      <c r="AH249" s="35"/>
      <c r="AI249" s="35"/>
      <c r="AJ249" s="35"/>
      <c r="AK249" s="35"/>
      <c r="AL249" s="40"/>
      <c r="AM249" s="35"/>
      <c r="AN249" s="35"/>
    </row>
    <row r="250" spans="1:40" x14ac:dyDescent="0.2">
      <c r="A250" s="4">
        <v>220</v>
      </c>
      <c r="B250" s="7" t="s">
        <v>361</v>
      </c>
      <c r="C250" s="34" t="s">
        <v>362</v>
      </c>
      <c r="D250" s="7" t="s">
        <v>308</v>
      </c>
      <c r="E250" s="7" t="s">
        <v>363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27"/>
      <c r="V250" s="54" t="s">
        <v>1975</v>
      </c>
      <c r="W250" s="42"/>
      <c r="X250" s="39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40"/>
      <c r="AM250" s="40"/>
      <c r="AN250" s="35"/>
    </row>
    <row r="251" spans="1:40" s="2" customFormat="1" x14ac:dyDescent="0.2">
      <c r="A251" s="4">
        <v>221</v>
      </c>
      <c r="B251" s="7" t="s">
        <v>364</v>
      </c>
      <c r="C251" s="34" t="s">
        <v>365</v>
      </c>
      <c r="D251" s="7" t="s">
        <v>308</v>
      </c>
      <c r="E251" s="7" t="s">
        <v>366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68669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27"/>
      <c r="V251" s="54" t="s">
        <v>1975</v>
      </c>
      <c r="W251" s="42"/>
      <c r="X251" s="39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40"/>
      <c r="AM251" s="40"/>
      <c r="AN251" s="35"/>
    </row>
    <row r="252" spans="1:40" x14ac:dyDescent="0.2">
      <c r="A252" s="4">
        <v>222</v>
      </c>
      <c r="B252" s="7" t="s">
        <v>367</v>
      </c>
      <c r="C252" s="34" t="s">
        <v>368</v>
      </c>
      <c r="D252" s="7" t="s">
        <v>308</v>
      </c>
      <c r="E252" s="7" t="s">
        <v>369</v>
      </c>
      <c r="F252" s="44">
        <v>6947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72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1728</v>
      </c>
      <c r="U252" s="27"/>
      <c r="V252" s="54" t="s">
        <v>1975</v>
      </c>
      <c r="W252" s="42"/>
      <c r="X252" s="39"/>
      <c r="Y252" s="35"/>
      <c r="Z252" s="40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40"/>
      <c r="AN252" s="35"/>
    </row>
    <row r="253" spans="1:40" x14ac:dyDescent="0.2">
      <c r="A253" s="4">
        <v>223</v>
      </c>
      <c r="B253" s="7" t="s">
        <v>371</v>
      </c>
      <c r="C253" s="34" t="s">
        <v>372</v>
      </c>
      <c r="D253" s="7" t="s">
        <v>370</v>
      </c>
      <c r="E253" s="7" t="s">
        <v>373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27"/>
      <c r="V253" s="54" t="s">
        <v>1975</v>
      </c>
      <c r="W253" s="42"/>
      <c r="X253" s="39"/>
      <c r="Y253" s="40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pans="1:40" x14ac:dyDescent="0.2">
      <c r="A254" s="4">
        <v>224</v>
      </c>
      <c r="B254" s="7" t="s">
        <v>374</v>
      </c>
      <c r="C254" s="34" t="s">
        <v>375</v>
      </c>
      <c r="D254" s="7" t="s">
        <v>370</v>
      </c>
      <c r="E254" s="7" t="s">
        <v>376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10000</v>
      </c>
      <c r="P254" s="44">
        <v>0</v>
      </c>
      <c r="Q254" s="44">
        <v>0</v>
      </c>
      <c r="R254" s="44">
        <v>12850</v>
      </c>
      <c r="S254" s="44">
        <v>0</v>
      </c>
      <c r="T254" s="44">
        <v>0</v>
      </c>
      <c r="U254" s="27"/>
      <c r="V254" s="54" t="s">
        <v>1975</v>
      </c>
      <c r="W254" s="42"/>
      <c r="X254" s="39"/>
      <c r="Y254" s="35"/>
      <c r="Z254" s="40"/>
      <c r="AA254" s="35"/>
      <c r="AB254" s="35"/>
      <c r="AC254" s="40"/>
      <c r="AD254" s="35"/>
      <c r="AE254" s="35"/>
      <c r="AF254" s="35"/>
      <c r="AG254" s="35"/>
      <c r="AH254" s="35"/>
      <c r="AI254" s="35"/>
      <c r="AJ254" s="35"/>
      <c r="AK254" s="35"/>
      <c r="AL254" s="35"/>
      <c r="AM254" s="40"/>
      <c r="AN254" s="35"/>
    </row>
    <row r="255" spans="1:40" x14ac:dyDescent="0.2">
      <c r="A255" s="4">
        <v>225</v>
      </c>
      <c r="B255" s="7" t="s">
        <v>377</v>
      </c>
      <c r="C255" s="34" t="s">
        <v>378</v>
      </c>
      <c r="D255" s="7" t="s">
        <v>370</v>
      </c>
      <c r="E255" s="7" t="s">
        <v>379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27"/>
      <c r="V255" s="54" t="s">
        <v>1975</v>
      </c>
      <c r="W255" s="42"/>
      <c r="X255" s="39"/>
      <c r="Y255" s="40"/>
      <c r="Z255" s="35"/>
      <c r="AA255" s="35"/>
      <c r="AB255" s="35"/>
      <c r="AC255" s="35"/>
      <c r="AD255" s="35"/>
      <c r="AE255" s="35"/>
      <c r="AF255" s="40"/>
      <c r="AG255" s="35"/>
      <c r="AH255" s="35"/>
      <c r="AI255" s="35"/>
      <c r="AJ255" s="35"/>
      <c r="AK255" s="40"/>
      <c r="AL255" s="40"/>
      <c r="AM255" s="40"/>
      <c r="AN255" s="35"/>
    </row>
    <row r="256" spans="1:40" x14ac:dyDescent="0.2">
      <c r="A256" s="4">
        <v>226</v>
      </c>
      <c r="B256" s="7" t="s">
        <v>380</v>
      </c>
      <c r="C256" s="34" t="s">
        <v>381</v>
      </c>
      <c r="D256" s="7" t="s">
        <v>370</v>
      </c>
      <c r="E256" s="7" t="s">
        <v>382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27"/>
      <c r="V256" s="54" t="s">
        <v>1975</v>
      </c>
      <c r="W256" s="42"/>
      <c r="X256" s="39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40"/>
      <c r="AN256" s="35"/>
    </row>
    <row r="257" spans="1:40" x14ac:dyDescent="0.2">
      <c r="A257" s="4">
        <v>227</v>
      </c>
      <c r="B257" s="7" t="s">
        <v>383</v>
      </c>
      <c r="C257" s="34" t="s">
        <v>384</v>
      </c>
      <c r="D257" s="7" t="s">
        <v>370</v>
      </c>
      <c r="E257" s="7" t="s">
        <v>385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27"/>
      <c r="V257" s="54" t="s">
        <v>2021</v>
      </c>
      <c r="W257" s="42"/>
      <c r="X257" s="39"/>
      <c r="Y257" s="40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</row>
    <row r="258" spans="1:40" x14ac:dyDescent="0.2">
      <c r="A258" s="4">
        <v>228</v>
      </c>
      <c r="B258" s="7" t="s">
        <v>386</v>
      </c>
      <c r="C258" s="34" t="s">
        <v>387</v>
      </c>
      <c r="D258" s="7" t="s">
        <v>370</v>
      </c>
      <c r="E258" s="7" t="s">
        <v>388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81638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240</v>
      </c>
      <c r="U258" s="27"/>
      <c r="V258" s="54" t="s">
        <v>2021</v>
      </c>
      <c r="W258" s="42"/>
      <c r="X258" s="39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40"/>
      <c r="AN258" s="35"/>
    </row>
    <row r="259" spans="1:40" x14ac:dyDescent="0.2">
      <c r="A259" s="4">
        <v>229</v>
      </c>
      <c r="B259" s="7" t="s">
        <v>389</v>
      </c>
      <c r="C259" s="34" t="s">
        <v>390</v>
      </c>
      <c r="D259" s="7" t="s">
        <v>370</v>
      </c>
      <c r="E259" s="7" t="s">
        <v>276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74574</v>
      </c>
      <c r="T259" s="44">
        <v>1584</v>
      </c>
      <c r="U259" s="27"/>
      <c r="V259" s="54" t="s">
        <v>1975</v>
      </c>
      <c r="W259" s="42"/>
      <c r="X259" s="39"/>
      <c r="Y259" s="40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40"/>
      <c r="AM259" s="40"/>
      <c r="AN259" s="35"/>
    </row>
    <row r="260" spans="1:40" x14ac:dyDescent="0.2">
      <c r="A260" s="4">
        <v>230</v>
      </c>
      <c r="B260" s="7" t="s">
        <v>391</v>
      </c>
      <c r="C260" s="34" t="s">
        <v>392</v>
      </c>
      <c r="D260" s="7" t="s">
        <v>370</v>
      </c>
      <c r="E260" s="7" t="s">
        <v>393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2645</v>
      </c>
      <c r="U260" s="27"/>
      <c r="V260" s="54" t="s">
        <v>2021</v>
      </c>
      <c r="W260" s="42"/>
      <c r="X260" s="39"/>
      <c r="Y260" s="40"/>
      <c r="Z260" s="40"/>
      <c r="AA260" s="35"/>
      <c r="AB260" s="35"/>
      <c r="AC260" s="40"/>
      <c r="AD260" s="35"/>
      <c r="AE260" s="35"/>
      <c r="AF260" s="40"/>
      <c r="AG260" s="35"/>
      <c r="AH260" s="40"/>
      <c r="AI260" s="35"/>
      <c r="AJ260" s="35"/>
      <c r="AK260" s="35"/>
      <c r="AL260" s="35"/>
      <c r="AM260" s="35"/>
      <c r="AN260" s="35"/>
    </row>
    <row r="261" spans="1:40" x14ac:dyDescent="0.2">
      <c r="A261" s="4">
        <v>231</v>
      </c>
      <c r="B261" s="7" t="s">
        <v>394</v>
      </c>
      <c r="C261" s="34" t="s">
        <v>395</v>
      </c>
      <c r="D261" s="7" t="s">
        <v>370</v>
      </c>
      <c r="E261" s="7" t="s">
        <v>396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27"/>
      <c r="V261" s="54" t="s">
        <v>2021</v>
      </c>
      <c r="W261" s="42"/>
      <c r="X261" s="39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40"/>
      <c r="AN261" s="35"/>
    </row>
    <row r="262" spans="1:40" x14ac:dyDescent="0.2">
      <c r="A262" s="4">
        <v>232</v>
      </c>
      <c r="B262" s="7" t="s">
        <v>397</v>
      </c>
      <c r="C262" s="34" t="s">
        <v>398</v>
      </c>
      <c r="D262" s="7" t="s">
        <v>370</v>
      </c>
      <c r="E262" s="7" t="s">
        <v>399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27"/>
      <c r="V262" s="54" t="s">
        <v>1975</v>
      </c>
      <c r="W262" s="42"/>
      <c r="X262" s="39"/>
      <c r="Y262" s="40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</row>
    <row r="263" spans="1:40" x14ac:dyDescent="0.2">
      <c r="A263" s="4">
        <v>233</v>
      </c>
      <c r="B263" s="7" t="s">
        <v>400</v>
      </c>
      <c r="C263" s="34" t="s">
        <v>401</v>
      </c>
      <c r="D263" s="7" t="s">
        <v>370</v>
      </c>
      <c r="E263" s="7" t="s">
        <v>402</v>
      </c>
      <c r="F263" s="44">
        <v>0</v>
      </c>
      <c r="G263" s="44">
        <v>0</v>
      </c>
      <c r="H263" s="44">
        <v>0</v>
      </c>
      <c r="I263" s="44">
        <v>5900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8824</v>
      </c>
      <c r="T263" s="44">
        <v>0</v>
      </c>
      <c r="U263" s="27"/>
      <c r="V263" s="54" t="s">
        <v>2021</v>
      </c>
      <c r="W263" s="42"/>
      <c r="X263" s="39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40"/>
      <c r="AN263" s="35"/>
    </row>
    <row r="264" spans="1:40" x14ac:dyDescent="0.2">
      <c r="A264" s="4">
        <v>234</v>
      </c>
      <c r="B264" s="7" t="s">
        <v>403</v>
      </c>
      <c r="C264" s="34" t="s">
        <v>404</v>
      </c>
      <c r="D264" s="7" t="s">
        <v>370</v>
      </c>
      <c r="E264" s="7" t="s">
        <v>405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27"/>
      <c r="V264" s="54" t="s">
        <v>2021</v>
      </c>
      <c r="W264" s="42"/>
      <c r="X264" s="39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40"/>
      <c r="AM264" s="40"/>
      <c r="AN264" s="35"/>
    </row>
    <row r="265" spans="1:40" x14ac:dyDescent="0.2">
      <c r="A265" s="4">
        <v>235</v>
      </c>
      <c r="B265" s="7" t="s">
        <v>406</v>
      </c>
      <c r="C265" s="34" t="s">
        <v>407</v>
      </c>
      <c r="D265" s="7" t="s">
        <v>370</v>
      </c>
      <c r="E265" s="7" t="s">
        <v>408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27"/>
      <c r="V265" s="54" t="s">
        <v>2021</v>
      </c>
      <c r="W265" s="42"/>
      <c r="X265" s="39"/>
      <c r="Y265" s="35"/>
      <c r="Z265" s="35"/>
      <c r="AA265" s="35"/>
      <c r="AB265" s="35"/>
      <c r="AC265" s="35"/>
      <c r="AD265" s="35"/>
      <c r="AE265" s="35"/>
      <c r="AF265" s="40"/>
      <c r="AG265" s="35"/>
      <c r="AH265" s="35"/>
      <c r="AI265" s="35"/>
      <c r="AJ265" s="35"/>
      <c r="AK265" s="35"/>
      <c r="AL265" s="35"/>
      <c r="AM265" s="40"/>
      <c r="AN265" s="35"/>
    </row>
    <row r="266" spans="1:40" x14ac:dyDescent="0.2">
      <c r="A266" s="4">
        <v>236</v>
      </c>
      <c r="B266" s="7" t="s">
        <v>409</v>
      </c>
      <c r="C266" s="34" t="s">
        <v>410</v>
      </c>
      <c r="D266" s="7" t="s">
        <v>370</v>
      </c>
      <c r="E266" s="7" t="s">
        <v>411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27"/>
      <c r="V266" s="54" t="s">
        <v>1975</v>
      </c>
      <c r="W266" s="42"/>
      <c r="X266" s="39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40"/>
      <c r="AN266" s="35"/>
    </row>
    <row r="267" spans="1:40" x14ac:dyDescent="0.2">
      <c r="A267" s="4">
        <v>237</v>
      </c>
      <c r="B267" s="7" t="s">
        <v>412</v>
      </c>
      <c r="C267" s="34" t="s">
        <v>413</v>
      </c>
      <c r="D267" s="7" t="s">
        <v>370</v>
      </c>
      <c r="E267" s="7" t="s">
        <v>414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27"/>
      <c r="V267" s="54" t="s">
        <v>2021</v>
      </c>
      <c r="W267" s="42"/>
      <c r="X267" s="39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40"/>
      <c r="AM267" s="35"/>
      <c r="AN267" s="35"/>
    </row>
    <row r="268" spans="1:40" x14ac:dyDescent="0.2">
      <c r="A268" s="4">
        <v>238</v>
      </c>
      <c r="B268" s="7" t="s">
        <v>415</v>
      </c>
      <c r="C268" s="34" t="s">
        <v>416</v>
      </c>
      <c r="D268" s="7" t="s">
        <v>370</v>
      </c>
      <c r="E268" s="7" t="s">
        <v>417</v>
      </c>
      <c r="F268" s="44">
        <v>1886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24320</v>
      </c>
      <c r="T268" s="44">
        <v>1852</v>
      </c>
      <c r="U268" s="27"/>
      <c r="V268" s="54" t="s">
        <v>1975</v>
      </c>
      <c r="W268" s="42"/>
      <c r="X268" s="39"/>
      <c r="Y268" s="35"/>
      <c r="Z268" s="35"/>
      <c r="AA268" s="35"/>
      <c r="AB268" s="35"/>
      <c r="AC268" s="35"/>
      <c r="AD268" s="35"/>
      <c r="AE268" s="35"/>
      <c r="AF268" s="40"/>
      <c r="AG268" s="35"/>
      <c r="AH268" s="35"/>
      <c r="AI268" s="35"/>
      <c r="AJ268" s="35"/>
      <c r="AK268" s="40"/>
      <c r="AL268" s="40"/>
      <c r="AM268" s="40"/>
      <c r="AN268" s="35"/>
    </row>
    <row r="269" spans="1:40" x14ac:dyDescent="0.2">
      <c r="A269" s="4">
        <v>239</v>
      </c>
      <c r="B269" s="7" t="s">
        <v>418</v>
      </c>
      <c r="C269" s="34" t="s">
        <v>419</v>
      </c>
      <c r="D269" s="7" t="s">
        <v>370</v>
      </c>
      <c r="E269" s="7" t="s">
        <v>1728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3200</v>
      </c>
      <c r="T269" s="44">
        <v>0</v>
      </c>
      <c r="U269" s="27"/>
      <c r="V269" s="54" t="s">
        <v>1975</v>
      </c>
      <c r="W269" s="42"/>
      <c r="X269" s="39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40"/>
      <c r="AN269" s="35"/>
    </row>
    <row r="270" spans="1:40" x14ac:dyDescent="0.2">
      <c r="A270" s="4">
        <v>240</v>
      </c>
      <c r="B270" s="7" t="s">
        <v>420</v>
      </c>
      <c r="C270" s="34" t="s">
        <v>421</v>
      </c>
      <c r="D270" s="7" t="s">
        <v>370</v>
      </c>
      <c r="E270" s="7" t="s">
        <v>1685</v>
      </c>
      <c r="F270" s="44">
        <v>35517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1800</v>
      </c>
      <c r="U270" s="27"/>
      <c r="V270" s="54" t="s">
        <v>1975</v>
      </c>
      <c r="W270" s="42"/>
      <c r="X270" s="39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40"/>
      <c r="AN270" s="35"/>
    </row>
    <row r="271" spans="1:40" x14ac:dyDescent="0.2">
      <c r="A271" s="4">
        <v>241</v>
      </c>
      <c r="B271" s="7" t="s">
        <v>422</v>
      </c>
      <c r="C271" s="34" t="s">
        <v>423</v>
      </c>
      <c r="D271" s="7" t="s">
        <v>370</v>
      </c>
      <c r="E271" s="7" t="s">
        <v>424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27"/>
      <c r="V271" s="54" t="s">
        <v>1975</v>
      </c>
      <c r="W271" s="42"/>
      <c r="X271" s="39"/>
      <c r="Y271" s="40"/>
      <c r="Z271" s="35"/>
      <c r="AA271" s="35"/>
      <c r="AB271" s="35"/>
      <c r="AC271" s="35"/>
      <c r="AD271" s="35"/>
      <c r="AE271" s="35"/>
      <c r="AF271" s="40"/>
      <c r="AG271" s="35"/>
      <c r="AH271" s="35"/>
      <c r="AI271" s="35"/>
      <c r="AJ271" s="35"/>
      <c r="AK271" s="35"/>
      <c r="AL271" s="40"/>
      <c r="AM271" s="35"/>
      <c r="AN271" s="35"/>
    </row>
    <row r="272" spans="1:40" x14ac:dyDescent="0.2">
      <c r="A272" s="4">
        <v>242</v>
      </c>
      <c r="B272" s="7" t="s">
        <v>425</v>
      </c>
      <c r="C272" s="34" t="s">
        <v>426</v>
      </c>
      <c r="D272" s="7" t="s">
        <v>370</v>
      </c>
      <c r="E272" s="7" t="s">
        <v>427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27"/>
      <c r="V272" s="54" t="s">
        <v>1975</v>
      </c>
      <c r="W272" s="42"/>
      <c r="X272" s="39"/>
      <c r="Y272" s="40"/>
      <c r="Z272" s="35"/>
      <c r="AA272" s="35"/>
      <c r="AB272" s="35"/>
      <c r="AC272" s="35"/>
      <c r="AD272" s="35"/>
      <c r="AE272" s="35"/>
      <c r="AF272" s="40"/>
      <c r="AG272" s="35"/>
      <c r="AH272" s="35"/>
      <c r="AI272" s="35"/>
      <c r="AJ272" s="35"/>
      <c r="AK272" s="35"/>
      <c r="AL272" s="35"/>
      <c r="AM272" s="40"/>
      <c r="AN272" s="35"/>
    </row>
    <row r="273" spans="1:40" x14ac:dyDescent="0.2">
      <c r="A273" s="4">
        <v>243</v>
      </c>
      <c r="B273" s="7" t="s">
        <v>428</v>
      </c>
      <c r="C273" s="34" t="s">
        <v>429</v>
      </c>
      <c r="D273" s="7" t="s">
        <v>370</v>
      </c>
      <c r="E273" s="7" t="s">
        <v>430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3224</v>
      </c>
      <c r="T273" s="44">
        <v>0</v>
      </c>
      <c r="U273" s="27"/>
      <c r="V273" s="54" t="s">
        <v>1975</v>
      </c>
      <c r="W273" s="42"/>
      <c r="X273" s="39"/>
      <c r="Y273" s="40"/>
      <c r="Z273" s="40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40"/>
      <c r="AM273" s="40"/>
      <c r="AN273" s="35"/>
    </row>
    <row r="274" spans="1:40" x14ac:dyDescent="0.2">
      <c r="A274" s="4">
        <v>244</v>
      </c>
      <c r="B274" s="7" t="s">
        <v>431</v>
      </c>
      <c r="C274" s="34" t="s">
        <v>432</v>
      </c>
      <c r="D274" s="7" t="s">
        <v>370</v>
      </c>
      <c r="E274" s="7" t="s">
        <v>433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82626</v>
      </c>
      <c r="S274" s="44">
        <v>0</v>
      </c>
      <c r="T274" s="44">
        <v>0</v>
      </c>
      <c r="U274" s="27"/>
      <c r="V274" s="54" t="s">
        <v>1975</v>
      </c>
      <c r="W274" s="42"/>
      <c r="X274" s="39"/>
      <c r="Y274" s="35"/>
      <c r="Z274" s="35"/>
      <c r="AA274" s="35"/>
      <c r="AB274" s="35"/>
      <c r="AC274" s="35"/>
      <c r="AD274" s="35"/>
      <c r="AE274" s="35"/>
      <c r="AF274" s="40"/>
      <c r="AG274" s="35"/>
      <c r="AH274" s="35"/>
      <c r="AI274" s="35"/>
      <c r="AJ274" s="35"/>
      <c r="AK274" s="35"/>
      <c r="AL274" s="35"/>
      <c r="AM274" s="35"/>
      <c r="AN274" s="35"/>
    </row>
    <row r="275" spans="1:40" x14ac:dyDescent="0.2">
      <c r="A275" s="4">
        <v>245</v>
      </c>
      <c r="B275" s="7" t="s">
        <v>434</v>
      </c>
      <c r="C275" s="34" t="s">
        <v>435</v>
      </c>
      <c r="D275" s="7" t="s">
        <v>370</v>
      </c>
      <c r="E275" s="7" t="s">
        <v>436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27"/>
      <c r="V275" s="54" t="s">
        <v>1975</v>
      </c>
      <c r="W275" s="42"/>
      <c r="X275" s="39"/>
      <c r="Y275" s="35"/>
      <c r="Z275" s="40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40"/>
      <c r="AN275" s="35"/>
    </row>
    <row r="276" spans="1:40" x14ac:dyDescent="0.2">
      <c r="A276" s="4">
        <v>246</v>
      </c>
      <c r="B276" s="7" t="s">
        <v>437</v>
      </c>
      <c r="C276" s="34" t="s">
        <v>438</v>
      </c>
      <c r="D276" s="7" t="s">
        <v>370</v>
      </c>
      <c r="E276" s="7" t="s">
        <v>439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12636</v>
      </c>
      <c r="T276" s="44">
        <v>1368</v>
      </c>
      <c r="U276" s="27"/>
      <c r="V276" s="54" t="s">
        <v>1975</v>
      </c>
      <c r="W276" s="42"/>
      <c r="X276" s="39"/>
      <c r="Y276" s="35"/>
      <c r="Z276" s="35"/>
      <c r="AA276" s="35"/>
      <c r="AB276" s="35"/>
      <c r="AC276" s="35"/>
      <c r="AD276" s="35"/>
      <c r="AE276" s="35"/>
      <c r="AF276" s="40"/>
      <c r="AG276" s="35"/>
      <c r="AH276" s="35"/>
      <c r="AI276" s="35"/>
      <c r="AJ276" s="35"/>
      <c r="AK276" s="35"/>
      <c r="AL276" s="35"/>
      <c r="AM276" s="35"/>
      <c r="AN276" s="35"/>
    </row>
    <row r="277" spans="1:40" x14ac:dyDescent="0.2">
      <c r="A277" s="4">
        <v>247</v>
      </c>
      <c r="B277" s="7" t="s">
        <v>441</v>
      </c>
      <c r="C277" s="34" t="s">
        <v>442</v>
      </c>
      <c r="D277" s="7" t="s">
        <v>440</v>
      </c>
      <c r="E277" s="7" t="s">
        <v>443</v>
      </c>
      <c r="F277" s="44">
        <v>0</v>
      </c>
      <c r="G277" s="44">
        <v>0</v>
      </c>
      <c r="H277" s="44">
        <v>0</v>
      </c>
      <c r="I277" s="44">
        <v>762</v>
      </c>
      <c r="J277" s="44">
        <v>2720</v>
      </c>
      <c r="K277" s="44">
        <v>0</v>
      </c>
      <c r="L277" s="44">
        <v>0</v>
      </c>
      <c r="M277" s="44">
        <v>53551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27"/>
      <c r="V277" s="54" t="s">
        <v>2021</v>
      </c>
      <c r="W277" s="42"/>
      <c r="X277" s="39"/>
      <c r="Y277" s="40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</row>
    <row r="278" spans="1:40" x14ac:dyDescent="0.2">
      <c r="A278" s="4">
        <v>248</v>
      </c>
      <c r="B278" s="7" t="s">
        <v>444</v>
      </c>
      <c r="C278" s="34" t="s">
        <v>445</v>
      </c>
      <c r="D278" s="7" t="s">
        <v>440</v>
      </c>
      <c r="E278" s="7" t="s">
        <v>446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27"/>
      <c r="V278" s="54" t="s">
        <v>1907</v>
      </c>
      <c r="W278" s="42"/>
      <c r="X278" s="39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40"/>
      <c r="AN278" s="35"/>
    </row>
    <row r="279" spans="1:40" x14ac:dyDescent="0.2">
      <c r="A279" s="4">
        <v>249</v>
      </c>
      <c r="B279" s="7" t="s">
        <v>447</v>
      </c>
      <c r="C279" s="34" t="s">
        <v>448</v>
      </c>
      <c r="D279" s="7" t="s">
        <v>440</v>
      </c>
      <c r="E279" s="7" t="s">
        <v>449</v>
      </c>
      <c r="F279" s="44">
        <v>0</v>
      </c>
      <c r="G279" s="44">
        <v>0</v>
      </c>
      <c r="H279" s="44">
        <v>0</v>
      </c>
      <c r="I279" s="44">
        <v>900</v>
      </c>
      <c r="J279" s="44">
        <v>0</v>
      </c>
      <c r="K279" s="44">
        <v>0</v>
      </c>
      <c r="L279" s="44">
        <v>0</v>
      </c>
      <c r="M279" s="44">
        <v>30306</v>
      </c>
      <c r="N279" s="44">
        <v>26028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27"/>
      <c r="V279" s="54" t="s">
        <v>1975</v>
      </c>
      <c r="W279" s="42"/>
      <c r="X279" s="39"/>
      <c r="Y279" s="40"/>
      <c r="Z279" s="35"/>
      <c r="AA279" s="35"/>
      <c r="AB279" s="35"/>
      <c r="AC279" s="35"/>
      <c r="AD279" s="35"/>
      <c r="AE279" s="35"/>
      <c r="AF279" s="35"/>
      <c r="AG279" s="35"/>
      <c r="AH279" s="40"/>
      <c r="AI279" s="35"/>
      <c r="AJ279" s="35"/>
      <c r="AK279" s="40"/>
      <c r="AL279" s="40"/>
      <c r="AM279" s="40"/>
      <c r="AN279" s="35"/>
    </row>
    <row r="280" spans="1:40" s="2" customFormat="1" x14ac:dyDescent="0.2">
      <c r="A280" s="4">
        <v>250</v>
      </c>
      <c r="B280" s="7" t="s">
        <v>450</v>
      </c>
      <c r="C280" s="34" t="s">
        <v>451</v>
      </c>
      <c r="D280" s="7" t="s">
        <v>440</v>
      </c>
      <c r="E280" s="7" t="s">
        <v>452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67010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27"/>
      <c r="V280" s="54" t="s">
        <v>1975</v>
      </c>
      <c r="W280" s="42"/>
      <c r="X280" s="39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40"/>
      <c r="AJ280" s="35"/>
      <c r="AK280" s="35"/>
      <c r="AL280" s="40"/>
      <c r="AM280" s="40"/>
      <c r="AN280" s="35"/>
    </row>
    <row r="281" spans="1:40" x14ac:dyDescent="0.2">
      <c r="A281" s="4">
        <v>251</v>
      </c>
      <c r="B281" s="7" t="s">
        <v>453</v>
      </c>
      <c r="C281" s="34" t="s">
        <v>454</v>
      </c>
      <c r="D281" s="7" t="s">
        <v>440</v>
      </c>
      <c r="E281" s="7" t="s">
        <v>455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350650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6300</v>
      </c>
      <c r="U281" s="27"/>
      <c r="V281" s="54" t="s">
        <v>1907</v>
      </c>
      <c r="W281" s="42"/>
      <c r="X281" s="39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40"/>
      <c r="AN281" s="35"/>
    </row>
    <row r="282" spans="1:40" x14ac:dyDescent="0.2">
      <c r="A282" s="4">
        <v>252</v>
      </c>
      <c r="B282" s="7" t="s">
        <v>456</v>
      </c>
      <c r="C282" s="34" t="s">
        <v>457</v>
      </c>
      <c r="D282" s="7" t="s">
        <v>440</v>
      </c>
      <c r="E282" s="7" t="s">
        <v>458</v>
      </c>
      <c r="F282" s="44">
        <v>2284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687889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430932</v>
      </c>
      <c r="T282" s="44">
        <v>0</v>
      </c>
      <c r="U282" s="27"/>
      <c r="V282" s="54" t="s">
        <v>2021</v>
      </c>
      <c r="W282" s="42"/>
      <c r="X282" s="39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40"/>
      <c r="AN282" s="35"/>
    </row>
    <row r="283" spans="1:40" x14ac:dyDescent="0.2">
      <c r="A283" s="4">
        <v>253</v>
      </c>
      <c r="B283" s="7" t="s">
        <v>459</v>
      </c>
      <c r="C283" s="34" t="s">
        <v>460</v>
      </c>
      <c r="D283" s="7" t="s">
        <v>440</v>
      </c>
      <c r="E283" s="7" t="s">
        <v>461</v>
      </c>
      <c r="F283" s="44">
        <v>52568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9528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27"/>
      <c r="V283" s="54" t="s">
        <v>1975</v>
      </c>
      <c r="W283" s="42"/>
      <c r="X283" s="39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40"/>
      <c r="AM283" s="35"/>
      <c r="AN283" s="35"/>
    </row>
    <row r="284" spans="1:40" x14ac:dyDescent="0.2">
      <c r="A284" s="4">
        <v>254</v>
      </c>
      <c r="B284" s="7" t="s">
        <v>462</v>
      </c>
      <c r="C284" s="34" t="s">
        <v>463</v>
      </c>
      <c r="D284" s="7" t="s">
        <v>440</v>
      </c>
      <c r="E284" s="7" t="s">
        <v>464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27"/>
      <c r="V284" s="54" t="s">
        <v>1975</v>
      </c>
      <c r="W284" s="42"/>
      <c r="X284" s="39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40"/>
      <c r="AL284" s="35"/>
      <c r="AM284" s="40"/>
      <c r="AN284" s="35"/>
    </row>
    <row r="285" spans="1:40" x14ac:dyDescent="0.2">
      <c r="A285" s="4">
        <v>255</v>
      </c>
      <c r="B285" s="7" t="s">
        <v>465</v>
      </c>
      <c r="C285" s="34" t="s">
        <v>466</v>
      </c>
      <c r="D285" s="7" t="s">
        <v>440</v>
      </c>
      <c r="E285" s="7" t="s">
        <v>467</v>
      </c>
      <c r="F285" s="44">
        <v>0</v>
      </c>
      <c r="G285" s="44">
        <v>0</v>
      </c>
      <c r="H285" s="44">
        <v>0</v>
      </c>
      <c r="I285" s="44">
        <v>2795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27"/>
      <c r="V285" s="54" t="s">
        <v>2021</v>
      </c>
      <c r="W285" s="42"/>
      <c r="X285" s="39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40"/>
      <c r="AN285" s="35"/>
    </row>
    <row r="286" spans="1:40" x14ac:dyDescent="0.2">
      <c r="A286" s="4">
        <v>256</v>
      </c>
      <c r="B286" s="7" t="s">
        <v>468</v>
      </c>
      <c r="C286" s="34" t="s">
        <v>469</v>
      </c>
      <c r="D286" s="7" t="s">
        <v>440</v>
      </c>
      <c r="E286" s="7" t="s">
        <v>470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51895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27"/>
      <c r="V286" s="54" t="s">
        <v>2021</v>
      </c>
      <c r="W286" s="42"/>
      <c r="X286" s="39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0"/>
      <c r="AN286" s="35"/>
    </row>
    <row r="287" spans="1:40" x14ac:dyDescent="0.2">
      <c r="A287" s="4">
        <v>257</v>
      </c>
      <c r="B287" s="7" t="s">
        <v>471</v>
      </c>
      <c r="C287" s="34" t="s">
        <v>472</v>
      </c>
      <c r="D287" s="7" t="s">
        <v>440</v>
      </c>
      <c r="E287" s="7" t="s">
        <v>473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27"/>
      <c r="V287" s="55" t="s">
        <v>1906</v>
      </c>
      <c r="W287" s="42"/>
      <c r="X287" s="39"/>
      <c r="Y287" s="40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40"/>
      <c r="AN287" s="35"/>
    </row>
    <row r="288" spans="1:40" x14ac:dyDescent="0.2">
      <c r="A288" s="4">
        <v>258</v>
      </c>
      <c r="B288" s="7" t="s">
        <v>474</v>
      </c>
      <c r="C288" s="34" t="s">
        <v>475</v>
      </c>
      <c r="D288" s="7" t="s">
        <v>440</v>
      </c>
      <c r="E288" s="7" t="s">
        <v>476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19828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27"/>
      <c r="V288" s="54" t="s">
        <v>1975</v>
      </c>
      <c r="W288" s="42"/>
      <c r="X288" s="39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40"/>
      <c r="AN288" s="35"/>
    </row>
    <row r="289" spans="1:40" x14ac:dyDescent="0.2">
      <c r="A289" s="4">
        <v>259</v>
      </c>
      <c r="B289" s="7" t="s">
        <v>478</v>
      </c>
      <c r="C289" s="34" t="s">
        <v>479</v>
      </c>
      <c r="D289" s="7" t="s">
        <v>477</v>
      </c>
      <c r="E289" s="7" t="s">
        <v>480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7291</v>
      </c>
      <c r="U289" s="27"/>
      <c r="V289" s="54" t="s">
        <v>2021</v>
      </c>
      <c r="W289" s="42"/>
      <c r="X289" s="39"/>
      <c r="Y289" s="35"/>
      <c r="Z289" s="35"/>
      <c r="AA289" s="35"/>
      <c r="AB289" s="40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40"/>
      <c r="AN289" s="35"/>
    </row>
    <row r="290" spans="1:40" x14ac:dyDescent="0.2">
      <c r="A290" s="4">
        <v>260</v>
      </c>
      <c r="B290" s="7" t="s">
        <v>481</v>
      </c>
      <c r="C290" s="34" t="s">
        <v>482</v>
      </c>
      <c r="D290" s="7" t="s">
        <v>477</v>
      </c>
      <c r="E290" s="7" t="s">
        <v>483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2</v>
      </c>
      <c r="U290" s="27"/>
      <c r="V290" s="54" t="s">
        <v>1975</v>
      </c>
      <c r="W290" s="42"/>
      <c r="X290" s="39"/>
      <c r="Y290" s="35"/>
      <c r="Z290" s="35"/>
      <c r="AA290" s="35"/>
      <c r="AB290" s="35"/>
      <c r="AC290" s="35"/>
      <c r="AD290" s="35"/>
      <c r="AE290" s="35"/>
      <c r="AF290" s="35"/>
      <c r="AG290" s="40"/>
      <c r="AH290" s="35"/>
      <c r="AI290" s="35"/>
      <c r="AJ290" s="35"/>
      <c r="AK290" s="35"/>
      <c r="AL290" s="35"/>
      <c r="AM290" s="40"/>
      <c r="AN290" s="35"/>
    </row>
    <row r="291" spans="1:40" x14ac:dyDescent="0.2">
      <c r="A291" s="4">
        <v>261</v>
      </c>
      <c r="B291" s="7" t="s">
        <v>484</v>
      </c>
      <c r="C291" s="34" t="s">
        <v>485</v>
      </c>
      <c r="D291" s="7" t="s">
        <v>477</v>
      </c>
      <c r="E291" s="7" t="s">
        <v>486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27"/>
      <c r="V291" s="54" t="s">
        <v>1975</v>
      </c>
      <c r="W291" s="42"/>
      <c r="X291" s="39"/>
      <c r="Y291" s="35"/>
      <c r="Z291" s="35"/>
      <c r="AA291" s="35"/>
      <c r="AB291" s="35"/>
      <c r="AC291" s="40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</row>
    <row r="292" spans="1:40" x14ac:dyDescent="0.2">
      <c r="A292" s="4">
        <v>262</v>
      </c>
      <c r="B292" s="7" t="s">
        <v>487</v>
      </c>
      <c r="C292" s="34" t="s">
        <v>488</v>
      </c>
      <c r="D292" s="7" t="s">
        <v>477</v>
      </c>
      <c r="E292" s="7" t="s">
        <v>489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27"/>
      <c r="V292" s="55" t="s">
        <v>1906</v>
      </c>
      <c r="W292" s="42"/>
      <c r="X292" s="39"/>
      <c r="Y292" s="40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40"/>
      <c r="AN292" s="35"/>
    </row>
    <row r="293" spans="1:40" x14ac:dyDescent="0.2">
      <c r="A293" s="4">
        <v>263</v>
      </c>
      <c r="B293" s="7" t="s">
        <v>490</v>
      </c>
      <c r="C293" s="34" t="s">
        <v>491</v>
      </c>
      <c r="D293" s="7" t="s">
        <v>477</v>
      </c>
      <c r="E293" s="7" t="s">
        <v>492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30215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1120</v>
      </c>
      <c r="U293" s="27"/>
      <c r="V293" s="54" t="s">
        <v>1975</v>
      </c>
      <c r="W293" s="42"/>
      <c r="X293" s="39"/>
      <c r="Y293" s="40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</row>
    <row r="294" spans="1:40" x14ac:dyDescent="0.2">
      <c r="A294" s="4">
        <v>264</v>
      </c>
      <c r="B294" s="7" t="s">
        <v>493</v>
      </c>
      <c r="C294" s="34" t="s">
        <v>494</v>
      </c>
      <c r="D294" s="7" t="s">
        <v>477</v>
      </c>
      <c r="E294" s="7" t="s">
        <v>495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144000</v>
      </c>
      <c r="T294" s="44">
        <v>4800</v>
      </c>
      <c r="U294" s="27"/>
      <c r="V294" s="54" t="s">
        <v>1975</v>
      </c>
      <c r="W294" s="42"/>
      <c r="X294" s="39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40"/>
      <c r="AM294" s="40"/>
      <c r="AN294" s="35"/>
    </row>
    <row r="295" spans="1:40" x14ac:dyDescent="0.2">
      <c r="A295" s="4">
        <v>265</v>
      </c>
      <c r="B295" s="7" t="s">
        <v>496</v>
      </c>
      <c r="C295" s="34" t="s">
        <v>497</v>
      </c>
      <c r="D295" s="7" t="s">
        <v>477</v>
      </c>
      <c r="E295" s="7" t="s">
        <v>498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27"/>
      <c r="V295" s="54" t="s">
        <v>1975</v>
      </c>
      <c r="W295" s="42"/>
      <c r="X295" s="39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0"/>
      <c r="AN295" s="35"/>
    </row>
    <row r="296" spans="1:40" s="2" customFormat="1" x14ac:dyDescent="0.2">
      <c r="A296" s="4">
        <v>266</v>
      </c>
      <c r="B296" s="7" t="s">
        <v>499</v>
      </c>
      <c r="C296" s="34" t="s">
        <v>500</v>
      </c>
      <c r="D296" s="7" t="s">
        <v>477</v>
      </c>
      <c r="E296" s="7" t="s">
        <v>501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6884</v>
      </c>
      <c r="U296" s="27"/>
      <c r="V296" s="54" t="s">
        <v>2021</v>
      </c>
      <c r="W296" s="42"/>
      <c r="X296" s="39"/>
      <c r="Y296" s="40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40"/>
      <c r="AL296" s="35"/>
      <c r="AM296" s="40"/>
      <c r="AN296" s="35"/>
    </row>
    <row r="297" spans="1:40" x14ac:dyDescent="0.2">
      <c r="A297" s="4">
        <v>267</v>
      </c>
      <c r="B297" s="7" t="s">
        <v>502</v>
      </c>
      <c r="C297" s="34" t="s">
        <v>503</v>
      </c>
      <c r="D297" s="7" t="s">
        <v>477</v>
      </c>
      <c r="E297" s="7" t="s">
        <v>504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27"/>
      <c r="V297" s="54" t="s">
        <v>2021</v>
      </c>
      <c r="W297" s="42"/>
      <c r="X297" s="39"/>
      <c r="Y297" s="40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</row>
    <row r="298" spans="1:40" x14ac:dyDescent="0.2">
      <c r="A298" s="4">
        <v>268</v>
      </c>
      <c r="B298" s="7" t="s">
        <v>505</v>
      </c>
      <c r="C298" s="34" t="s">
        <v>506</v>
      </c>
      <c r="D298" s="7" t="s">
        <v>477</v>
      </c>
      <c r="E298" s="7" t="s">
        <v>385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27"/>
      <c r="V298" s="54" t="s">
        <v>1975</v>
      </c>
      <c r="W298" s="42"/>
      <c r="X298" s="39"/>
      <c r="Y298" s="40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40"/>
      <c r="AN298" s="35"/>
    </row>
    <row r="299" spans="1:40" x14ac:dyDescent="0.2">
      <c r="A299" s="4">
        <v>269</v>
      </c>
      <c r="B299" s="7" t="s">
        <v>507</v>
      </c>
      <c r="C299" s="34" t="s">
        <v>508</v>
      </c>
      <c r="D299" s="7" t="s">
        <v>477</v>
      </c>
      <c r="E299" s="7" t="s">
        <v>509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27"/>
      <c r="V299" s="54" t="s">
        <v>1975</v>
      </c>
      <c r="W299" s="42"/>
      <c r="X299" s="39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40"/>
      <c r="AN299" s="35"/>
    </row>
    <row r="300" spans="1:40" x14ac:dyDescent="0.2">
      <c r="A300" s="4">
        <v>270</v>
      </c>
      <c r="B300" s="7" t="s">
        <v>510</v>
      </c>
      <c r="C300" s="34" t="s">
        <v>511</v>
      </c>
      <c r="D300" s="7" t="s">
        <v>477</v>
      </c>
      <c r="E300" s="7" t="s">
        <v>512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2</v>
      </c>
      <c r="U300" s="27"/>
      <c r="V300" s="54" t="s">
        <v>1975</v>
      </c>
      <c r="W300" s="42"/>
      <c r="X300" s="39"/>
      <c r="Y300" s="35"/>
      <c r="Z300" s="35"/>
      <c r="AA300" s="35"/>
      <c r="AB300" s="35"/>
      <c r="AC300" s="35"/>
      <c r="AD300" s="35"/>
      <c r="AE300" s="35"/>
      <c r="AF300" s="40"/>
      <c r="AG300" s="35"/>
      <c r="AH300" s="35"/>
      <c r="AI300" s="35"/>
      <c r="AJ300" s="35"/>
      <c r="AK300" s="35"/>
      <c r="AL300" s="35"/>
      <c r="AM300" s="40"/>
      <c r="AN300" s="35"/>
    </row>
    <row r="301" spans="1:40" x14ac:dyDescent="0.2">
      <c r="A301" s="4">
        <v>271</v>
      </c>
      <c r="B301" s="7" t="s">
        <v>513</v>
      </c>
      <c r="C301" s="34" t="s">
        <v>514</v>
      </c>
      <c r="D301" s="7" t="s">
        <v>477</v>
      </c>
      <c r="E301" s="7" t="s">
        <v>515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27"/>
      <c r="V301" s="54" t="s">
        <v>1975</v>
      </c>
      <c r="W301" s="42"/>
      <c r="X301" s="39"/>
      <c r="Y301" s="40"/>
      <c r="Z301" s="40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40"/>
      <c r="AN301" s="35"/>
    </row>
    <row r="302" spans="1:40" x14ac:dyDescent="0.2">
      <c r="A302" s="4">
        <v>272</v>
      </c>
      <c r="B302" s="7" t="s">
        <v>516</v>
      </c>
      <c r="C302" s="34" t="s">
        <v>517</v>
      </c>
      <c r="D302" s="7" t="s">
        <v>477</v>
      </c>
      <c r="E302" s="7" t="s">
        <v>518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27"/>
      <c r="V302" s="54" t="s">
        <v>2021</v>
      </c>
      <c r="W302" s="42"/>
      <c r="X302" s="39"/>
      <c r="Y302" s="40"/>
      <c r="Z302" s="40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40"/>
      <c r="AM302" s="35"/>
      <c r="AN302" s="35"/>
    </row>
    <row r="303" spans="1:40" x14ac:dyDescent="0.2">
      <c r="A303" s="4">
        <v>273</v>
      </c>
      <c r="B303" s="7" t="s">
        <v>519</v>
      </c>
      <c r="C303" s="34" t="s">
        <v>520</v>
      </c>
      <c r="D303" s="7" t="s">
        <v>477</v>
      </c>
      <c r="E303" s="7" t="s">
        <v>521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480</v>
      </c>
      <c r="O303" s="44">
        <v>0</v>
      </c>
      <c r="P303" s="44">
        <v>0</v>
      </c>
      <c r="Q303" s="44">
        <v>0</v>
      </c>
      <c r="R303" s="44">
        <v>0</v>
      </c>
      <c r="S303" s="44">
        <v>1080</v>
      </c>
      <c r="T303" s="44">
        <v>931</v>
      </c>
      <c r="U303" s="27"/>
      <c r="V303" s="54" t="s">
        <v>1975</v>
      </c>
      <c r="W303" s="42"/>
      <c r="X303" s="39"/>
      <c r="Y303" s="35"/>
      <c r="Z303" s="35"/>
      <c r="AA303" s="35"/>
      <c r="AB303" s="35"/>
      <c r="AC303" s="40"/>
      <c r="AD303" s="35"/>
      <c r="AE303" s="40"/>
      <c r="AF303" s="35"/>
      <c r="AG303" s="35"/>
      <c r="AH303" s="35"/>
      <c r="AI303" s="35"/>
      <c r="AJ303" s="35"/>
      <c r="AK303" s="35"/>
      <c r="AL303" s="35"/>
      <c r="AM303" s="35"/>
      <c r="AN303" s="35"/>
    </row>
    <row r="304" spans="1:40" x14ac:dyDescent="0.2">
      <c r="A304" s="4">
        <v>274</v>
      </c>
      <c r="B304" s="7" t="s">
        <v>522</v>
      </c>
      <c r="C304" s="34" t="s">
        <v>523</v>
      </c>
      <c r="D304" s="7" t="s">
        <v>477</v>
      </c>
      <c r="E304" s="7" t="s">
        <v>524</v>
      </c>
      <c r="F304" s="44">
        <v>0</v>
      </c>
      <c r="G304" s="44">
        <v>0</v>
      </c>
      <c r="H304" s="44">
        <v>0</v>
      </c>
      <c r="I304" s="44">
        <v>0</v>
      </c>
      <c r="J304" s="44">
        <v>480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1240</v>
      </c>
      <c r="U304" s="27"/>
      <c r="V304" s="54" t="s">
        <v>2021</v>
      </c>
      <c r="W304" s="42"/>
      <c r="X304" s="39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40"/>
      <c r="AN304" s="35"/>
    </row>
    <row r="305" spans="1:40" x14ac:dyDescent="0.2">
      <c r="A305" s="4">
        <v>275</v>
      </c>
      <c r="B305" s="7" t="s">
        <v>525</v>
      </c>
      <c r="C305" s="34" t="s">
        <v>526</v>
      </c>
      <c r="D305" s="7" t="s">
        <v>477</v>
      </c>
      <c r="E305" s="7" t="s">
        <v>527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370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27"/>
      <c r="V305" s="54" t="s">
        <v>1975</v>
      </c>
      <c r="W305" s="42"/>
      <c r="X305" s="39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40"/>
      <c r="AN305" s="35"/>
    </row>
    <row r="306" spans="1:40" x14ac:dyDescent="0.2">
      <c r="A306" s="4">
        <v>276</v>
      </c>
      <c r="B306" s="7" t="s">
        <v>528</v>
      </c>
      <c r="C306" s="34" t="s">
        <v>529</v>
      </c>
      <c r="D306" s="7" t="s">
        <v>477</v>
      </c>
      <c r="E306" s="7" t="s">
        <v>530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27"/>
      <c r="V306" s="54" t="s">
        <v>1975</v>
      </c>
      <c r="W306" s="42"/>
      <c r="X306" s="39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40"/>
      <c r="AN306" s="35"/>
    </row>
    <row r="307" spans="1:40" x14ac:dyDescent="0.2">
      <c r="A307" s="4">
        <v>277</v>
      </c>
      <c r="B307" s="7" t="s">
        <v>531</v>
      </c>
      <c r="C307" s="34" t="s">
        <v>532</v>
      </c>
      <c r="D307" s="7" t="s">
        <v>477</v>
      </c>
      <c r="E307" s="7" t="s">
        <v>533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366</v>
      </c>
      <c r="U307" s="27"/>
      <c r="V307" s="54" t="s">
        <v>2021</v>
      </c>
      <c r="W307" s="42"/>
      <c r="X307" s="39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40"/>
      <c r="AN307" s="35"/>
    </row>
    <row r="308" spans="1:40" x14ac:dyDescent="0.2">
      <c r="A308" s="4">
        <v>278</v>
      </c>
      <c r="B308" s="7" t="s">
        <v>534</v>
      </c>
      <c r="C308" s="34" t="s">
        <v>535</v>
      </c>
      <c r="D308" s="7" t="s">
        <v>477</v>
      </c>
      <c r="E308" s="7" t="s">
        <v>536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1</v>
      </c>
      <c r="U308" s="27"/>
      <c r="V308" s="54" t="s">
        <v>1975</v>
      </c>
      <c r="W308" s="42"/>
      <c r="X308" s="39"/>
      <c r="Y308" s="35"/>
      <c r="Z308" s="35"/>
      <c r="AA308" s="35"/>
      <c r="AB308" s="35"/>
      <c r="AC308" s="35"/>
      <c r="AD308" s="35"/>
      <c r="AE308" s="35"/>
      <c r="AF308" s="40"/>
      <c r="AG308" s="35"/>
      <c r="AH308" s="35"/>
      <c r="AI308" s="35"/>
      <c r="AJ308" s="35"/>
      <c r="AK308" s="35"/>
      <c r="AL308" s="35"/>
      <c r="AM308" s="35"/>
      <c r="AN308" s="35"/>
    </row>
    <row r="309" spans="1:40" x14ac:dyDescent="0.2">
      <c r="A309" s="4">
        <v>279</v>
      </c>
      <c r="B309" s="7" t="s">
        <v>537</v>
      </c>
      <c r="C309" s="34" t="s">
        <v>538</v>
      </c>
      <c r="D309" s="7" t="s">
        <v>477</v>
      </c>
      <c r="E309" s="7" t="s">
        <v>539</v>
      </c>
      <c r="F309" s="44">
        <v>0</v>
      </c>
      <c r="G309" s="44">
        <v>597</v>
      </c>
      <c r="H309" s="44">
        <v>0</v>
      </c>
      <c r="I309" s="44">
        <v>10243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4000</v>
      </c>
      <c r="T309" s="44">
        <v>7240</v>
      </c>
      <c r="U309" s="27"/>
      <c r="V309" s="54" t="s">
        <v>1975</v>
      </c>
      <c r="W309" s="42"/>
      <c r="X309" s="39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40"/>
      <c r="AN309" s="35"/>
    </row>
    <row r="310" spans="1:40" x14ac:dyDescent="0.2">
      <c r="A310" s="4">
        <v>280</v>
      </c>
      <c r="B310" s="7" t="s">
        <v>540</v>
      </c>
      <c r="C310" s="34" t="s">
        <v>541</v>
      </c>
      <c r="D310" s="7" t="s">
        <v>477</v>
      </c>
      <c r="E310" s="7" t="s">
        <v>542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961</v>
      </c>
      <c r="U310" s="27"/>
      <c r="V310" s="54" t="s">
        <v>1975</v>
      </c>
      <c r="W310" s="42"/>
      <c r="X310" s="39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40"/>
      <c r="AN310" s="35"/>
    </row>
    <row r="311" spans="1:40" x14ac:dyDescent="0.2">
      <c r="A311" s="4">
        <v>281</v>
      </c>
      <c r="B311" s="7" t="s">
        <v>543</v>
      </c>
      <c r="C311" s="34" t="s">
        <v>544</v>
      </c>
      <c r="D311" s="7" t="s">
        <v>477</v>
      </c>
      <c r="E311" s="7" t="s">
        <v>545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27"/>
      <c r="V311" s="54" t="s">
        <v>1975</v>
      </c>
      <c r="W311" s="42"/>
      <c r="X311" s="39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40"/>
      <c r="AN311" s="35"/>
    </row>
    <row r="312" spans="1:40" x14ac:dyDescent="0.2">
      <c r="A312" s="4">
        <v>282</v>
      </c>
      <c r="B312" s="7" t="s">
        <v>546</v>
      </c>
      <c r="C312" s="34" t="s">
        <v>547</v>
      </c>
      <c r="D312" s="7" t="s">
        <v>477</v>
      </c>
      <c r="E312" s="7" t="s">
        <v>548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4184</v>
      </c>
      <c r="T312" s="44">
        <v>4120</v>
      </c>
      <c r="U312" s="27"/>
      <c r="V312" s="54" t="s">
        <v>2021</v>
      </c>
      <c r="W312" s="42"/>
      <c r="X312" s="39"/>
      <c r="Y312" s="35"/>
      <c r="Z312" s="35"/>
      <c r="AA312" s="35"/>
      <c r="AB312" s="35"/>
      <c r="AC312" s="35"/>
      <c r="AD312" s="35"/>
      <c r="AE312" s="35"/>
      <c r="AF312" s="35"/>
      <c r="AG312" s="40"/>
      <c r="AH312" s="35"/>
      <c r="AI312" s="35"/>
      <c r="AJ312" s="35"/>
      <c r="AK312" s="35"/>
      <c r="AL312" s="35"/>
      <c r="AM312" s="35"/>
      <c r="AN312" s="35"/>
    </row>
    <row r="313" spans="1:40" x14ac:dyDescent="0.2">
      <c r="A313" s="4">
        <v>283</v>
      </c>
      <c r="B313" s="7" t="s">
        <v>549</v>
      </c>
      <c r="C313" s="34" t="s">
        <v>550</v>
      </c>
      <c r="D313" s="7" t="s">
        <v>477</v>
      </c>
      <c r="E313" s="7" t="s">
        <v>551</v>
      </c>
      <c r="F313" s="44">
        <v>79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1</v>
      </c>
      <c r="T313" s="44">
        <v>775</v>
      </c>
      <c r="U313" s="27"/>
      <c r="V313" s="54" t="s">
        <v>1975</v>
      </c>
      <c r="W313" s="42"/>
      <c r="X313" s="39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40"/>
      <c r="AM313" s="40"/>
      <c r="AN313" s="35"/>
    </row>
    <row r="314" spans="1:40" x14ac:dyDescent="0.2">
      <c r="A314" s="4">
        <v>284</v>
      </c>
      <c r="B314" s="7" t="s">
        <v>552</v>
      </c>
      <c r="C314" s="34" t="s">
        <v>553</v>
      </c>
      <c r="D314" s="7" t="s">
        <v>477</v>
      </c>
      <c r="E314" s="7" t="s">
        <v>554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2735</v>
      </c>
      <c r="U314" s="27"/>
      <c r="V314" s="54" t="s">
        <v>2021</v>
      </c>
      <c r="W314" s="42"/>
      <c r="X314" s="39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40"/>
      <c r="AN314" s="35"/>
    </row>
    <row r="315" spans="1:40" x14ac:dyDescent="0.2">
      <c r="A315" s="4">
        <v>285</v>
      </c>
      <c r="B315" s="7" t="s">
        <v>556</v>
      </c>
      <c r="C315" s="34" t="s">
        <v>557</v>
      </c>
      <c r="D315" s="7" t="s">
        <v>555</v>
      </c>
      <c r="E315" s="7" t="s">
        <v>558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27"/>
      <c r="V315" s="54" t="s">
        <v>1975</v>
      </c>
      <c r="W315" s="42"/>
      <c r="X315" s="39"/>
      <c r="Y315" s="35"/>
      <c r="Z315" s="40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40"/>
      <c r="AM315" s="40"/>
      <c r="AN315" s="35"/>
    </row>
    <row r="316" spans="1:40" x14ac:dyDescent="0.2">
      <c r="A316" s="4">
        <v>286</v>
      </c>
      <c r="B316" s="7" t="s">
        <v>559</v>
      </c>
      <c r="C316" s="34" t="s">
        <v>560</v>
      </c>
      <c r="D316" s="7" t="s">
        <v>555</v>
      </c>
      <c r="E316" s="7" t="s">
        <v>561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27"/>
      <c r="V316" s="54" t="s">
        <v>2021</v>
      </c>
      <c r="W316" s="42"/>
      <c r="X316" s="39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40"/>
      <c r="AN316" s="35"/>
    </row>
    <row r="317" spans="1:40" x14ac:dyDescent="0.2">
      <c r="A317" s="4">
        <v>287</v>
      </c>
      <c r="B317" s="7" t="s">
        <v>562</v>
      </c>
      <c r="C317" s="34" t="s">
        <v>563</v>
      </c>
      <c r="D317" s="7" t="s">
        <v>555</v>
      </c>
      <c r="E317" s="7" t="s">
        <v>1456</v>
      </c>
      <c r="F317" s="44">
        <v>4691</v>
      </c>
      <c r="G317" s="44">
        <v>27109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23900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27"/>
      <c r="V317" s="54" t="s">
        <v>2021</v>
      </c>
      <c r="W317" s="42"/>
      <c r="X317" s="39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40"/>
      <c r="AN317" s="35"/>
    </row>
    <row r="318" spans="1:40" x14ac:dyDescent="0.2">
      <c r="A318" s="4">
        <v>288</v>
      </c>
      <c r="B318" s="7" t="s">
        <v>564</v>
      </c>
      <c r="C318" s="34" t="s">
        <v>565</v>
      </c>
      <c r="D318" s="7" t="s">
        <v>555</v>
      </c>
      <c r="E318" s="7" t="s">
        <v>566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27"/>
      <c r="V318" s="54" t="s">
        <v>1975</v>
      </c>
      <c r="W318" s="42"/>
      <c r="X318" s="39"/>
      <c r="Y318" s="35"/>
      <c r="Z318" s="35"/>
      <c r="AA318" s="35"/>
      <c r="AB318" s="35"/>
      <c r="AC318" s="35"/>
      <c r="AD318" s="35"/>
      <c r="AE318" s="35"/>
      <c r="AF318" s="40"/>
      <c r="AG318" s="35"/>
      <c r="AH318" s="35"/>
      <c r="AI318" s="35"/>
      <c r="AJ318" s="35"/>
      <c r="AK318" s="35"/>
      <c r="AL318" s="35"/>
      <c r="AM318" s="40"/>
      <c r="AN318" s="35"/>
    </row>
    <row r="319" spans="1:40" x14ac:dyDescent="0.2">
      <c r="A319" s="4">
        <v>289</v>
      </c>
      <c r="B319" s="7" t="s">
        <v>567</v>
      </c>
      <c r="C319" s="34" t="s">
        <v>568</v>
      </c>
      <c r="D319" s="7" t="s">
        <v>555</v>
      </c>
      <c r="E319" s="7" t="s">
        <v>569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1</v>
      </c>
      <c r="U319" s="27"/>
      <c r="V319" s="54" t="s">
        <v>2021</v>
      </c>
      <c r="W319" s="42"/>
      <c r="X319" s="39"/>
      <c r="Y319" s="35"/>
      <c r="Z319" s="35"/>
      <c r="AA319" s="35"/>
      <c r="AB319" s="35"/>
      <c r="AC319" s="35"/>
      <c r="AD319" s="35"/>
      <c r="AE319" s="35"/>
      <c r="AF319" s="40"/>
      <c r="AG319" s="35"/>
      <c r="AH319" s="35"/>
      <c r="AI319" s="35"/>
      <c r="AJ319" s="35"/>
      <c r="AK319" s="35"/>
      <c r="AL319" s="35"/>
      <c r="AM319" s="35"/>
      <c r="AN319" s="35"/>
    </row>
    <row r="320" spans="1:40" x14ac:dyDescent="0.2">
      <c r="A320" s="4">
        <v>290</v>
      </c>
      <c r="B320" s="7" t="s">
        <v>570</v>
      </c>
      <c r="C320" s="34" t="s">
        <v>571</v>
      </c>
      <c r="D320" s="7" t="s">
        <v>555</v>
      </c>
      <c r="E320" s="7" t="s">
        <v>279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32552</v>
      </c>
      <c r="U320" s="27"/>
      <c r="V320" s="54" t="s">
        <v>1975</v>
      </c>
      <c r="W320" s="42"/>
      <c r="X320" s="39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40"/>
      <c r="AN320" s="35"/>
    </row>
    <row r="321" spans="1:40" x14ac:dyDescent="0.2">
      <c r="A321" s="4">
        <v>291</v>
      </c>
      <c r="B321" s="7" t="s">
        <v>572</v>
      </c>
      <c r="C321" s="34" t="s">
        <v>573</v>
      </c>
      <c r="D321" s="7" t="s">
        <v>555</v>
      </c>
      <c r="E321" s="7" t="s">
        <v>282</v>
      </c>
      <c r="F321" s="44">
        <v>18239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33372</v>
      </c>
      <c r="S321" s="44">
        <v>0</v>
      </c>
      <c r="T321" s="44">
        <v>456</v>
      </c>
      <c r="U321" s="27"/>
      <c r="V321" s="54" t="s">
        <v>1975</v>
      </c>
      <c r="W321" s="42"/>
      <c r="X321" s="39"/>
      <c r="Y321" s="40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</row>
    <row r="322" spans="1:40" x14ac:dyDescent="0.2">
      <c r="A322" s="4">
        <v>292</v>
      </c>
      <c r="B322" s="7" t="s">
        <v>574</v>
      </c>
      <c r="C322" s="34" t="s">
        <v>575</v>
      </c>
      <c r="D322" s="7" t="s">
        <v>555</v>
      </c>
      <c r="E322" s="7" t="s">
        <v>576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4104</v>
      </c>
      <c r="P322" s="44">
        <v>0</v>
      </c>
      <c r="Q322" s="44">
        <v>0</v>
      </c>
      <c r="R322" s="44">
        <v>0</v>
      </c>
      <c r="S322" s="44">
        <v>0</v>
      </c>
      <c r="T322" s="44">
        <v>445</v>
      </c>
      <c r="U322" s="27"/>
      <c r="V322" s="54" t="s">
        <v>1975</v>
      </c>
      <c r="W322" s="42"/>
      <c r="X322" s="39"/>
      <c r="Y322" s="35"/>
      <c r="Z322" s="35"/>
      <c r="AA322" s="35"/>
      <c r="AB322" s="35"/>
      <c r="AC322" s="35"/>
      <c r="AD322" s="35"/>
      <c r="AE322" s="35"/>
      <c r="AF322" s="40"/>
      <c r="AG322" s="35"/>
      <c r="AH322" s="35"/>
      <c r="AI322" s="35"/>
      <c r="AJ322" s="35"/>
      <c r="AK322" s="35"/>
      <c r="AL322" s="35"/>
      <c r="AM322" s="35"/>
      <c r="AN322" s="35"/>
    </row>
    <row r="323" spans="1:40" x14ac:dyDescent="0.2">
      <c r="A323" s="4">
        <v>293</v>
      </c>
      <c r="B323" s="7" t="s">
        <v>577</v>
      </c>
      <c r="C323" s="41" t="s">
        <v>578</v>
      </c>
      <c r="D323" s="7" t="s">
        <v>555</v>
      </c>
      <c r="E323" s="7" t="s">
        <v>579</v>
      </c>
      <c r="F323" s="56" t="s">
        <v>2022</v>
      </c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27"/>
      <c r="V323" s="55" t="s">
        <v>2022</v>
      </c>
      <c r="W323" s="42"/>
      <c r="X323" s="39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40"/>
      <c r="AN323" s="35"/>
    </row>
    <row r="324" spans="1:40" s="2" customFormat="1" x14ac:dyDescent="0.2">
      <c r="A324" s="4">
        <v>294</v>
      </c>
      <c r="B324" s="7" t="s">
        <v>580</v>
      </c>
      <c r="C324" s="41" t="s">
        <v>581</v>
      </c>
      <c r="D324" s="7" t="s">
        <v>555</v>
      </c>
      <c r="E324" s="7" t="s">
        <v>1830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271685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35125</v>
      </c>
      <c r="T324" s="44">
        <v>872</v>
      </c>
      <c r="U324" s="27"/>
      <c r="V324" s="54" t="s">
        <v>1975</v>
      </c>
      <c r="W324" s="42"/>
      <c r="X324" s="39"/>
      <c r="Y324" s="35"/>
      <c r="Z324" s="35"/>
      <c r="AA324" s="35"/>
      <c r="AB324" s="40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</row>
    <row r="325" spans="1:40" x14ac:dyDescent="0.2">
      <c r="A325" s="4">
        <v>295</v>
      </c>
      <c r="B325" s="7" t="s">
        <v>582</v>
      </c>
      <c r="C325" s="34" t="s">
        <v>583</v>
      </c>
      <c r="D325" s="7" t="s">
        <v>555</v>
      </c>
      <c r="E325" s="7" t="s">
        <v>584</v>
      </c>
      <c r="F325" s="44">
        <v>225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1600</v>
      </c>
      <c r="Q325" s="44">
        <v>0</v>
      </c>
      <c r="R325" s="44">
        <v>0</v>
      </c>
      <c r="S325" s="44">
        <v>0</v>
      </c>
      <c r="T325" s="44">
        <v>0</v>
      </c>
      <c r="U325" s="27"/>
      <c r="V325" s="54" t="s">
        <v>1975</v>
      </c>
      <c r="W325" s="42"/>
      <c r="X325" s="39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40"/>
      <c r="AN325" s="35"/>
    </row>
    <row r="326" spans="1:40" x14ac:dyDescent="0.2">
      <c r="A326" s="4">
        <v>296</v>
      </c>
      <c r="B326" s="7" t="s">
        <v>585</v>
      </c>
      <c r="C326" s="34" t="s">
        <v>586</v>
      </c>
      <c r="D326" s="7" t="s">
        <v>555</v>
      </c>
      <c r="E326" s="7" t="s">
        <v>301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6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44212</v>
      </c>
      <c r="U326" s="27"/>
      <c r="V326" s="54" t="s">
        <v>1975</v>
      </c>
      <c r="W326" s="42"/>
      <c r="X326" s="39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40"/>
      <c r="AN326" s="35"/>
    </row>
    <row r="327" spans="1:40" x14ac:dyDescent="0.2">
      <c r="A327" s="4">
        <v>297</v>
      </c>
      <c r="B327" s="7" t="s">
        <v>587</v>
      </c>
      <c r="C327" s="34" t="s">
        <v>588</v>
      </c>
      <c r="D327" s="7" t="s">
        <v>555</v>
      </c>
      <c r="E327" s="7" t="s">
        <v>589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1984</v>
      </c>
      <c r="U327" s="27"/>
      <c r="V327" s="54" t="s">
        <v>1975</v>
      </c>
      <c r="W327" s="42"/>
      <c r="X327" s="39"/>
      <c r="Y327" s="40"/>
      <c r="Z327" s="35"/>
      <c r="AA327" s="35"/>
      <c r="AB327" s="35"/>
      <c r="AC327" s="40"/>
      <c r="AD327" s="35"/>
      <c r="AE327" s="35"/>
      <c r="AF327" s="35"/>
      <c r="AG327" s="35"/>
      <c r="AH327" s="35"/>
      <c r="AI327" s="35"/>
      <c r="AJ327" s="35"/>
      <c r="AK327" s="35"/>
      <c r="AL327" s="35"/>
      <c r="AM327" s="40"/>
      <c r="AN327" s="35"/>
    </row>
    <row r="328" spans="1:40" x14ac:dyDescent="0.2">
      <c r="A328" s="4">
        <v>298</v>
      </c>
      <c r="B328" s="7" t="s">
        <v>591</v>
      </c>
      <c r="C328" s="34" t="s">
        <v>592</v>
      </c>
      <c r="D328" s="7" t="s">
        <v>590</v>
      </c>
      <c r="E328" s="7" t="s">
        <v>593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23788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106487</v>
      </c>
      <c r="T328" s="44">
        <v>0</v>
      </c>
      <c r="U328" s="27"/>
      <c r="V328" s="54" t="s">
        <v>1975</v>
      </c>
      <c r="W328" s="42"/>
      <c r="X328" s="39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40"/>
      <c r="AN328" s="35"/>
    </row>
    <row r="329" spans="1:40" x14ac:dyDescent="0.2">
      <c r="A329" s="4">
        <v>299</v>
      </c>
      <c r="B329" s="7" t="s">
        <v>594</v>
      </c>
      <c r="C329" s="34" t="s">
        <v>595</v>
      </c>
      <c r="D329" s="7" t="s">
        <v>590</v>
      </c>
      <c r="E329" s="7" t="s">
        <v>596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27"/>
      <c r="V329" s="54" t="s">
        <v>1975</v>
      </c>
      <c r="W329" s="42"/>
      <c r="X329" s="39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40"/>
      <c r="AN329" s="35"/>
    </row>
    <row r="330" spans="1:40" x14ac:dyDescent="0.2">
      <c r="A330" s="4">
        <v>300</v>
      </c>
      <c r="B330" s="7" t="s">
        <v>597</v>
      </c>
      <c r="C330" s="34" t="s">
        <v>598</v>
      </c>
      <c r="D330" s="7" t="s">
        <v>590</v>
      </c>
      <c r="E330" s="7" t="s">
        <v>599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27"/>
      <c r="V330" s="54" t="s">
        <v>1975</v>
      </c>
      <c r="W330" s="42"/>
      <c r="X330" s="39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40"/>
      <c r="AN330" s="35"/>
    </row>
    <row r="331" spans="1:40" x14ac:dyDescent="0.2">
      <c r="A331" s="4">
        <v>301</v>
      </c>
      <c r="B331" s="7" t="s">
        <v>600</v>
      </c>
      <c r="C331" s="34" t="s">
        <v>601</v>
      </c>
      <c r="D331" s="7" t="s">
        <v>590</v>
      </c>
      <c r="E331" s="7" t="s">
        <v>602</v>
      </c>
      <c r="F331" s="44">
        <v>0</v>
      </c>
      <c r="G331" s="44">
        <v>1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27"/>
      <c r="V331" s="54" t="s">
        <v>1975</v>
      </c>
      <c r="W331" s="42"/>
      <c r="X331" s="39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40"/>
      <c r="AN331" s="35"/>
    </row>
    <row r="332" spans="1:40" x14ac:dyDescent="0.2">
      <c r="A332" s="4">
        <v>302</v>
      </c>
      <c r="B332" s="7" t="s">
        <v>603</v>
      </c>
      <c r="C332" s="34" t="s">
        <v>604</v>
      </c>
      <c r="D332" s="7" t="s">
        <v>590</v>
      </c>
      <c r="E332" s="7" t="s">
        <v>605</v>
      </c>
      <c r="F332" s="44">
        <v>0</v>
      </c>
      <c r="G332" s="44">
        <v>13602</v>
      </c>
      <c r="H332" s="44">
        <v>0</v>
      </c>
      <c r="I332" s="44">
        <v>0</v>
      </c>
      <c r="J332" s="44">
        <v>18312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1095</v>
      </c>
      <c r="U332" s="27"/>
      <c r="V332" s="54" t="s">
        <v>1975</v>
      </c>
      <c r="W332" s="42"/>
      <c r="X332" s="39"/>
      <c r="Y332" s="35"/>
      <c r="Z332" s="35"/>
      <c r="AA332" s="35"/>
      <c r="AB332" s="35"/>
      <c r="AC332" s="40"/>
      <c r="AD332" s="35"/>
      <c r="AE332" s="35"/>
      <c r="AF332" s="40"/>
      <c r="AG332" s="35"/>
      <c r="AH332" s="35"/>
      <c r="AI332" s="35"/>
      <c r="AJ332" s="35"/>
      <c r="AK332" s="35"/>
      <c r="AL332" s="40"/>
      <c r="AM332" s="40"/>
      <c r="AN332" s="35"/>
    </row>
    <row r="333" spans="1:40" x14ac:dyDescent="0.2">
      <c r="A333" s="4">
        <v>303</v>
      </c>
      <c r="B333" s="7" t="s">
        <v>606</v>
      </c>
      <c r="C333" s="34" t="s">
        <v>607</v>
      </c>
      <c r="D333" s="7" t="s">
        <v>590</v>
      </c>
      <c r="E333" s="7" t="s">
        <v>608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27"/>
      <c r="V333" s="54" t="s">
        <v>1975</v>
      </c>
      <c r="W333" s="42"/>
      <c r="X333" s="39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40"/>
      <c r="AM333" s="35"/>
      <c r="AN333" s="35"/>
    </row>
    <row r="334" spans="1:40" x14ac:dyDescent="0.2">
      <c r="A334" s="4">
        <v>304</v>
      </c>
      <c r="B334" s="7" t="s">
        <v>609</v>
      </c>
      <c r="C334" s="34" t="s">
        <v>610</v>
      </c>
      <c r="D334" s="7" t="s">
        <v>590</v>
      </c>
      <c r="E334" s="7" t="s">
        <v>611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27"/>
      <c r="V334" s="54" t="s">
        <v>2021</v>
      </c>
      <c r="W334" s="42"/>
      <c r="X334" s="39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40"/>
      <c r="AN334" s="35"/>
    </row>
    <row r="335" spans="1:40" x14ac:dyDescent="0.2">
      <c r="A335" s="4">
        <v>305</v>
      </c>
      <c r="B335" s="7" t="s">
        <v>612</v>
      </c>
      <c r="C335" s="34" t="s">
        <v>613</v>
      </c>
      <c r="D335" s="7" t="s">
        <v>590</v>
      </c>
      <c r="E335" s="7" t="s">
        <v>614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1463</v>
      </c>
      <c r="U335" s="27"/>
      <c r="V335" s="54" t="s">
        <v>1975</v>
      </c>
      <c r="W335" s="42"/>
      <c r="X335" s="39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40"/>
      <c r="AN335" s="35"/>
    </row>
    <row r="336" spans="1:40" x14ac:dyDescent="0.2">
      <c r="A336" s="4">
        <v>306</v>
      </c>
      <c r="B336" s="7" t="s">
        <v>615</v>
      </c>
      <c r="C336" s="34" t="s">
        <v>616</v>
      </c>
      <c r="D336" s="7" t="s">
        <v>590</v>
      </c>
      <c r="E336" s="7" t="s">
        <v>617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120500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27"/>
      <c r="V336" s="54" t="s">
        <v>1975</v>
      </c>
      <c r="W336" s="42"/>
      <c r="X336" s="39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40"/>
      <c r="AN336" s="35"/>
    </row>
    <row r="337" spans="1:40" x14ac:dyDescent="0.2">
      <c r="A337" s="4">
        <v>307</v>
      </c>
      <c r="B337" s="7" t="s">
        <v>618</v>
      </c>
      <c r="C337" s="34" t="s">
        <v>619</v>
      </c>
      <c r="D337" s="7" t="s">
        <v>590</v>
      </c>
      <c r="E337" s="7" t="s">
        <v>620</v>
      </c>
      <c r="F337" s="44">
        <v>0</v>
      </c>
      <c r="G337" s="44">
        <v>0</v>
      </c>
      <c r="H337" s="44">
        <v>0</v>
      </c>
      <c r="I337" s="44">
        <v>678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896</v>
      </c>
      <c r="U337" s="27"/>
      <c r="V337" s="54" t="s">
        <v>1975</v>
      </c>
      <c r="W337" s="42"/>
      <c r="X337" s="39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40"/>
      <c r="AM337" s="35"/>
      <c r="AN337" s="35"/>
    </row>
    <row r="338" spans="1:40" x14ac:dyDescent="0.2">
      <c r="A338" s="4">
        <v>308</v>
      </c>
      <c r="B338" s="7" t="s">
        <v>621</v>
      </c>
      <c r="C338" s="34" t="s">
        <v>622</v>
      </c>
      <c r="D338" s="7" t="s">
        <v>590</v>
      </c>
      <c r="E338" s="7" t="s">
        <v>623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856</v>
      </c>
      <c r="U338" s="27"/>
      <c r="V338" s="54" t="s">
        <v>2021</v>
      </c>
      <c r="W338" s="42"/>
      <c r="X338" s="39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40"/>
      <c r="AN338" s="35"/>
    </row>
    <row r="339" spans="1:40" x14ac:dyDescent="0.2">
      <c r="A339" s="4">
        <v>309</v>
      </c>
      <c r="B339" s="7" t="s">
        <v>624</v>
      </c>
      <c r="C339" s="34" t="s">
        <v>625</v>
      </c>
      <c r="D339" s="7" t="s">
        <v>590</v>
      </c>
      <c r="E339" s="7" t="s">
        <v>626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1000</v>
      </c>
      <c r="U339" s="27"/>
      <c r="V339" s="54" t="s">
        <v>1975</v>
      </c>
      <c r="W339" s="42"/>
      <c r="X339" s="39"/>
      <c r="Y339" s="35"/>
      <c r="Z339" s="35"/>
      <c r="AA339" s="35"/>
      <c r="AB339" s="40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40"/>
      <c r="AN339" s="35"/>
    </row>
    <row r="340" spans="1:40" x14ac:dyDescent="0.2">
      <c r="A340" s="4">
        <v>310</v>
      </c>
      <c r="B340" s="7" t="s">
        <v>627</v>
      </c>
      <c r="C340" s="34" t="s">
        <v>628</v>
      </c>
      <c r="D340" s="7" t="s">
        <v>590</v>
      </c>
      <c r="E340" s="7" t="s">
        <v>402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36603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2500</v>
      </c>
      <c r="U340" s="27"/>
      <c r="V340" s="54" t="s">
        <v>1975</v>
      </c>
      <c r="W340" s="42"/>
      <c r="X340" s="39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40"/>
      <c r="AM340" s="40"/>
      <c r="AN340" s="35"/>
    </row>
    <row r="341" spans="1:40" x14ac:dyDescent="0.2">
      <c r="A341" s="4">
        <v>311</v>
      </c>
      <c r="B341" s="7" t="s">
        <v>629</v>
      </c>
      <c r="C341" s="34" t="s">
        <v>630</v>
      </c>
      <c r="D341" s="7" t="s">
        <v>590</v>
      </c>
      <c r="E341" s="7" t="s">
        <v>1123</v>
      </c>
      <c r="F341" s="44">
        <v>0</v>
      </c>
      <c r="G341" s="44">
        <v>0</v>
      </c>
      <c r="H341" s="44">
        <v>0</v>
      </c>
      <c r="I341" s="44">
        <v>0</v>
      </c>
      <c r="J341" s="44">
        <v>15630</v>
      </c>
      <c r="K341" s="44">
        <v>0</v>
      </c>
      <c r="L341" s="44">
        <v>0</v>
      </c>
      <c r="M341" s="44">
        <v>58520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27"/>
      <c r="V341" s="54" t="s">
        <v>1975</v>
      </c>
      <c r="W341" s="42"/>
      <c r="X341" s="39"/>
      <c r="Y341" s="40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</row>
    <row r="342" spans="1:40" x14ac:dyDescent="0.2">
      <c r="A342" s="4">
        <v>312</v>
      </c>
      <c r="B342" s="7" t="s">
        <v>631</v>
      </c>
      <c r="C342" s="34" t="s">
        <v>632</v>
      </c>
      <c r="D342" s="7" t="s">
        <v>590</v>
      </c>
      <c r="E342" s="7" t="s">
        <v>633</v>
      </c>
      <c r="F342" s="44">
        <v>9482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27"/>
      <c r="V342" s="54" t="s">
        <v>1975</v>
      </c>
      <c r="W342" s="42"/>
      <c r="X342" s="39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40"/>
      <c r="AN342" s="35"/>
    </row>
    <row r="343" spans="1:40" x14ac:dyDescent="0.2">
      <c r="A343" s="4">
        <v>313</v>
      </c>
      <c r="B343" s="7" t="s">
        <v>634</v>
      </c>
      <c r="C343" s="34" t="s">
        <v>635</v>
      </c>
      <c r="D343" s="7" t="s">
        <v>590</v>
      </c>
      <c r="E343" s="7" t="s">
        <v>636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30234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7050</v>
      </c>
      <c r="T343" s="44">
        <v>0</v>
      </c>
      <c r="U343" s="27"/>
      <c r="V343" s="54" t="s">
        <v>2021</v>
      </c>
      <c r="W343" s="42"/>
      <c r="X343" s="39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40"/>
      <c r="AJ343" s="35"/>
      <c r="AK343" s="35"/>
      <c r="AL343" s="35"/>
      <c r="AM343" s="40"/>
      <c r="AN343" s="35"/>
    </row>
    <row r="344" spans="1:40" x14ac:dyDescent="0.2">
      <c r="A344" s="4">
        <v>314</v>
      </c>
      <c r="B344" s="7" t="s">
        <v>637</v>
      </c>
      <c r="C344" s="34" t="s">
        <v>638</v>
      </c>
      <c r="D344" s="7" t="s">
        <v>590</v>
      </c>
      <c r="E344" s="7" t="s">
        <v>639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9275</v>
      </c>
      <c r="T344" s="44">
        <v>5743</v>
      </c>
      <c r="U344" s="27"/>
      <c r="V344" s="54" t="s">
        <v>1975</v>
      </c>
      <c r="W344" s="42"/>
      <c r="X344" s="39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40"/>
      <c r="AN344" s="35"/>
    </row>
    <row r="345" spans="1:40" x14ac:dyDescent="0.2">
      <c r="A345" s="4">
        <v>315</v>
      </c>
      <c r="B345" s="7" t="s">
        <v>640</v>
      </c>
      <c r="C345" s="34" t="s">
        <v>641</v>
      </c>
      <c r="D345" s="7" t="s">
        <v>590</v>
      </c>
      <c r="E345" s="7" t="s">
        <v>642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27"/>
      <c r="V345" s="54" t="s">
        <v>2021</v>
      </c>
      <c r="W345" s="42"/>
      <c r="X345" s="39"/>
      <c r="Y345" s="40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40"/>
      <c r="AN345" s="35"/>
    </row>
    <row r="346" spans="1:40" x14ac:dyDescent="0.2">
      <c r="A346" s="4">
        <v>316</v>
      </c>
      <c r="B346" s="7" t="s">
        <v>643</v>
      </c>
      <c r="C346" s="34" t="s">
        <v>644</v>
      </c>
      <c r="D346" s="7" t="s">
        <v>590</v>
      </c>
      <c r="E346" s="7" t="s">
        <v>645</v>
      </c>
      <c r="F346" s="44">
        <v>0</v>
      </c>
      <c r="G346" s="44">
        <v>0</v>
      </c>
      <c r="H346" s="44">
        <v>0</v>
      </c>
      <c r="I346" s="44">
        <v>0</v>
      </c>
      <c r="J346" s="44">
        <v>4844</v>
      </c>
      <c r="K346" s="44">
        <v>0</v>
      </c>
      <c r="L346" s="44">
        <v>0</v>
      </c>
      <c r="M346" s="44">
        <v>66988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1800</v>
      </c>
      <c r="T346" s="44">
        <v>0</v>
      </c>
      <c r="U346" s="27"/>
      <c r="V346" s="54" t="s">
        <v>1975</v>
      </c>
      <c r="W346" s="42"/>
      <c r="X346" s="39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40"/>
      <c r="AN346" s="35"/>
    </row>
    <row r="347" spans="1:40" x14ac:dyDescent="0.2">
      <c r="A347" s="4">
        <v>317</v>
      </c>
      <c r="B347" s="7" t="s">
        <v>646</v>
      </c>
      <c r="C347" s="34" t="s">
        <v>647</v>
      </c>
      <c r="D347" s="7" t="s">
        <v>590</v>
      </c>
      <c r="E347" s="7" t="s">
        <v>648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27"/>
      <c r="V347" s="54" t="s">
        <v>1975</v>
      </c>
      <c r="W347" s="42"/>
      <c r="X347" s="39"/>
      <c r="Y347" s="40"/>
      <c r="Z347" s="35"/>
      <c r="AA347" s="35"/>
      <c r="AB347" s="40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40"/>
      <c r="AN347" s="35"/>
    </row>
    <row r="348" spans="1:40" x14ac:dyDescent="0.2">
      <c r="A348" s="4">
        <v>318</v>
      </c>
      <c r="B348" s="7" t="s">
        <v>649</v>
      </c>
      <c r="C348" s="34" t="s">
        <v>650</v>
      </c>
      <c r="D348" s="7" t="s">
        <v>590</v>
      </c>
      <c r="E348" s="7" t="s">
        <v>651</v>
      </c>
      <c r="F348" s="44">
        <v>291782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416</v>
      </c>
      <c r="U348" s="27"/>
      <c r="V348" s="54" t="s">
        <v>1975</v>
      </c>
      <c r="W348" s="42"/>
      <c r="X348" s="39"/>
      <c r="Y348" s="40"/>
      <c r="Z348" s="35"/>
      <c r="AA348" s="35"/>
      <c r="AB348" s="40"/>
      <c r="AC348" s="40"/>
      <c r="AD348" s="35"/>
      <c r="AE348" s="35"/>
      <c r="AF348" s="35"/>
      <c r="AG348" s="35"/>
      <c r="AH348" s="40"/>
      <c r="AI348" s="35"/>
      <c r="AJ348" s="35"/>
      <c r="AK348" s="35"/>
      <c r="AL348" s="40"/>
      <c r="AM348" s="40"/>
      <c r="AN348" s="35"/>
    </row>
    <row r="349" spans="1:40" x14ac:dyDescent="0.2">
      <c r="A349" s="4">
        <v>319</v>
      </c>
      <c r="B349" s="7" t="s">
        <v>652</v>
      </c>
      <c r="C349" s="34" t="s">
        <v>653</v>
      </c>
      <c r="D349" s="7" t="s">
        <v>590</v>
      </c>
      <c r="E349" s="7" t="s">
        <v>654</v>
      </c>
      <c r="F349" s="44">
        <v>5044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330</v>
      </c>
      <c r="U349" s="27"/>
      <c r="V349" s="54" t="s">
        <v>1975</v>
      </c>
    </row>
    <row r="350" spans="1:40" x14ac:dyDescent="0.2">
      <c r="A350" s="4">
        <v>320</v>
      </c>
      <c r="B350" s="7" t="s">
        <v>655</v>
      </c>
      <c r="C350" s="34" t="s">
        <v>656</v>
      </c>
      <c r="D350" s="7" t="s">
        <v>590</v>
      </c>
      <c r="E350" s="7" t="s">
        <v>657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27"/>
      <c r="V350" s="54" t="s">
        <v>2021</v>
      </c>
    </row>
    <row r="351" spans="1:40" x14ac:dyDescent="0.2">
      <c r="A351" s="4">
        <v>321</v>
      </c>
      <c r="B351" s="7" t="s">
        <v>658</v>
      </c>
      <c r="C351" s="34" t="s">
        <v>659</v>
      </c>
      <c r="D351" s="7" t="s">
        <v>590</v>
      </c>
      <c r="E351" s="7" t="s">
        <v>660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27"/>
      <c r="V351" s="54" t="s">
        <v>1975</v>
      </c>
    </row>
    <row r="352" spans="1:40" x14ac:dyDescent="0.2">
      <c r="A352" s="4">
        <v>322</v>
      </c>
      <c r="B352" s="7" t="s">
        <v>661</v>
      </c>
      <c r="C352" s="34" t="s">
        <v>662</v>
      </c>
      <c r="D352" s="7" t="s">
        <v>590</v>
      </c>
      <c r="E352" s="7" t="s">
        <v>663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2352</v>
      </c>
      <c r="T352" s="44">
        <v>840</v>
      </c>
      <c r="U352" s="27"/>
      <c r="V352" s="54" t="s">
        <v>1975</v>
      </c>
    </row>
    <row r="353" spans="1:22" x14ac:dyDescent="0.2">
      <c r="A353" s="4">
        <v>323</v>
      </c>
      <c r="B353" s="7" t="s">
        <v>665</v>
      </c>
      <c r="C353" s="34" t="s">
        <v>666</v>
      </c>
      <c r="D353" s="7" t="s">
        <v>664</v>
      </c>
      <c r="E353" s="7" t="s">
        <v>667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1</v>
      </c>
      <c r="U353" s="27"/>
      <c r="V353" s="54" t="s">
        <v>1975</v>
      </c>
    </row>
    <row r="354" spans="1:22" x14ac:dyDescent="0.2">
      <c r="A354" s="4">
        <v>324</v>
      </c>
      <c r="B354" s="7" t="s">
        <v>668</v>
      </c>
      <c r="C354" s="34" t="s">
        <v>669</v>
      </c>
      <c r="D354" s="7" t="s">
        <v>664</v>
      </c>
      <c r="E354" s="7" t="s">
        <v>670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27"/>
      <c r="V354" s="54" t="s">
        <v>1975</v>
      </c>
    </row>
    <row r="355" spans="1:22" x14ac:dyDescent="0.2">
      <c r="A355" s="4">
        <v>325</v>
      </c>
      <c r="B355" s="7" t="s">
        <v>671</v>
      </c>
      <c r="C355" s="34" t="s">
        <v>672</v>
      </c>
      <c r="D355" s="7" t="s">
        <v>664</v>
      </c>
      <c r="E355" s="7" t="s">
        <v>673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27"/>
      <c r="V355" s="54" t="s">
        <v>1975</v>
      </c>
    </row>
    <row r="356" spans="1:22" x14ac:dyDescent="0.2">
      <c r="A356" s="4">
        <v>326</v>
      </c>
      <c r="B356" s="7" t="s">
        <v>674</v>
      </c>
      <c r="C356" s="34" t="s">
        <v>675</v>
      </c>
      <c r="D356" s="7" t="s">
        <v>664</v>
      </c>
      <c r="E356" s="7" t="s">
        <v>676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27"/>
      <c r="V356" s="54" t="s">
        <v>2021</v>
      </c>
    </row>
    <row r="357" spans="1:22" x14ac:dyDescent="0.2">
      <c r="A357" s="4">
        <v>327</v>
      </c>
      <c r="B357" s="7" t="s">
        <v>677</v>
      </c>
      <c r="C357" s="34" t="s">
        <v>678</v>
      </c>
      <c r="D357" s="7" t="s">
        <v>664</v>
      </c>
      <c r="E357" s="7" t="s">
        <v>679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1248</v>
      </c>
      <c r="U357" s="27"/>
      <c r="V357" s="54" t="s">
        <v>1975</v>
      </c>
    </row>
    <row r="358" spans="1:22" x14ac:dyDescent="0.2">
      <c r="A358" s="4">
        <v>328</v>
      </c>
      <c r="B358" s="7" t="s">
        <v>680</v>
      </c>
      <c r="C358" s="34" t="s">
        <v>681</v>
      </c>
      <c r="D358" s="7" t="s">
        <v>664</v>
      </c>
      <c r="E358" s="7" t="s">
        <v>682</v>
      </c>
      <c r="F358" s="44">
        <v>0</v>
      </c>
      <c r="G358" s="44">
        <v>0</v>
      </c>
      <c r="H358" s="44">
        <v>0</v>
      </c>
      <c r="I358" s="44">
        <v>195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378</v>
      </c>
      <c r="U358" s="27"/>
      <c r="V358" s="54" t="s">
        <v>1975</v>
      </c>
    </row>
    <row r="359" spans="1:22" x14ac:dyDescent="0.2">
      <c r="A359" s="4">
        <v>329</v>
      </c>
      <c r="B359" s="7" t="s">
        <v>683</v>
      </c>
      <c r="C359" s="34" t="s">
        <v>684</v>
      </c>
      <c r="D359" s="7" t="s">
        <v>664</v>
      </c>
      <c r="E359" s="7" t="s">
        <v>685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27"/>
      <c r="V359" s="54" t="s">
        <v>1975</v>
      </c>
    </row>
    <row r="360" spans="1:22" x14ac:dyDescent="0.2">
      <c r="A360" s="4">
        <v>330</v>
      </c>
      <c r="B360" s="7" t="s">
        <v>686</v>
      </c>
      <c r="C360" s="34" t="s">
        <v>687</v>
      </c>
      <c r="D360" s="7" t="s">
        <v>664</v>
      </c>
      <c r="E360" s="7" t="s">
        <v>688</v>
      </c>
      <c r="F360" s="44">
        <v>1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1</v>
      </c>
      <c r="U360" s="27"/>
      <c r="V360" s="54" t="s">
        <v>1975</v>
      </c>
    </row>
    <row r="361" spans="1:22" x14ac:dyDescent="0.2">
      <c r="A361" s="4">
        <v>331</v>
      </c>
      <c r="B361" s="7" t="s">
        <v>689</v>
      </c>
      <c r="C361" s="34" t="s">
        <v>690</v>
      </c>
      <c r="D361" s="7" t="s">
        <v>664</v>
      </c>
      <c r="E361" s="7" t="s">
        <v>691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1796</v>
      </c>
      <c r="T361" s="44">
        <v>0</v>
      </c>
      <c r="U361" s="27"/>
      <c r="V361" s="54" t="s">
        <v>1975</v>
      </c>
    </row>
    <row r="362" spans="1:22" x14ac:dyDescent="0.2">
      <c r="A362" s="4">
        <v>332</v>
      </c>
      <c r="B362" s="7" t="s">
        <v>692</v>
      </c>
      <c r="C362" s="34" t="s">
        <v>693</v>
      </c>
      <c r="D362" s="7" t="s">
        <v>664</v>
      </c>
      <c r="E362" s="7" t="s">
        <v>694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27"/>
      <c r="V362" s="54" t="s">
        <v>1975</v>
      </c>
    </row>
    <row r="363" spans="1:22" x14ac:dyDescent="0.2">
      <c r="A363" s="4">
        <v>333</v>
      </c>
      <c r="B363" s="7" t="s">
        <v>695</v>
      </c>
      <c r="C363" s="34" t="s">
        <v>696</v>
      </c>
      <c r="D363" s="7" t="s">
        <v>664</v>
      </c>
      <c r="E363" s="7" t="s">
        <v>697</v>
      </c>
      <c r="F363" s="44">
        <v>27300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1517</v>
      </c>
      <c r="U363" s="27"/>
      <c r="V363" s="54" t="s">
        <v>1975</v>
      </c>
    </row>
    <row r="364" spans="1:22" x14ac:dyDescent="0.2">
      <c r="A364" s="4">
        <v>334</v>
      </c>
      <c r="B364" s="7" t="s">
        <v>698</v>
      </c>
      <c r="C364" s="34" t="s">
        <v>699</v>
      </c>
      <c r="D364" s="7" t="s">
        <v>664</v>
      </c>
      <c r="E364" s="7" t="s">
        <v>700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720</v>
      </c>
      <c r="U364" s="27"/>
      <c r="V364" s="54" t="s">
        <v>2021</v>
      </c>
    </row>
    <row r="365" spans="1:22" x14ac:dyDescent="0.2">
      <c r="A365" s="4">
        <v>335</v>
      </c>
      <c r="B365" s="7" t="s">
        <v>701</v>
      </c>
      <c r="C365" s="34" t="s">
        <v>702</v>
      </c>
      <c r="D365" s="7" t="s">
        <v>664</v>
      </c>
      <c r="E365" s="7" t="s">
        <v>703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27"/>
      <c r="V365" s="54" t="s">
        <v>2021</v>
      </c>
    </row>
    <row r="366" spans="1:22" x14ac:dyDescent="0.2">
      <c r="A366" s="4">
        <v>336</v>
      </c>
      <c r="B366" s="7" t="s">
        <v>704</v>
      </c>
      <c r="C366" s="34" t="s">
        <v>705</v>
      </c>
      <c r="D366" s="7" t="s">
        <v>664</v>
      </c>
      <c r="E366" s="7" t="s">
        <v>706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27"/>
      <c r="V366" s="54" t="s">
        <v>2021</v>
      </c>
    </row>
    <row r="367" spans="1:22" x14ac:dyDescent="0.2">
      <c r="A367" s="4">
        <v>337</v>
      </c>
      <c r="B367" s="7" t="s">
        <v>707</v>
      </c>
      <c r="C367" s="34" t="s">
        <v>708</v>
      </c>
      <c r="D367" s="7" t="s">
        <v>664</v>
      </c>
      <c r="E367" s="7" t="s">
        <v>709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696</v>
      </c>
      <c r="U367" s="27"/>
      <c r="V367" s="54" t="s">
        <v>1975</v>
      </c>
    </row>
    <row r="368" spans="1:22" x14ac:dyDescent="0.2">
      <c r="A368" s="4">
        <v>338</v>
      </c>
      <c r="B368" s="7" t="s">
        <v>710</v>
      </c>
      <c r="C368" s="34" t="s">
        <v>711</v>
      </c>
      <c r="D368" s="7" t="s">
        <v>664</v>
      </c>
      <c r="E368" s="7" t="s">
        <v>712</v>
      </c>
      <c r="F368" s="44">
        <v>38622</v>
      </c>
      <c r="G368" s="44">
        <v>0</v>
      </c>
      <c r="H368" s="44">
        <v>0</v>
      </c>
      <c r="I368" s="44">
        <v>3396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27"/>
      <c r="V368" s="54" t="s">
        <v>2021</v>
      </c>
    </row>
    <row r="369" spans="1:22" x14ac:dyDescent="0.2">
      <c r="A369" s="4">
        <v>339</v>
      </c>
      <c r="B369" s="7" t="s">
        <v>713</v>
      </c>
      <c r="C369" s="34" t="s">
        <v>714</v>
      </c>
      <c r="D369" s="7" t="s">
        <v>664</v>
      </c>
      <c r="E369" s="7" t="s">
        <v>715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27"/>
      <c r="V369" s="54" t="s">
        <v>2021</v>
      </c>
    </row>
    <row r="370" spans="1:22" x14ac:dyDescent="0.2">
      <c r="A370" s="4">
        <v>340</v>
      </c>
      <c r="B370" s="7" t="s">
        <v>716</v>
      </c>
      <c r="C370" s="34" t="s">
        <v>717</v>
      </c>
      <c r="D370" s="7" t="s">
        <v>664</v>
      </c>
      <c r="E370" s="7" t="s">
        <v>718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4000</v>
      </c>
      <c r="U370" s="27"/>
      <c r="V370" s="54" t="s">
        <v>1975</v>
      </c>
    </row>
    <row r="371" spans="1:22" x14ac:dyDescent="0.2">
      <c r="A371" s="4">
        <v>341</v>
      </c>
      <c r="B371" s="7" t="s">
        <v>719</v>
      </c>
      <c r="C371" s="34" t="s">
        <v>720</v>
      </c>
      <c r="D371" s="7" t="s">
        <v>664</v>
      </c>
      <c r="E371" s="7" t="s">
        <v>721</v>
      </c>
      <c r="F371" s="44">
        <v>3630</v>
      </c>
      <c r="G371" s="44">
        <v>14919</v>
      </c>
      <c r="H371" s="44">
        <v>56560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3456</v>
      </c>
      <c r="T371" s="44">
        <v>7318</v>
      </c>
      <c r="U371" s="27"/>
      <c r="V371" s="54" t="s">
        <v>2021</v>
      </c>
    </row>
    <row r="372" spans="1:22" x14ac:dyDescent="0.2">
      <c r="A372" s="4">
        <v>342</v>
      </c>
      <c r="B372" s="7" t="s">
        <v>722</v>
      </c>
      <c r="C372" s="34" t="s">
        <v>723</v>
      </c>
      <c r="D372" s="7" t="s">
        <v>664</v>
      </c>
      <c r="E372" s="7" t="s">
        <v>724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27"/>
      <c r="V372" s="54" t="s">
        <v>1975</v>
      </c>
    </row>
    <row r="373" spans="1:22" x14ac:dyDescent="0.2">
      <c r="A373" s="4">
        <v>343</v>
      </c>
      <c r="B373" s="7" t="s">
        <v>725</v>
      </c>
      <c r="C373" s="34" t="s">
        <v>726</v>
      </c>
      <c r="D373" s="7" t="s">
        <v>664</v>
      </c>
      <c r="E373" s="7" t="s">
        <v>727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27"/>
      <c r="V373" s="55" t="s">
        <v>1906</v>
      </c>
    </row>
    <row r="374" spans="1:22" x14ac:dyDescent="0.2">
      <c r="A374" s="4">
        <v>344</v>
      </c>
      <c r="B374" s="7" t="s">
        <v>728</v>
      </c>
      <c r="C374" s="34" t="s">
        <v>729</v>
      </c>
      <c r="D374" s="7" t="s">
        <v>664</v>
      </c>
      <c r="E374" s="7" t="s">
        <v>730</v>
      </c>
      <c r="F374" s="44">
        <v>0</v>
      </c>
      <c r="G374" s="44">
        <v>16600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816</v>
      </c>
      <c r="U374" s="27"/>
      <c r="V374" s="54" t="s">
        <v>2021</v>
      </c>
    </row>
    <row r="375" spans="1:22" x14ac:dyDescent="0.2">
      <c r="A375" s="4">
        <v>345</v>
      </c>
      <c r="B375" s="7" t="s">
        <v>731</v>
      </c>
      <c r="C375" s="34" t="s">
        <v>732</v>
      </c>
      <c r="D375" s="7" t="s">
        <v>664</v>
      </c>
      <c r="E375" s="7" t="s">
        <v>733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27"/>
      <c r="V375" s="54" t="s">
        <v>2021</v>
      </c>
    </row>
    <row r="376" spans="1:22" x14ac:dyDescent="0.2">
      <c r="A376" s="4">
        <v>346</v>
      </c>
      <c r="B376" s="7" t="s">
        <v>734</v>
      </c>
      <c r="C376" s="34" t="s">
        <v>735</v>
      </c>
      <c r="D376" s="7" t="s">
        <v>664</v>
      </c>
      <c r="E376" s="7" t="s">
        <v>736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27"/>
      <c r="V376" s="54" t="s">
        <v>1975</v>
      </c>
    </row>
    <row r="377" spans="1:22" x14ac:dyDescent="0.2">
      <c r="A377" s="4">
        <v>347</v>
      </c>
      <c r="B377" s="7" t="s">
        <v>737</v>
      </c>
      <c r="C377" s="34" t="s">
        <v>738</v>
      </c>
      <c r="D377" s="7" t="s">
        <v>664</v>
      </c>
      <c r="E377" s="7" t="s">
        <v>739</v>
      </c>
      <c r="F377" s="44">
        <v>1200</v>
      </c>
      <c r="G377" s="44">
        <v>1800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27"/>
      <c r="V377" s="54" t="s">
        <v>1975</v>
      </c>
    </row>
    <row r="378" spans="1:22" x14ac:dyDescent="0.2">
      <c r="A378" s="4">
        <v>348</v>
      </c>
      <c r="B378" s="7" t="s">
        <v>740</v>
      </c>
      <c r="C378" s="34" t="s">
        <v>741</v>
      </c>
      <c r="D378" s="7" t="s">
        <v>664</v>
      </c>
      <c r="E378" s="7" t="s">
        <v>742</v>
      </c>
      <c r="F378" s="44">
        <v>11187</v>
      </c>
      <c r="G378" s="44">
        <v>0</v>
      </c>
      <c r="H378" s="44">
        <v>0</v>
      </c>
      <c r="I378" s="44">
        <v>0</v>
      </c>
      <c r="J378" s="44">
        <v>8140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216</v>
      </c>
      <c r="U378" s="27"/>
      <c r="V378" s="54" t="s">
        <v>1975</v>
      </c>
    </row>
    <row r="379" spans="1:22" x14ac:dyDescent="0.2">
      <c r="A379" s="4">
        <v>349</v>
      </c>
      <c r="B379" s="7" t="s">
        <v>743</v>
      </c>
      <c r="C379" s="34" t="s">
        <v>744</v>
      </c>
      <c r="D379" s="7" t="s">
        <v>664</v>
      </c>
      <c r="E379" s="7" t="s">
        <v>745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1</v>
      </c>
      <c r="U379" s="27"/>
      <c r="V379" s="54" t="s">
        <v>2021</v>
      </c>
    </row>
    <row r="380" spans="1:22" x14ac:dyDescent="0.2">
      <c r="A380" s="4">
        <v>350</v>
      </c>
      <c r="B380" s="7" t="s">
        <v>746</v>
      </c>
      <c r="C380" s="34" t="s">
        <v>747</v>
      </c>
      <c r="D380" s="7" t="s">
        <v>664</v>
      </c>
      <c r="E380" s="7" t="s">
        <v>748</v>
      </c>
      <c r="F380" s="44">
        <v>10441</v>
      </c>
      <c r="G380" s="44">
        <v>6890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5363</v>
      </c>
      <c r="U380" s="27"/>
      <c r="V380" s="54" t="s">
        <v>1975</v>
      </c>
    </row>
    <row r="381" spans="1:22" x14ac:dyDescent="0.2">
      <c r="A381" s="4">
        <v>351</v>
      </c>
      <c r="B381" s="7" t="s">
        <v>749</v>
      </c>
      <c r="C381" s="34" t="s">
        <v>750</v>
      </c>
      <c r="D381" s="7" t="s">
        <v>664</v>
      </c>
      <c r="E381" s="7" t="s">
        <v>751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27"/>
      <c r="V381" s="54" t="s">
        <v>1975</v>
      </c>
    </row>
    <row r="382" spans="1:22" x14ac:dyDescent="0.2">
      <c r="A382" s="4">
        <v>352</v>
      </c>
      <c r="B382" s="7" t="s">
        <v>752</v>
      </c>
      <c r="C382" s="34" t="s">
        <v>753</v>
      </c>
      <c r="D382" s="7" t="s">
        <v>664</v>
      </c>
      <c r="E382" s="7" t="s">
        <v>754</v>
      </c>
      <c r="F382" s="44">
        <v>225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216</v>
      </c>
      <c r="U382" s="27"/>
      <c r="V382" s="54" t="s">
        <v>1975</v>
      </c>
    </row>
    <row r="383" spans="1:22" x14ac:dyDescent="0.2">
      <c r="A383" s="4">
        <v>353</v>
      </c>
      <c r="B383" s="7" t="s">
        <v>755</v>
      </c>
      <c r="C383" s="34" t="s">
        <v>756</v>
      </c>
      <c r="D383" s="7" t="s">
        <v>664</v>
      </c>
      <c r="E383" s="7" t="s">
        <v>757</v>
      </c>
      <c r="F383" s="44">
        <v>0</v>
      </c>
      <c r="G383" s="44">
        <v>0</v>
      </c>
      <c r="H383" s="44">
        <v>0</v>
      </c>
      <c r="I383" s="44">
        <v>0</v>
      </c>
      <c r="J383" s="44">
        <v>150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27"/>
      <c r="V383" s="54" t="s">
        <v>1975</v>
      </c>
    </row>
    <row r="384" spans="1:22" x14ac:dyDescent="0.2">
      <c r="A384" s="4">
        <v>354</v>
      </c>
      <c r="B384" s="7" t="s">
        <v>758</v>
      </c>
      <c r="C384" s="34" t="s">
        <v>759</v>
      </c>
      <c r="D384" s="7" t="s">
        <v>664</v>
      </c>
      <c r="E384" s="7" t="s">
        <v>760</v>
      </c>
      <c r="F384" s="44">
        <v>17215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7951</v>
      </c>
      <c r="U384" s="27"/>
      <c r="V384" s="54" t="s">
        <v>1975</v>
      </c>
    </row>
    <row r="385" spans="1:22" x14ac:dyDescent="0.2">
      <c r="A385" s="4">
        <v>355</v>
      </c>
      <c r="B385" s="7" t="s">
        <v>761</v>
      </c>
      <c r="C385" s="34" t="s">
        <v>762</v>
      </c>
      <c r="D385" s="7" t="s">
        <v>664</v>
      </c>
      <c r="E385" s="7" t="s">
        <v>763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264</v>
      </c>
      <c r="U385" s="27"/>
      <c r="V385" s="54" t="s">
        <v>2021</v>
      </c>
    </row>
    <row r="386" spans="1:22" x14ac:dyDescent="0.2">
      <c r="A386" s="4">
        <v>356</v>
      </c>
      <c r="B386" s="7" t="s">
        <v>764</v>
      </c>
      <c r="C386" s="34" t="s">
        <v>765</v>
      </c>
      <c r="D386" s="7" t="s">
        <v>664</v>
      </c>
      <c r="E386" s="7" t="s">
        <v>766</v>
      </c>
      <c r="F386" s="44">
        <v>0</v>
      </c>
      <c r="G386" s="44">
        <v>0</v>
      </c>
      <c r="H386" s="44">
        <v>0</v>
      </c>
      <c r="I386" s="44">
        <v>0</v>
      </c>
      <c r="J386" s="44">
        <v>5004</v>
      </c>
      <c r="K386" s="44">
        <v>0</v>
      </c>
      <c r="L386" s="44">
        <v>0</v>
      </c>
      <c r="M386" s="44">
        <v>21105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27"/>
      <c r="V386" s="54" t="s">
        <v>1975</v>
      </c>
    </row>
    <row r="387" spans="1:22" x14ac:dyDescent="0.2">
      <c r="A387" s="4">
        <v>357</v>
      </c>
      <c r="B387" s="7" t="s">
        <v>767</v>
      </c>
      <c r="C387" s="34" t="s">
        <v>768</v>
      </c>
      <c r="D387" s="7" t="s">
        <v>664</v>
      </c>
      <c r="E387" s="7" t="s">
        <v>769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27"/>
      <c r="V387" s="54" t="s">
        <v>2021</v>
      </c>
    </row>
    <row r="388" spans="1:22" x14ac:dyDescent="0.2">
      <c r="A388" s="4">
        <v>358</v>
      </c>
      <c r="B388" s="7" t="s">
        <v>770</v>
      </c>
      <c r="C388" s="34" t="s">
        <v>771</v>
      </c>
      <c r="D388" s="7" t="s">
        <v>664</v>
      </c>
      <c r="E388" s="7" t="s">
        <v>772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27"/>
      <c r="V388" s="54" t="s">
        <v>1975</v>
      </c>
    </row>
    <row r="389" spans="1:22" x14ac:dyDescent="0.2">
      <c r="A389" s="4">
        <v>359</v>
      </c>
      <c r="B389" s="7" t="s">
        <v>773</v>
      </c>
      <c r="C389" s="34" t="s">
        <v>774</v>
      </c>
      <c r="D389" s="7" t="s">
        <v>664</v>
      </c>
      <c r="E389" s="7" t="s">
        <v>775</v>
      </c>
      <c r="F389" s="44">
        <v>79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1040</v>
      </c>
      <c r="U389" s="27"/>
      <c r="V389" s="54" t="s">
        <v>1975</v>
      </c>
    </row>
    <row r="390" spans="1:22" x14ac:dyDescent="0.2">
      <c r="A390" s="4">
        <v>360</v>
      </c>
      <c r="B390" s="7" t="s">
        <v>776</v>
      </c>
      <c r="C390" s="34" t="s">
        <v>777</v>
      </c>
      <c r="D390" s="7" t="s">
        <v>664</v>
      </c>
      <c r="E390" s="7" t="s">
        <v>778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702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27"/>
      <c r="V390" s="54" t="s">
        <v>1975</v>
      </c>
    </row>
    <row r="391" spans="1:22" x14ac:dyDescent="0.2">
      <c r="A391" s="4">
        <v>361</v>
      </c>
      <c r="B391" s="7" t="s">
        <v>779</v>
      </c>
      <c r="C391" s="34" t="s">
        <v>780</v>
      </c>
      <c r="D391" s="7" t="s">
        <v>664</v>
      </c>
      <c r="E391" s="7" t="s">
        <v>781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93000</v>
      </c>
      <c r="T391" s="44">
        <v>0</v>
      </c>
      <c r="U391" s="27"/>
      <c r="V391" s="54" t="s">
        <v>2021</v>
      </c>
    </row>
    <row r="392" spans="1:22" x14ac:dyDescent="0.2">
      <c r="A392" s="4">
        <v>362</v>
      </c>
      <c r="B392" s="7" t="s">
        <v>782</v>
      </c>
      <c r="C392" s="34" t="s">
        <v>783</v>
      </c>
      <c r="D392" s="7" t="s">
        <v>664</v>
      </c>
      <c r="E392" s="7" t="s">
        <v>784</v>
      </c>
      <c r="F392" s="44">
        <v>1807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27"/>
      <c r="V392" s="54" t="s">
        <v>1975</v>
      </c>
    </row>
    <row r="393" spans="1:22" x14ac:dyDescent="0.2">
      <c r="A393" s="4">
        <v>363</v>
      </c>
      <c r="B393" s="7" t="s">
        <v>785</v>
      </c>
      <c r="C393" s="34" t="s">
        <v>786</v>
      </c>
      <c r="D393" s="7" t="s">
        <v>664</v>
      </c>
      <c r="E393" s="7" t="s">
        <v>787</v>
      </c>
      <c r="F393" s="44">
        <v>1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27"/>
      <c r="V393" s="54" t="s">
        <v>1975</v>
      </c>
    </row>
    <row r="394" spans="1:22" x14ac:dyDescent="0.2">
      <c r="A394" s="4">
        <v>364</v>
      </c>
      <c r="B394" s="7" t="s">
        <v>790</v>
      </c>
      <c r="C394" s="34" t="s">
        <v>791</v>
      </c>
      <c r="D394" s="7" t="s">
        <v>664</v>
      </c>
      <c r="E394" s="7" t="s">
        <v>792</v>
      </c>
      <c r="F394" s="44">
        <v>0</v>
      </c>
      <c r="G394" s="44">
        <v>0</v>
      </c>
      <c r="H394" s="44">
        <v>0</v>
      </c>
      <c r="I394" s="44">
        <v>7431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27"/>
      <c r="V394" s="54" t="s">
        <v>1975</v>
      </c>
    </row>
    <row r="395" spans="1:22" x14ac:dyDescent="0.2">
      <c r="A395" s="4">
        <v>365</v>
      </c>
      <c r="B395" s="7" t="s">
        <v>793</v>
      </c>
      <c r="C395" s="34" t="s">
        <v>794</v>
      </c>
      <c r="D395" s="7" t="s">
        <v>664</v>
      </c>
      <c r="E395" s="7" t="s">
        <v>795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27"/>
      <c r="V395" s="54" t="s">
        <v>2021</v>
      </c>
    </row>
    <row r="396" spans="1:22" x14ac:dyDescent="0.2">
      <c r="A396" s="4">
        <v>366</v>
      </c>
      <c r="B396" s="7" t="s">
        <v>796</v>
      </c>
      <c r="C396" s="34" t="s">
        <v>797</v>
      </c>
      <c r="D396" s="7" t="s">
        <v>664</v>
      </c>
      <c r="E396" s="7" t="s">
        <v>798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4</v>
      </c>
      <c r="U396" s="27"/>
      <c r="V396" s="54" t="s">
        <v>1975</v>
      </c>
    </row>
    <row r="397" spans="1:22" x14ac:dyDescent="0.2">
      <c r="A397" s="4">
        <v>367</v>
      </c>
      <c r="B397" s="7" t="s">
        <v>799</v>
      </c>
      <c r="C397" s="34" t="s">
        <v>800</v>
      </c>
      <c r="D397" s="7" t="s">
        <v>664</v>
      </c>
      <c r="E397" s="7" t="s">
        <v>801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27"/>
      <c r="V397" s="54" t="s">
        <v>1975</v>
      </c>
    </row>
    <row r="398" spans="1:22" x14ac:dyDescent="0.2">
      <c r="A398" s="4">
        <v>368</v>
      </c>
      <c r="B398" s="7" t="s">
        <v>802</v>
      </c>
      <c r="C398" s="34" t="s">
        <v>803</v>
      </c>
      <c r="D398" s="7" t="s">
        <v>664</v>
      </c>
      <c r="E398" s="7" t="s">
        <v>804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27"/>
      <c r="V398" s="54" t="s">
        <v>2021</v>
      </c>
    </row>
    <row r="399" spans="1:22" x14ac:dyDescent="0.2">
      <c r="A399" s="4">
        <v>369</v>
      </c>
      <c r="B399" s="7" t="s">
        <v>805</v>
      </c>
      <c r="C399" s="34" t="s">
        <v>806</v>
      </c>
      <c r="D399" s="7" t="s">
        <v>664</v>
      </c>
      <c r="E399" s="7" t="s">
        <v>300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27"/>
      <c r="V399" s="54" t="s">
        <v>2021</v>
      </c>
    </row>
    <row r="400" spans="1:22" x14ac:dyDescent="0.2">
      <c r="A400" s="4">
        <v>370</v>
      </c>
      <c r="B400" s="7" t="s">
        <v>807</v>
      </c>
      <c r="C400" s="34" t="s">
        <v>808</v>
      </c>
      <c r="D400" s="7" t="s">
        <v>664</v>
      </c>
      <c r="E400" s="7" t="s">
        <v>809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3</v>
      </c>
      <c r="U400" s="27"/>
      <c r="V400" s="54" t="s">
        <v>1975</v>
      </c>
    </row>
    <row r="401" spans="1:22" x14ac:dyDescent="0.2">
      <c r="A401" s="4">
        <v>371</v>
      </c>
      <c r="B401" s="7" t="s">
        <v>810</v>
      </c>
      <c r="C401" s="34" t="s">
        <v>811</v>
      </c>
      <c r="D401" s="7" t="s">
        <v>664</v>
      </c>
      <c r="E401" s="7" t="s">
        <v>1121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27"/>
      <c r="V401" s="54" t="s">
        <v>1975</v>
      </c>
    </row>
    <row r="402" spans="1:22" x14ac:dyDescent="0.2">
      <c r="A402" s="4">
        <v>372</v>
      </c>
      <c r="B402" s="7" t="s">
        <v>812</v>
      </c>
      <c r="C402" s="34" t="s">
        <v>813</v>
      </c>
      <c r="D402" s="7" t="s">
        <v>664</v>
      </c>
      <c r="E402" s="7" t="s">
        <v>814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27"/>
      <c r="V402" s="54" t="s">
        <v>1975</v>
      </c>
    </row>
    <row r="403" spans="1:22" x14ac:dyDescent="0.2">
      <c r="A403" s="4">
        <v>373</v>
      </c>
      <c r="B403" s="7" t="s">
        <v>815</v>
      </c>
      <c r="C403" s="34" t="s">
        <v>816</v>
      </c>
      <c r="D403" s="7" t="s">
        <v>664</v>
      </c>
      <c r="E403" s="7" t="s">
        <v>817</v>
      </c>
      <c r="F403" s="44">
        <v>0</v>
      </c>
      <c r="G403" s="44">
        <v>0</v>
      </c>
      <c r="H403" s="44">
        <v>0</v>
      </c>
      <c r="I403" s="44">
        <v>786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1112</v>
      </c>
      <c r="U403" s="27"/>
      <c r="V403" s="54" t="s">
        <v>1975</v>
      </c>
    </row>
    <row r="404" spans="1:22" x14ac:dyDescent="0.2">
      <c r="A404" s="4">
        <v>374</v>
      </c>
      <c r="B404" s="7" t="s">
        <v>818</v>
      </c>
      <c r="C404" s="34" t="s">
        <v>819</v>
      </c>
      <c r="D404" s="7" t="s">
        <v>664</v>
      </c>
      <c r="E404" s="7" t="s">
        <v>820</v>
      </c>
      <c r="F404" s="44">
        <v>626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6750</v>
      </c>
      <c r="T404" s="44">
        <v>2840</v>
      </c>
      <c r="U404" s="27"/>
      <c r="V404" s="54" t="s">
        <v>1975</v>
      </c>
    </row>
    <row r="405" spans="1:22" x14ac:dyDescent="0.2">
      <c r="A405" s="4">
        <v>375</v>
      </c>
      <c r="B405" s="7" t="s">
        <v>821</v>
      </c>
      <c r="C405" s="34" t="s">
        <v>822</v>
      </c>
      <c r="D405" s="7" t="s">
        <v>664</v>
      </c>
      <c r="E405" s="7" t="s">
        <v>823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27"/>
      <c r="V405" s="54" t="s">
        <v>1975</v>
      </c>
    </row>
    <row r="406" spans="1:22" x14ac:dyDescent="0.2">
      <c r="A406" s="4">
        <v>376</v>
      </c>
      <c r="B406" s="7" t="s">
        <v>825</v>
      </c>
      <c r="C406" s="34" t="s">
        <v>826</v>
      </c>
      <c r="D406" s="7" t="s">
        <v>824</v>
      </c>
      <c r="E406" s="7" t="s">
        <v>827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27"/>
      <c r="V406" s="54" t="s">
        <v>2021</v>
      </c>
    </row>
    <row r="407" spans="1:22" x14ac:dyDescent="0.2">
      <c r="A407" s="4">
        <v>377</v>
      </c>
      <c r="B407" s="7" t="s">
        <v>828</v>
      </c>
      <c r="C407" s="34" t="s">
        <v>829</v>
      </c>
      <c r="D407" s="7" t="s">
        <v>824</v>
      </c>
      <c r="E407" s="7" t="s">
        <v>830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27"/>
      <c r="V407" s="54" t="s">
        <v>1975</v>
      </c>
    </row>
    <row r="408" spans="1:22" x14ac:dyDescent="0.2">
      <c r="A408" s="4">
        <v>378</v>
      </c>
      <c r="B408" s="7" t="s">
        <v>831</v>
      </c>
      <c r="C408" s="34" t="s">
        <v>832</v>
      </c>
      <c r="D408" s="7" t="s">
        <v>824</v>
      </c>
      <c r="E408" s="7" t="s">
        <v>833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836</v>
      </c>
      <c r="U408" s="27"/>
      <c r="V408" s="54" t="s">
        <v>1975</v>
      </c>
    </row>
    <row r="409" spans="1:22" x14ac:dyDescent="0.2">
      <c r="A409" s="4">
        <v>379</v>
      </c>
      <c r="B409" s="7" t="s">
        <v>834</v>
      </c>
      <c r="C409" s="34" t="s">
        <v>835</v>
      </c>
      <c r="D409" s="7" t="s">
        <v>824</v>
      </c>
      <c r="E409" s="7" t="s">
        <v>836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1948</v>
      </c>
      <c r="U409" s="27"/>
      <c r="V409" s="54" t="s">
        <v>1975</v>
      </c>
    </row>
    <row r="410" spans="1:22" x14ac:dyDescent="0.2">
      <c r="A410" s="4">
        <v>380</v>
      </c>
      <c r="B410" s="7" t="s">
        <v>837</v>
      </c>
      <c r="C410" s="34" t="s">
        <v>838</v>
      </c>
      <c r="D410" s="7" t="s">
        <v>824</v>
      </c>
      <c r="E410" s="7" t="s">
        <v>839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27"/>
      <c r="V410" s="54" t="s">
        <v>1975</v>
      </c>
    </row>
    <row r="411" spans="1:22" x14ac:dyDescent="0.2">
      <c r="A411" s="4">
        <v>381</v>
      </c>
      <c r="B411" s="7" t="s">
        <v>840</v>
      </c>
      <c r="C411" s="34" t="s">
        <v>841</v>
      </c>
      <c r="D411" s="7" t="s">
        <v>824</v>
      </c>
      <c r="E411" s="7" t="s">
        <v>842</v>
      </c>
      <c r="F411" s="44">
        <v>5933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27"/>
      <c r="V411" s="54" t="s">
        <v>1975</v>
      </c>
    </row>
    <row r="412" spans="1:22" x14ac:dyDescent="0.2">
      <c r="A412" s="4">
        <v>382</v>
      </c>
      <c r="B412" s="7" t="s">
        <v>843</v>
      </c>
      <c r="C412" s="34" t="s">
        <v>844</v>
      </c>
      <c r="D412" s="7" t="s">
        <v>824</v>
      </c>
      <c r="E412" s="7" t="s">
        <v>845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4032</v>
      </c>
      <c r="U412" s="27"/>
      <c r="V412" s="54" t="s">
        <v>1975</v>
      </c>
    </row>
    <row r="413" spans="1:22" x14ac:dyDescent="0.2">
      <c r="A413" s="4">
        <v>383</v>
      </c>
      <c r="B413" s="7" t="s">
        <v>846</v>
      </c>
      <c r="C413" s="34" t="s">
        <v>847</v>
      </c>
      <c r="D413" s="7" t="s">
        <v>824</v>
      </c>
      <c r="E413" s="7" t="s">
        <v>848</v>
      </c>
      <c r="F413" s="44">
        <v>2717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1921</v>
      </c>
      <c r="U413" s="27"/>
      <c r="V413" s="54" t="s">
        <v>1975</v>
      </c>
    </row>
    <row r="414" spans="1:22" x14ac:dyDescent="0.2">
      <c r="A414" s="4">
        <v>384</v>
      </c>
      <c r="B414" s="7" t="s">
        <v>849</v>
      </c>
      <c r="C414" s="34" t="s">
        <v>850</v>
      </c>
      <c r="D414" s="7" t="s">
        <v>824</v>
      </c>
      <c r="E414" s="7" t="s">
        <v>851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192</v>
      </c>
      <c r="T414" s="44">
        <v>0</v>
      </c>
      <c r="U414" s="27"/>
      <c r="V414" s="54" t="s">
        <v>1975</v>
      </c>
    </row>
    <row r="415" spans="1:22" x14ac:dyDescent="0.2">
      <c r="A415" s="4">
        <v>385</v>
      </c>
      <c r="B415" s="7" t="s">
        <v>852</v>
      </c>
      <c r="C415" s="34" t="s">
        <v>853</v>
      </c>
      <c r="D415" s="7" t="s">
        <v>824</v>
      </c>
      <c r="E415" s="7" t="s">
        <v>854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27"/>
      <c r="V415" s="54" t="s">
        <v>1975</v>
      </c>
    </row>
    <row r="416" spans="1:22" x14ac:dyDescent="0.2">
      <c r="A416" s="4">
        <v>386</v>
      </c>
      <c r="B416" s="7" t="s">
        <v>855</v>
      </c>
      <c r="C416" s="34" t="s">
        <v>856</v>
      </c>
      <c r="D416" s="7" t="s">
        <v>824</v>
      </c>
      <c r="E416" s="7" t="s">
        <v>857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27"/>
      <c r="V416" s="54" t="s">
        <v>1975</v>
      </c>
    </row>
    <row r="417" spans="1:22" x14ac:dyDescent="0.2">
      <c r="A417" s="4">
        <v>387</v>
      </c>
      <c r="B417" s="7" t="s">
        <v>858</v>
      </c>
      <c r="C417" s="34" t="s">
        <v>859</v>
      </c>
      <c r="D417" s="7" t="s">
        <v>824</v>
      </c>
      <c r="E417" s="7" t="s">
        <v>860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1250</v>
      </c>
      <c r="T417" s="44">
        <v>0</v>
      </c>
      <c r="U417" s="27"/>
      <c r="V417" s="54" t="s">
        <v>2021</v>
      </c>
    </row>
    <row r="418" spans="1:22" x14ac:dyDescent="0.2">
      <c r="A418" s="4">
        <v>388</v>
      </c>
      <c r="B418" s="7" t="s">
        <v>861</v>
      </c>
      <c r="C418" s="34" t="s">
        <v>862</v>
      </c>
      <c r="D418" s="7" t="s">
        <v>824</v>
      </c>
      <c r="E418" s="7" t="s">
        <v>863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27"/>
      <c r="V418" s="54" t="s">
        <v>1975</v>
      </c>
    </row>
    <row r="419" spans="1:22" x14ac:dyDescent="0.2">
      <c r="A419" s="4">
        <v>389</v>
      </c>
      <c r="B419" s="7" t="s">
        <v>864</v>
      </c>
      <c r="C419" s="34" t="s">
        <v>865</v>
      </c>
      <c r="D419" s="7" t="s">
        <v>824</v>
      </c>
      <c r="E419" s="7" t="s">
        <v>866</v>
      </c>
      <c r="F419" s="44">
        <v>0</v>
      </c>
      <c r="G419" s="44">
        <v>0</v>
      </c>
      <c r="H419" s="44">
        <v>0</v>
      </c>
      <c r="I419" s="44">
        <v>0</v>
      </c>
      <c r="J419" s="44">
        <v>8612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200</v>
      </c>
      <c r="U419" s="27"/>
      <c r="V419" s="54" t="s">
        <v>2021</v>
      </c>
    </row>
    <row r="420" spans="1:22" x14ac:dyDescent="0.2">
      <c r="A420" s="4">
        <v>390</v>
      </c>
      <c r="B420" s="7" t="s">
        <v>867</v>
      </c>
      <c r="C420" s="34" t="s">
        <v>868</v>
      </c>
      <c r="D420" s="7" t="s">
        <v>824</v>
      </c>
      <c r="E420" s="7" t="s">
        <v>869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27"/>
      <c r="V420" s="54" t="s">
        <v>2021</v>
      </c>
    </row>
    <row r="421" spans="1:22" x14ac:dyDescent="0.2">
      <c r="A421" s="4">
        <v>391</v>
      </c>
      <c r="B421" s="7" t="s">
        <v>870</v>
      </c>
      <c r="C421" s="34" t="s">
        <v>871</v>
      </c>
      <c r="D421" s="7" t="s">
        <v>824</v>
      </c>
      <c r="E421" s="7" t="s">
        <v>872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27"/>
      <c r="V421" s="54" t="s">
        <v>1975</v>
      </c>
    </row>
    <row r="422" spans="1:22" s="2" customFormat="1" x14ac:dyDescent="0.2">
      <c r="A422" s="4">
        <v>392</v>
      </c>
      <c r="B422" s="7" t="s">
        <v>873</v>
      </c>
      <c r="C422" s="34" t="s">
        <v>874</v>
      </c>
      <c r="D422" s="7" t="s">
        <v>824</v>
      </c>
      <c r="E422" s="7" t="s">
        <v>875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4000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924</v>
      </c>
      <c r="U422" s="27"/>
      <c r="V422" s="54" t="s">
        <v>2021</v>
      </c>
    </row>
    <row r="423" spans="1:22" x14ac:dyDescent="0.2">
      <c r="A423" s="4">
        <v>393</v>
      </c>
      <c r="B423" s="7" t="s">
        <v>876</v>
      </c>
      <c r="C423" s="34" t="s">
        <v>877</v>
      </c>
      <c r="D423" s="7" t="s">
        <v>824</v>
      </c>
      <c r="E423" s="7" t="s">
        <v>878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27"/>
      <c r="V423" s="54" t="s">
        <v>1975</v>
      </c>
    </row>
    <row r="424" spans="1:22" x14ac:dyDescent="0.2">
      <c r="A424" s="4">
        <v>394</v>
      </c>
      <c r="B424" s="7" t="s">
        <v>879</v>
      </c>
      <c r="C424" s="34" t="s">
        <v>880</v>
      </c>
      <c r="D424" s="7" t="s">
        <v>824</v>
      </c>
      <c r="E424" s="7" t="s">
        <v>881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27"/>
      <c r="V424" s="54" t="s">
        <v>1975</v>
      </c>
    </row>
    <row r="425" spans="1:22" x14ac:dyDescent="0.2">
      <c r="A425" s="4">
        <v>395</v>
      </c>
      <c r="B425" s="7" t="s">
        <v>882</v>
      </c>
      <c r="C425" s="34" t="s">
        <v>883</v>
      </c>
      <c r="D425" s="7" t="s">
        <v>824</v>
      </c>
      <c r="E425" s="7" t="s">
        <v>884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24000</v>
      </c>
      <c r="T425" s="44">
        <v>0</v>
      </c>
      <c r="U425" s="27"/>
      <c r="V425" s="54" t="s">
        <v>1975</v>
      </c>
    </row>
    <row r="426" spans="1:22" x14ac:dyDescent="0.2">
      <c r="A426" s="4">
        <v>396</v>
      </c>
      <c r="B426" s="7" t="s">
        <v>885</v>
      </c>
      <c r="C426" s="34" t="s">
        <v>886</v>
      </c>
      <c r="D426" s="7" t="s">
        <v>824</v>
      </c>
      <c r="E426" s="7" t="s">
        <v>887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4212</v>
      </c>
      <c r="U426" s="27"/>
      <c r="V426" s="54" t="s">
        <v>1975</v>
      </c>
    </row>
    <row r="427" spans="1:22" x14ac:dyDescent="0.2">
      <c r="A427" s="4">
        <v>397</v>
      </c>
      <c r="B427" s="7" t="s">
        <v>888</v>
      </c>
      <c r="C427" s="34" t="s">
        <v>889</v>
      </c>
      <c r="D427" s="7" t="s">
        <v>824</v>
      </c>
      <c r="E427" s="7" t="s">
        <v>890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2300</v>
      </c>
      <c r="T427" s="44">
        <v>0</v>
      </c>
      <c r="U427" s="27"/>
      <c r="V427" s="54" t="s">
        <v>1975</v>
      </c>
    </row>
    <row r="428" spans="1:22" x14ac:dyDescent="0.2">
      <c r="A428" s="4">
        <v>398</v>
      </c>
      <c r="B428" s="7" t="s">
        <v>891</v>
      </c>
      <c r="C428" s="34" t="s">
        <v>892</v>
      </c>
      <c r="D428" s="7" t="s">
        <v>824</v>
      </c>
      <c r="E428" s="7" t="s">
        <v>893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27"/>
      <c r="V428" s="54" t="s">
        <v>2021</v>
      </c>
    </row>
    <row r="429" spans="1:22" x14ac:dyDescent="0.2">
      <c r="A429" s="4">
        <v>399</v>
      </c>
      <c r="B429" s="7" t="s">
        <v>894</v>
      </c>
      <c r="C429" s="34" t="s">
        <v>895</v>
      </c>
      <c r="D429" s="7" t="s">
        <v>824</v>
      </c>
      <c r="E429" s="7" t="s">
        <v>896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27"/>
      <c r="V429" s="54" t="s">
        <v>1975</v>
      </c>
    </row>
    <row r="430" spans="1:22" x14ac:dyDescent="0.2">
      <c r="A430" s="4">
        <v>400</v>
      </c>
      <c r="B430" s="7" t="s">
        <v>897</v>
      </c>
      <c r="C430" s="34" t="s">
        <v>898</v>
      </c>
      <c r="D430" s="7" t="s">
        <v>824</v>
      </c>
      <c r="E430" s="7" t="s">
        <v>899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27"/>
      <c r="V430" s="54" t="s">
        <v>1975</v>
      </c>
    </row>
    <row r="431" spans="1:22" x14ac:dyDescent="0.2">
      <c r="A431" s="4">
        <v>401</v>
      </c>
      <c r="B431" s="7" t="s">
        <v>900</v>
      </c>
      <c r="C431" s="34" t="s">
        <v>901</v>
      </c>
      <c r="D431" s="7" t="s">
        <v>824</v>
      </c>
      <c r="E431" s="7" t="s">
        <v>902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80532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1920</v>
      </c>
      <c r="T431" s="44">
        <v>0</v>
      </c>
      <c r="U431" s="27"/>
      <c r="V431" s="54" t="s">
        <v>1975</v>
      </c>
    </row>
    <row r="432" spans="1:22" x14ac:dyDescent="0.2">
      <c r="A432" s="4">
        <v>402</v>
      </c>
      <c r="B432" s="7" t="s">
        <v>903</v>
      </c>
      <c r="C432" s="34" t="s">
        <v>904</v>
      </c>
      <c r="D432" s="7" t="s">
        <v>824</v>
      </c>
      <c r="E432" s="7" t="s">
        <v>905</v>
      </c>
      <c r="F432" s="44">
        <v>0</v>
      </c>
      <c r="G432" s="44">
        <v>12473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191640</v>
      </c>
      <c r="T432" s="44">
        <v>0</v>
      </c>
      <c r="U432" s="27"/>
      <c r="V432" s="54" t="s">
        <v>1975</v>
      </c>
    </row>
    <row r="433" spans="1:22" x14ac:dyDescent="0.2">
      <c r="A433" s="4">
        <v>403</v>
      </c>
      <c r="B433" s="7" t="s">
        <v>906</v>
      </c>
      <c r="C433" s="34" t="s">
        <v>907</v>
      </c>
      <c r="D433" s="7" t="s">
        <v>824</v>
      </c>
      <c r="E433" s="7" t="s">
        <v>908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27"/>
      <c r="V433" s="54" t="s">
        <v>2021</v>
      </c>
    </row>
    <row r="434" spans="1:22" x14ac:dyDescent="0.2">
      <c r="A434" s="4">
        <v>404</v>
      </c>
      <c r="B434" s="7" t="s">
        <v>909</v>
      </c>
      <c r="C434" s="34" t="s">
        <v>910</v>
      </c>
      <c r="D434" s="7" t="s">
        <v>824</v>
      </c>
      <c r="E434" s="7" t="s">
        <v>911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27"/>
      <c r="V434" s="54" t="s">
        <v>1975</v>
      </c>
    </row>
    <row r="435" spans="1:22" x14ac:dyDescent="0.2">
      <c r="A435" s="4">
        <v>405</v>
      </c>
      <c r="B435" s="7" t="s">
        <v>912</v>
      </c>
      <c r="C435" s="34" t="s">
        <v>913</v>
      </c>
      <c r="D435" s="7" t="s">
        <v>824</v>
      </c>
      <c r="E435" s="7" t="s">
        <v>914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135</v>
      </c>
      <c r="U435" s="27"/>
      <c r="V435" s="54" t="s">
        <v>2021</v>
      </c>
    </row>
    <row r="436" spans="1:22" x14ac:dyDescent="0.2">
      <c r="A436" s="4">
        <v>406</v>
      </c>
      <c r="B436" s="7" t="s">
        <v>915</v>
      </c>
      <c r="C436" s="34" t="s">
        <v>916</v>
      </c>
      <c r="D436" s="7" t="s">
        <v>824</v>
      </c>
      <c r="E436" s="7" t="s">
        <v>917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6630</v>
      </c>
      <c r="T436" s="44">
        <v>648</v>
      </c>
      <c r="U436" s="27"/>
      <c r="V436" s="54" t="s">
        <v>2021</v>
      </c>
    </row>
    <row r="437" spans="1:22" x14ac:dyDescent="0.2">
      <c r="A437" s="4">
        <v>407</v>
      </c>
      <c r="B437" s="7" t="s">
        <v>918</v>
      </c>
      <c r="C437" s="34" t="s">
        <v>919</v>
      </c>
      <c r="D437" s="7" t="s">
        <v>824</v>
      </c>
      <c r="E437" s="7" t="s">
        <v>920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528</v>
      </c>
      <c r="U437" s="27"/>
      <c r="V437" s="54" t="s">
        <v>2021</v>
      </c>
    </row>
    <row r="438" spans="1:22" x14ac:dyDescent="0.2">
      <c r="A438" s="4">
        <v>408</v>
      </c>
      <c r="B438" s="7" t="s">
        <v>921</v>
      </c>
      <c r="C438" s="34" t="s">
        <v>922</v>
      </c>
      <c r="D438" s="7" t="s">
        <v>824</v>
      </c>
      <c r="E438" s="7" t="s">
        <v>923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27"/>
      <c r="V438" s="54" t="s">
        <v>1975</v>
      </c>
    </row>
    <row r="439" spans="1:22" x14ac:dyDescent="0.2">
      <c r="A439" s="4">
        <v>409</v>
      </c>
      <c r="B439" s="7" t="s">
        <v>924</v>
      </c>
      <c r="C439" s="34" t="s">
        <v>925</v>
      </c>
      <c r="D439" s="7" t="s">
        <v>824</v>
      </c>
      <c r="E439" s="7" t="s">
        <v>926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27"/>
      <c r="V439" s="54" t="s">
        <v>1975</v>
      </c>
    </row>
    <row r="440" spans="1:22" x14ac:dyDescent="0.2">
      <c r="A440" s="4">
        <v>410</v>
      </c>
      <c r="B440" s="7" t="s">
        <v>927</v>
      </c>
      <c r="C440" s="34" t="s">
        <v>928</v>
      </c>
      <c r="D440" s="7" t="s">
        <v>824</v>
      </c>
      <c r="E440" s="7" t="s">
        <v>929</v>
      </c>
      <c r="F440" s="44">
        <v>0</v>
      </c>
      <c r="G440" s="44">
        <v>0</v>
      </c>
      <c r="H440" s="44">
        <v>0</v>
      </c>
      <c r="I440" s="44">
        <v>0</v>
      </c>
      <c r="J440" s="44">
        <v>963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27"/>
      <c r="V440" s="54" t="s">
        <v>1975</v>
      </c>
    </row>
    <row r="441" spans="1:22" x14ac:dyDescent="0.2">
      <c r="A441" s="4">
        <v>411</v>
      </c>
      <c r="B441" s="7" t="s">
        <v>930</v>
      </c>
      <c r="C441" s="34" t="s">
        <v>931</v>
      </c>
      <c r="D441" s="7" t="s">
        <v>824</v>
      </c>
      <c r="E441" s="7" t="s">
        <v>932</v>
      </c>
      <c r="F441" s="44">
        <v>37333</v>
      </c>
      <c r="G441" s="44">
        <v>0</v>
      </c>
      <c r="H441" s="44">
        <v>0</v>
      </c>
      <c r="I441" s="44">
        <v>3600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100000</v>
      </c>
      <c r="T441" s="44">
        <v>0</v>
      </c>
      <c r="U441" s="27"/>
      <c r="V441" s="54" t="s">
        <v>1975</v>
      </c>
    </row>
    <row r="442" spans="1:22" x14ac:dyDescent="0.2">
      <c r="A442" s="4">
        <v>412</v>
      </c>
      <c r="B442" s="7" t="s">
        <v>933</v>
      </c>
      <c r="C442" s="34" t="s">
        <v>934</v>
      </c>
      <c r="D442" s="7" t="s">
        <v>824</v>
      </c>
      <c r="E442" s="7" t="s">
        <v>935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27"/>
      <c r="V442" s="54" t="s">
        <v>2021</v>
      </c>
    </row>
    <row r="443" spans="1:22" x14ac:dyDescent="0.2">
      <c r="A443" s="4">
        <v>413</v>
      </c>
      <c r="B443" s="7" t="s">
        <v>936</v>
      </c>
      <c r="C443" s="34" t="s">
        <v>937</v>
      </c>
      <c r="D443" s="7" t="s">
        <v>824</v>
      </c>
      <c r="E443" s="7" t="s">
        <v>1685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2638</v>
      </c>
      <c r="T443" s="44">
        <v>400</v>
      </c>
      <c r="U443" s="27"/>
      <c r="V443" s="54" t="s">
        <v>1975</v>
      </c>
    </row>
    <row r="444" spans="1:22" x14ac:dyDescent="0.2">
      <c r="A444" s="4">
        <v>414</v>
      </c>
      <c r="B444" s="7" t="s">
        <v>938</v>
      </c>
      <c r="C444" s="34" t="s">
        <v>939</v>
      </c>
      <c r="D444" s="7" t="s">
        <v>824</v>
      </c>
      <c r="E444" s="7" t="s">
        <v>940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27"/>
      <c r="V444" s="54" t="s">
        <v>1975</v>
      </c>
    </row>
    <row r="445" spans="1:22" x14ac:dyDescent="0.2">
      <c r="A445" s="4">
        <v>415</v>
      </c>
      <c r="B445" s="7" t="s">
        <v>942</v>
      </c>
      <c r="C445" s="34" t="s">
        <v>943</v>
      </c>
      <c r="D445" s="7" t="s">
        <v>941</v>
      </c>
      <c r="E445" s="7" t="s">
        <v>944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3000</v>
      </c>
      <c r="T445" s="44">
        <v>1</v>
      </c>
      <c r="U445" s="27"/>
      <c r="V445" s="54" t="s">
        <v>1975</v>
      </c>
    </row>
    <row r="446" spans="1:22" x14ac:dyDescent="0.2">
      <c r="A446" s="4">
        <v>416</v>
      </c>
      <c r="B446" s="7" t="s">
        <v>945</v>
      </c>
      <c r="C446" s="34" t="s">
        <v>946</v>
      </c>
      <c r="D446" s="7" t="s">
        <v>941</v>
      </c>
      <c r="E446" s="7" t="s">
        <v>947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27"/>
      <c r="V446" s="54" t="s">
        <v>1975</v>
      </c>
    </row>
    <row r="447" spans="1:22" x14ac:dyDescent="0.2">
      <c r="A447" s="4">
        <v>417</v>
      </c>
      <c r="B447" s="7" t="s">
        <v>948</v>
      </c>
      <c r="C447" s="34" t="s">
        <v>949</v>
      </c>
      <c r="D447" s="7" t="s">
        <v>941</v>
      </c>
      <c r="E447" s="7" t="s">
        <v>950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27"/>
      <c r="V447" s="54" t="s">
        <v>1975</v>
      </c>
    </row>
    <row r="448" spans="1:22" x14ac:dyDescent="0.2">
      <c r="A448" s="4">
        <v>418</v>
      </c>
      <c r="B448" s="7" t="s">
        <v>951</v>
      </c>
      <c r="C448" s="34" t="s">
        <v>952</v>
      </c>
      <c r="D448" s="7" t="s">
        <v>941</v>
      </c>
      <c r="E448" s="7" t="s">
        <v>953</v>
      </c>
      <c r="F448" s="44">
        <v>0</v>
      </c>
      <c r="G448" s="44">
        <v>12780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1176</v>
      </c>
      <c r="U448" s="27"/>
      <c r="V448" s="54" t="s">
        <v>1975</v>
      </c>
    </row>
    <row r="449" spans="1:22" x14ac:dyDescent="0.2">
      <c r="A449" s="4">
        <v>419</v>
      </c>
      <c r="B449" s="7" t="s">
        <v>954</v>
      </c>
      <c r="C449" s="34" t="s">
        <v>955</v>
      </c>
      <c r="D449" s="7" t="s">
        <v>941</v>
      </c>
      <c r="E449" s="7" t="s">
        <v>956</v>
      </c>
      <c r="F449" s="44">
        <v>11200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27"/>
      <c r="V449" s="54" t="s">
        <v>2021</v>
      </c>
    </row>
    <row r="450" spans="1:22" x14ac:dyDescent="0.2">
      <c r="A450" s="4">
        <v>420</v>
      </c>
      <c r="B450" s="7" t="s">
        <v>957</v>
      </c>
      <c r="C450" s="34" t="s">
        <v>958</v>
      </c>
      <c r="D450" s="7" t="s">
        <v>941</v>
      </c>
      <c r="E450" s="7" t="s">
        <v>959</v>
      </c>
      <c r="F450" s="44">
        <v>0</v>
      </c>
      <c r="G450" s="44">
        <v>7266</v>
      </c>
      <c r="H450" s="44">
        <v>0</v>
      </c>
      <c r="I450" s="44">
        <v>0</v>
      </c>
      <c r="J450" s="44">
        <v>480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1750</v>
      </c>
      <c r="U450" s="27"/>
      <c r="V450" s="54" t="s">
        <v>2021</v>
      </c>
    </row>
    <row r="451" spans="1:22" x14ac:dyDescent="0.2">
      <c r="A451" s="4">
        <v>421</v>
      </c>
      <c r="B451" s="7" t="s">
        <v>960</v>
      </c>
      <c r="C451" s="34" t="s">
        <v>961</v>
      </c>
      <c r="D451" s="7" t="s">
        <v>941</v>
      </c>
      <c r="E451" s="7" t="s">
        <v>304</v>
      </c>
      <c r="F451" s="44">
        <v>19600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6</v>
      </c>
      <c r="N451" s="44">
        <v>0</v>
      </c>
      <c r="O451" s="44">
        <v>0</v>
      </c>
      <c r="P451" s="44">
        <v>0</v>
      </c>
      <c r="Q451" s="44">
        <v>0</v>
      </c>
      <c r="R451" s="44">
        <v>2995</v>
      </c>
      <c r="S451" s="44">
        <v>30512</v>
      </c>
      <c r="T451" s="44">
        <v>721</v>
      </c>
      <c r="U451" s="27"/>
      <c r="V451" s="54" t="s">
        <v>2021</v>
      </c>
    </row>
    <row r="452" spans="1:22" x14ac:dyDescent="0.2">
      <c r="A452" s="4">
        <v>422</v>
      </c>
      <c r="B452" s="7" t="s">
        <v>962</v>
      </c>
      <c r="C452" s="34" t="s">
        <v>963</v>
      </c>
      <c r="D452" s="7" t="s">
        <v>941</v>
      </c>
      <c r="E452" s="7" t="s">
        <v>964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26100</v>
      </c>
      <c r="U452" s="27"/>
      <c r="V452" s="54" t="s">
        <v>1975</v>
      </c>
    </row>
    <row r="453" spans="1:22" x14ac:dyDescent="0.2">
      <c r="A453" s="4">
        <v>423</v>
      </c>
      <c r="B453" s="7" t="s">
        <v>965</v>
      </c>
      <c r="C453" s="34" t="s">
        <v>966</v>
      </c>
      <c r="D453" s="7" t="s">
        <v>941</v>
      </c>
      <c r="E453" s="7" t="s">
        <v>967</v>
      </c>
      <c r="F453" s="44">
        <v>2677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27"/>
      <c r="V453" s="54" t="s">
        <v>2021</v>
      </c>
    </row>
    <row r="454" spans="1:22" x14ac:dyDescent="0.2">
      <c r="A454" s="4">
        <v>424</v>
      </c>
      <c r="B454" s="7" t="s">
        <v>968</v>
      </c>
      <c r="C454" s="34" t="s">
        <v>969</v>
      </c>
      <c r="D454" s="7" t="s">
        <v>941</v>
      </c>
      <c r="E454" s="7" t="s">
        <v>970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27"/>
      <c r="V454" s="54" t="s">
        <v>1975</v>
      </c>
    </row>
    <row r="455" spans="1:22" x14ac:dyDescent="0.2">
      <c r="A455" s="4">
        <v>425</v>
      </c>
      <c r="B455" s="7" t="s">
        <v>971</v>
      </c>
      <c r="C455" s="34" t="s">
        <v>972</v>
      </c>
      <c r="D455" s="7" t="s">
        <v>941</v>
      </c>
      <c r="E455" s="7" t="s">
        <v>973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768</v>
      </c>
      <c r="U455" s="27"/>
      <c r="V455" s="55" t="s">
        <v>1906</v>
      </c>
    </row>
    <row r="456" spans="1:22" x14ac:dyDescent="0.2">
      <c r="A456" s="4">
        <v>426</v>
      </c>
      <c r="B456" s="7" t="s">
        <v>974</v>
      </c>
      <c r="C456" s="34" t="s">
        <v>975</v>
      </c>
      <c r="D456" s="7" t="s">
        <v>941</v>
      </c>
      <c r="E456" s="7" t="s">
        <v>976</v>
      </c>
      <c r="F456" s="44">
        <v>6000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7200</v>
      </c>
      <c r="T456" s="44">
        <v>1764</v>
      </c>
      <c r="U456" s="27"/>
      <c r="V456" s="54" t="s">
        <v>2021</v>
      </c>
    </row>
    <row r="457" spans="1:22" x14ac:dyDescent="0.2">
      <c r="A457" s="4">
        <v>427</v>
      </c>
      <c r="B457" s="7" t="s">
        <v>977</v>
      </c>
      <c r="C457" s="34" t="s">
        <v>978</v>
      </c>
      <c r="D457" s="7" t="s">
        <v>941</v>
      </c>
      <c r="E457" s="7" t="s">
        <v>979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27"/>
      <c r="V457" s="54" t="s">
        <v>2021</v>
      </c>
    </row>
    <row r="458" spans="1:22" s="2" customFormat="1" x14ac:dyDescent="0.2">
      <c r="A458" s="4">
        <v>428</v>
      </c>
      <c r="B458" s="7" t="s">
        <v>980</v>
      </c>
      <c r="C458" s="34" t="s">
        <v>981</v>
      </c>
      <c r="D458" s="7" t="s">
        <v>941</v>
      </c>
      <c r="E458" s="7" t="s">
        <v>982</v>
      </c>
      <c r="F458" s="44">
        <v>11468</v>
      </c>
      <c r="G458" s="44">
        <v>49197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211557</v>
      </c>
      <c r="N458" s="44">
        <v>0</v>
      </c>
      <c r="O458" s="44">
        <v>17964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27"/>
      <c r="V458" s="54" t="s">
        <v>1975</v>
      </c>
    </row>
    <row r="459" spans="1:22" x14ac:dyDescent="0.2">
      <c r="A459" s="4">
        <v>429</v>
      </c>
      <c r="B459" s="7" t="s">
        <v>983</v>
      </c>
      <c r="C459" s="34" t="s">
        <v>984</v>
      </c>
      <c r="D459" s="7" t="s">
        <v>941</v>
      </c>
      <c r="E459" s="7" t="s">
        <v>985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361</v>
      </c>
      <c r="U459" s="27"/>
      <c r="V459" s="54" t="s">
        <v>1975</v>
      </c>
    </row>
    <row r="460" spans="1:22" x14ac:dyDescent="0.2">
      <c r="A460" s="4">
        <v>430</v>
      </c>
      <c r="B460" s="7" t="s">
        <v>986</v>
      </c>
      <c r="C460" s="34" t="s">
        <v>987</v>
      </c>
      <c r="D460" s="7" t="s">
        <v>941</v>
      </c>
      <c r="E460" s="7" t="s">
        <v>988</v>
      </c>
      <c r="F460" s="44">
        <v>11680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27"/>
      <c r="V460" s="54" t="s">
        <v>1975</v>
      </c>
    </row>
    <row r="461" spans="1:22" x14ac:dyDescent="0.2">
      <c r="A461" s="4">
        <v>431</v>
      </c>
      <c r="B461" s="7" t="s">
        <v>989</v>
      </c>
      <c r="C461" s="34" t="s">
        <v>990</v>
      </c>
      <c r="D461" s="7" t="s">
        <v>941</v>
      </c>
      <c r="E461" s="7" t="s">
        <v>991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27"/>
      <c r="V461" s="54" t="s">
        <v>1975</v>
      </c>
    </row>
    <row r="462" spans="1:22" x14ac:dyDescent="0.2">
      <c r="A462" s="4">
        <v>432</v>
      </c>
      <c r="B462" s="7" t="s">
        <v>992</v>
      </c>
      <c r="C462" s="34" t="s">
        <v>993</v>
      </c>
      <c r="D462" s="7" t="s">
        <v>941</v>
      </c>
      <c r="E462" s="7" t="s">
        <v>994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27"/>
      <c r="V462" s="54" t="s">
        <v>1975</v>
      </c>
    </row>
    <row r="463" spans="1:22" x14ac:dyDescent="0.2">
      <c r="A463" s="4">
        <v>433</v>
      </c>
      <c r="B463" s="7" t="s">
        <v>995</v>
      </c>
      <c r="C463" s="34" t="s">
        <v>996</v>
      </c>
      <c r="D463" s="7" t="s">
        <v>941</v>
      </c>
      <c r="E463" s="7" t="s">
        <v>997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27"/>
      <c r="V463" s="54" t="s">
        <v>1975</v>
      </c>
    </row>
    <row r="464" spans="1:22" x14ac:dyDescent="0.2">
      <c r="A464" s="4">
        <v>434</v>
      </c>
      <c r="B464" s="7" t="s">
        <v>998</v>
      </c>
      <c r="C464" s="34" t="s">
        <v>999</v>
      </c>
      <c r="D464" s="7" t="s">
        <v>941</v>
      </c>
      <c r="E464" s="7" t="s">
        <v>775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288</v>
      </c>
      <c r="U464" s="27"/>
      <c r="V464" s="54" t="s">
        <v>1975</v>
      </c>
    </row>
    <row r="465" spans="1:22" x14ac:dyDescent="0.2">
      <c r="A465" s="4">
        <v>435</v>
      </c>
      <c r="B465" s="7" t="s">
        <v>1000</v>
      </c>
      <c r="C465" s="34" t="s">
        <v>1001</v>
      </c>
      <c r="D465" s="7" t="s">
        <v>941</v>
      </c>
      <c r="E465" s="7" t="s">
        <v>1002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27"/>
      <c r="V465" s="54" t="s">
        <v>1975</v>
      </c>
    </row>
    <row r="466" spans="1:22" x14ac:dyDescent="0.2">
      <c r="A466" s="4">
        <v>436</v>
      </c>
      <c r="B466" s="7" t="s">
        <v>1003</v>
      </c>
      <c r="C466" s="34" t="s">
        <v>1004</v>
      </c>
      <c r="D466" s="7" t="s">
        <v>941</v>
      </c>
      <c r="E466" s="7" t="s">
        <v>1005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27"/>
      <c r="V466" s="54" t="s">
        <v>2021</v>
      </c>
    </row>
    <row r="467" spans="1:22" x14ac:dyDescent="0.2">
      <c r="A467" s="4">
        <v>437</v>
      </c>
      <c r="B467" s="7" t="s">
        <v>1006</v>
      </c>
      <c r="C467" s="34" t="s">
        <v>1007</v>
      </c>
      <c r="D467" s="7" t="s">
        <v>941</v>
      </c>
      <c r="E467" s="7" t="s">
        <v>1008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10840</v>
      </c>
      <c r="T467" s="44">
        <v>6078</v>
      </c>
      <c r="U467" s="27"/>
      <c r="V467" s="54" t="s">
        <v>1975</v>
      </c>
    </row>
    <row r="468" spans="1:22" x14ac:dyDescent="0.2">
      <c r="A468" s="4">
        <v>438</v>
      </c>
      <c r="B468" s="7" t="s">
        <v>1009</v>
      </c>
      <c r="C468" s="34" t="s">
        <v>1010</v>
      </c>
      <c r="D468" s="7" t="s">
        <v>941</v>
      </c>
      <c r="E468" s="7" t="s">
        <v>1011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57063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217</v>
      </c>
      <c r="U468" s="27"/>
      <c r="V468" s="54" t="s">
        <v>1975</v>
      </c>
    </row>
    <row r="469" spans="1:22" x14ac:dyDescent="0.2">
      <c r="A469" s="4">
        <v>439</v>
      </c>
      <c r="B469" s="7" t="s">
        <v>1012</v>
      </c>
      <c r="C469" s="34" t="s">
        <v>1013</v>
      </c>
      <c r="D469" s="7" t="s">
        <v>941</v>
      </c>
      <c r="E469" s="7" t="s">
        <v>1014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520</v>
      </c>
      <c r="U469" s="27"/>
      <c r="V469" s="54" t="s">
        <v>1975</v>
      </c>
    </row>
    <row r="470" spans="1:22" x14ac:dyDescent="0.2">
      <c r="A470" s="4">
        <v>440</v>
      </c>
      <c r="B470" s="7" t="s">
        <v>1015</v>
      </c>
      <c r="C470" s="34" t="s">
        <v>1016</v>
      </c>
      <c r="D470" s="7" t="s">
        <v>941</v>
      </c>
      <c r="E470" s="7" t="s">
        <v>1017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27"/>
      <c r="V470" s="54" t="s">
        <v>2021</v>
      </c>
    </row>
    <row r="471" spans="1:22" x14ac:dyDescent="0.2">
      <c r="A471" s="4">
        <v>441</v>
      </c>
      <c r="B471" s="7" t="s">
        <v>1018</v>
      </c>
      <c r="C471" s="34" t="s">
        <v>1019</v>
      </c>
      <c r="D471" s="7" t="s">
        <v>941</v>
      </c>
      <c r="E471" s="7" t="s">
        <v>1020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27"/>
      <c r="V471" s="54" t="s">
        <v>1975</v>
      </c>
    </row>
    <row r="472" spans="1:22" x14ac:dyDescent="0.2">
      <c r="A472" s="4">
        <v>442</v>
      </c>
      <c r="B472" s="7" t="s">
        <v>1021</v>
      </c>
      <c r="C472" s="34" t="s">
        <v>1022</v>
      </c>
      <c r="D472" s="7" t="s">
        <v>941</v>
      </c>
      <c r="E472" s="7" t="s">
        <v>1023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6000</v>
      </c>
      <c r="T472" s="44">
        <v>0</v>
      </c>
      <c r="U472" s="27"/>
      <c r="V472" s="54" t="s">
        <v>1975</v>
      </c>
    </row>
    <row r="473" spans="1:22" x14ac:dyDescent="0.2">
      <c r="A473" s="4">
        <v>443</v>
      </c>
      <c r="B473" s="7" t="s">
        <v>1024</v>
      </c>
      <c r="C473" s="34" t="s">
        <v>1025</v>
      </c>
      <c r="D473" s="7" t="s">
        <v>941</v>
      </c>
      <c r="E473" s="7" t="s">
        <v>1026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27"/>
      <c r="V473" s="54" t="s">
        <v>1975</v>
      </c>
    </row>
    <row r="474" spans="1:22" x14ac:dyDescent="0.2">
      <c r="A474" s="4">
        <v>444</v>
      </c>
      <c r="B474" s="7" t="s">
        <v>1027</v>
      </c>
      <c r="C474" s="34" t="s">
        <v>1028</v>
      </c>
      <c r="D474" s="7" t="s">
        <v>941</v>
      </c>
      <c r="E474" s="7" t="s">
        <v>1029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1</v>
      </c>
      <c r="N474" s="44">
        <v>0</v>
      </c>
      <c r="O474" s="44">
        <v>0</v>
      </c>
      <c r="P474" s="44">
        <v>0</v>
      </c>
      <c r="Q474" s="44">
        <v>0</v>
      </c>
      <c r="R474" s="44">
        <v>1</v>
      </c>
      <c r="S474" s="44">
        <v>4160</v>
      </c>
      <c r="T474" s="44">
        <v>4279</v>
      </c>
      <c r="U474" s="27"/>
      <c r="V474" s="54" t="s">
        <v>1975</v>
      </c>
    </row>
    <row r="475" spans="1:22" x14ac:dyDescent="0.2">
      <c r="A475" s="4">
        <v>445</v>
      </c>
      <c r="B475" s="7" t="s">
        <v>1030</v>
      </c>
      <c r="C475" s="34" t="s">
        <v>1031</v>
      </c>
      <c r="D475" s="7" t="s">
        <v>941</v>
      </c>
      <c r="E475" s="7" t="s">
        <v>1032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1</v>
      </c>
      <c r="U475" s="27"/>
      <c r="V475" s="54" t="s">
        <v>1975</v>
      </c>
    </row>
    <row r="476" spans="1:22" x14ac:dyDescent="0.2">
      <c r="A476" s="4">
        <v>446</v>
      </c>
      <c r="B476" s="7" t="s">
        <v>1033</v>
      </c>
      <c r="C476" s="34" t="s">
        <v>1034</v>
      </c>
      <c r="D476" s="7" t="s">
        <v>941</v>
      </c>
      <c r="E476" s="7" t="s">
        <v>1035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46592</v>
      </c>
      <c r="U476" s="27"/>
      <c r="V476" s="54" t="s">
        <v>1975</v>
      </c>
    </row>
    <row r="477" spans="1:22" s="2" customFormat="1" x14ac:dyDescent="0.2">
      <c r="A477" s="4">
        <v>447</v>
      </c>
      <c r="B477" s="7" t="s">
        <v>1036</v>
      </c>
      <c r="C477" s="34" t="s">
        <v>1037</v>
      </c>
      <c r="D477" s="7" t="s">
        <v>941</v>
      </c>
      <c r="E477" s="7" t="s">
        <v>1038</v>
      </c>
      <c r="F477" s="44">
        <v>2783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3132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2736</v>
      </c>
      <c r="T477" s="44">
        <v>0</v>
      </c>
      <c r="U477" s="27"/>
      <c r="V477" s="54" t="s">
        <v>1975</v>
      </c>
    </row>
    <row r="478" spans="1:22" x14ac:dyDescent="0.2">
      <c r="A478" s="4">
        <v>448</v>
      </c>
      <c r="B478" s="7" t="s">
        <v>1040</v>
      </c>
      <c r="C478" s="34" t="s">
        <v>1041</v>
      </c>
      <c r="D478" s="7" t="s">
        <v>1039</v>
      </c>
      <c r="E478" s="7" t="s">
        <v>1042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27"/>
      <c r="V478" s="54" t="s">
        <v>1975</v>
      </c>
    </row>
    <row r="479" spans="1:22" x14ac:dyDescent="0.2">
      <c r="A479" s="4">
        <v>449</v>
      </c>
      <c r="B479" s="7" t="s">
        <v>1043</v>
      </c>
      <c r="C479" s="34" t="s">
        <v>1044</v>
      </c>
      <c r="D479" s="7" t="s">
        <v>1039</v>
      </c>
      <c r="E479" s="7" t="s">
        <v>1045</v>
      </c>
      <c r="F479" s="44">
        <v>784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29086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1646</v>
      </c>
      <c r="U479" s="27"/>
      <c r="V479" s="54" t="s">
        <v>1975</v>
      </c>
    </row>
    <row r="480" spans="1:22" x14ac:dyDescent="0.2">
      <c r="A480" s="4">
        <v>450</v>
      </c>
      <c r="B480" s="7" t="s">
        <v>1046</v>
      </c>
      <c r="C480" s="34" t="s">
        <v>1047</v>
      </c>
      <c r="D480" s="7" t="s">
        <v>1039</v>
      </c>
      <c r="E480" s="7" t="s">
        <v>1048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27"/>
      <c r="V480" s="54" t="s">
        <v>2021</v>
      </c>
    </row>
    <row r="481" spans="1:22" x14ac:dyDescent="0.2">
      <c r="A481" s="4">
        <v>451</v>
      </c>
      <c r="B481" s="7" t="s">
        <v>1049</v>
      </c>
      <c r="C481" s="34" t="s">
        <v>1050</v>
      </c>
      <c r="D481" s="7" t="s">
        <v>1039</v>
      </c>
      <c r="E481" s="7" t="s">
        <v>1051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27"/>
      <c r="V481" s="54" t="s">
        <v>1975</v>
      </c>
    </row>
    <row r="482" spans="1:22" x14ac:dyDescent="0.2">
      <c r="A482" s="4">
        <v>452</v>
      </c>
      <c r="B482" s="7" t="s">
        <v>1052</v>
      </c>
      <c r="C482" s="34" t="s">
        <v>1053</v>
      </c>
      <c r="D482" s="7" t="s">
        <v>1039</v>
      </c>
      <c r="E482" s="7" t="s">
        <v>1054</v>
      </c>
      <c r="F482" s="44">
        <v>1536</v>
      </c>
      <c r="G482" s="44">
        <v>8625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1815</v>
      </c>
      <c r="T482" s="44">
        <v>120</v>
      </c>
      <c r="U482" s="27"/>
      <c r="V482" s="54" t="s">
        <v>1975</v>
      </c>
    </row>
    <row r="483" spans="1:22" x14ac:dyDescent="0.2">
      <c r="A483" s="4">
        <v>453</v>
      </c>
      <c r="B483" s="7" t="s">
        <v>1055</v>
      </c>
      <c r="C483" s="34" t="s">
        <v>1056</v>
      </c>
      <c r="D483" s="7" t="s">
        <v>1039</v>
      </c>
      <c r="E483" s="7" t="s">
        <v>1057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27"/>
      <c r="V483" s="54" t="s">
        <v>1975</v>
      </c>
    </row>
    <row r="484" spans="1:22" x14ac:dyDescent="0.2">
      <c r="A484" s="4">
        <v>454</v>
      </c>
      <c r="B484" s="7" t="s">
        <v>1058</v>
      </c>
      <c r="C484" s="34" t="s">
        <v>1059</v>
      </c>
      <c r="D484" s="7" t="s">
        <v>1039</v>
      </c>
      <c r="E484" s="7" t="s">
        <v>1060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27"/>
      <c r="V484" s="54" t="s">
        <v>2021</v>
      </c>
    </row>
    <row r="485" spans="1:22" x14ac:dyDescent="0.2">
      <c r="A485" s="4">
        <v>455</v>
      </c>
      <c r="B485" s="7" t="s">
        <v>1061</v>
      </c>
      <c r="C485" s="34" t="s">
        <v>1062</v>
      </c>
      <c r="D485" s="7" t="s">
        <v>1039</v>
      </c>
      <c r="E485" s="7" t="s">
        <v>1063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27"/>
      <c r="V485" s="54" t="s">
        <v>2021</v>
      </c>
    </row>
    <row r="486" spans="1:22" x14ac:dyDescent="0.2">
      <c r="A486" s="4">
        <v>456</v>
      </c>
      <c r="B486" s="7" t="s">
        <v>1064</v>
      </c>
      <c r="C486" s="34" t="s">
        <v>1065</v>
      </c>
      <c r="D486" s="7" t="s">
        <v>1039</v>
      </c>
      <c r="E486" s="7" t="s">
        <v>1066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27"/>
      <c r="V486" s="54" t="s">
        <v>1975</v>
      </c>
    </row>
    <row r="487" spans="1:22" x14ac:dyDescent="0.2">
      <c r="A487" s="4">
        <v>457</v>
      </c>
      <c r="B487" s="7" t="s">
        <v>1067</v>
      </c>
      <c r="C487" s="34" t="s">
        <v>1068</v>
      </c>
      <c r="D487" s="7" t="s">
        <v>1039</v>
      </c>
      <c r="E487" s="7" t="s">
        <v>1069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27"/>
      <c r="V487" s="54" t="s">
        <v>2021</v>
      </c>
    </row>
    <row r="488" spans="1:22" x14ac:dyDescent="0.2">
      <c r="A488" s="4">
        <v>458</v>
      </c>
      <c r="B488" s="7" t="s">
        <v>1070</v>
      </c>
      <c r="C488" s="34" t="s">
        <v>1071</v>
      </c>
      <c r="D488" s="7" t="s">
        <v>1039</v>
      </c>
      <c r="E488" s="7" t="s">
        <v>1072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27"/>
      <c r="V488" s="54" t="s">
        <v>1975</v>
      </c>
    </row>
    <row r="489" spans="1:22" x14ac:dyDescent="0.2">
      <c r="A489" s="4">
        <v>459</v>
      </c>
      <c r="B489" s="7" t="s">
        <v>1073</v>
      </c>
      <c r="C489" s="34" t="s">
        <v>1074</v>
      </c>
      <c r="D489" s="7" t="s">
        <v>1039</v>
      </c>
      <c r="E489" s="7" t="s">
        <v>1075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27"/>
      <c r="V489" s="54" t="s">
        <v>1975</v>
      </c>
    </row>
    <row r="490" spans="1:22" x14ac:dyDescent="0.2">
      <c r="A490" s="4">
        <v>460</v>
      </c>
      <c r="B490" s="7" t="s">
        <v>1076</v>
      </c>
      <c r="C490" s="34" t="s">
        <v>1077</v>
      </c>
      <c r="D490" s="7" t="s">
        <v>1039</v>
      </c>
      <c r="E490" s="7" t="s">
        <v>1078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10841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27"/>
      <c r="V490" s="54" t="s">
        <v>1975</v>
      </c>
    </row>
    <row r="491" spans="1:22" x14ac:dyDescent="0.2">
      <c r="A491" s="4">
        <v>461</v>
      </c>
      <c r="B491" s="7" t="s">
        <v>1079</v>
      </c>
      <c r="C491" s="34" t="s">
        <v>1080</v>
      </c>
      <c r="D491" s="7" t="s">
        <v>1039</v>
      </c>
      <c r="E491" s="7" t="s">
        <v>1081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27"/>
      <c r="V491" s="54" t="s">
        <v>1975</v>
      </c>
    </row>
    <row r="492" spans="1:22" x14ac:dyDescent="0.2">
      <c r="A492" s="4">
        <v>462</v>
      </c>
      <c r="B492" s="7" t="s">
        <v>1082</v>
      </c>
      <c r="C492" s="34" t="s">
        <v>1083</v>
      </c>
      <c r="D492" s="7" t="s">
        <v>1039</v>
      </c>
      <c r="E492" s="7" t="s">
        <v>1084</v>
      </c>
      <c r="F492" s="44">
        <v>0</v>
      </c>
      <c r="G492" s="44">
        <v>500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2322</v>
      </c>
      <c r="U492" s="27"/>
      <c r="V492" s="54" t="s">
        <v>2021</v>
      </c>
    </row>
    <row r="493" spans="1:22" x14ac:dyDescent="0.2">
      <c r="A493" s="4">
        <v>463</v>
      </c>
      <c r="B493" s="7" t="s">
        <v>1085</v>
      </c>
      <c r="C493" s="34" t="s">
        <v>1086</v>
      </c>
      <c r="D493" s="7" t="s">
        <v>1039</v>
      </c>
      <c r="E493" s="7" t="s">
        <v>303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44394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27"/>
      <c r="V493" s="54" t="s">
        <v>1975</v>
      </c>
    </row>
    <row r="494" spans="1:22" x14ac:dyDescent="0.2">
      <c r="A494" s="4">
        <v>464</v>
      </c>
      <c r="B494" s="7" t="s">
        <v>1088</v>
      </c>
      <c r="C494" s="34" t="s">
        <v>1089</v>
      </c>
      <c r="D494" s="7" t="s">
        <v>1087</v>
      </c>
      <c r="E494" s="7" t="s">
        <v>1090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27"/>
      <c r="V494" s="54" t="s">
        <v>1975</v>
      </c>
    </row>
    <row r="495" spans="1:22" s="2" customFormat="1" x14ac:dyDescent="0.2">
      <c r="A495" s="4">
        <v>465</v>
      </c>
      <c r="B495" s="7" t="s">
        <v>1091</v>
      </c>
      <c r="C495" s="34" t="s">
        <v>1092</v>
      </c>
      <c r="D495" s="7" t="s">
        <v>1087</v>
      </c>
      <c r="E495" s="7" t="s">
        <v>1093</v>
      </c>
      <c r="F495" s="44">
        <v>3000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27"/>
      <c r="V495" s="54" t="s">
        <v>2021</v>
      </c>
    </row>
    <row r="496" spans="1:22" x14ac:dyDescent="0.2">
      <c r="A496" s="4">
        <v>466</v>
      </c>
      <c r="B496" s="7" t="s">
        <v>1094</v>
      </c>
      <c r="C496" s="34" t="s">
        <v>1095</v>
      </c>
      <c r="D496" s="7" t="s">
        <v>1087</v>
      </c>
      <c r="E496" s="7" t="s">
        <v>1096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27"/>
      <c r="V496" s="55" t="s">
        <v>1906</v>
      </c>
    </row>
    <row r="497" spans="1:22" x14ac:dyDescent="0.2">
      <c r="A497" s="4">
        <v>467</v>
      </c>
      <c r="B497" s="7" t="s">
        <v>1097</v>
      </c>
      <c r="C497" s="34" t="s">
        <v>1098</v>
      </c>
      <c r="D497" s="7" t="s">
        <v>1087</v>
      </c>
      <c r="E497" s="7" t="s">
        <v>1099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576</v>
      </c>
      <c r="U497" s="27"/>
      <c r="V497" s="54" t="s">
        <v>2021</v>
      </c>
    </row>
    <row r="498" spans="1:22" x14ac:dyDescent="0.2">
      <c r="A498" s="4">
        <v>468</v>
      </c>
      <c r="B498" s="7" t="s">
        <v>1100</v>
      </c>
      <c r="C498" s="34" t="s">
        <v>1101</v>
      </c>
      <c r="D498" s="7" t="s">
        <v>1087</v>
      </c>
      <c r="E498" s="7" t="s">
        <v>1102</v>
      </c>
      <c r="F498" s="44">
        <v>2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7000</v>
      </c>
      <c r="P498" s="44">
        <v>0</v>
      </c>
      <c r="Q498" s="44">
        <v>0</v>
      </c>
      <c r="R498" s="44">
        <v>1</v>
      </c>
      <c r="S498" s="44">
        <v>2865</v>
      </c>
      <c r="T498" s="44">
        <v>3122</v>
      </c>
      <c r="U498" s="27"/>
      <c r="V498" s="54" t="s">
        <v>1975</v>
      </c>
    </row>
    <row r="499" spans="1:22" x14ac:dyDescent="0.2">
      <c r="A499" s="4">
        <v>469</v>
      </c>
      <c r="B499" s="7" t="s">
        <v>1103</v>
      </c>
      <c r="C499" s="34" t="s">
        <v>1104</v>
      </c>
      <c r="D499" s="7" t="s">
        <v>1087</v>
      </c>
      <c r="E499" s="7" t="s">
        <v>1105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8160</v>
      </c>
      <c r="Q499" s="44">
        <v>0</v>
      </c>
      <c r="R499" s="44">
        <v>0</v>
      </c>
      <c r="S499" s="44">
        <v>2840</v>
      </c>
      <c r="T499" s="44">
        <v>800</v>
      </c>
      <c r="U499" s="27"/>
      <c r="V499" s="54" t="s">
        <v>1975</v>
      </c>
    </row>
    <row r="500" spans="1:22" x14ac:dyDescent="0.2">
      <c r="A500" s="4">
        <v>470</v>
      </c>
      <c r="B500" s="7" t="s">
        <v>1106</v>
      </c>
      <c r="C500" s="34" t="s">
        <v>1107</v>
      </c>
      <c r="D500" s="7" t="s">
        <v>1087</v>
      </c>
      <c r="E500" s="7" t="s">
        <v>1108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27"/>
      <c r="V500" s="54" t="s">
        <v>1975</v>
      </c>
    </row>
    <row r="501" spans="1:22" x14ac:dyDescent="0.2">
      <c r="A501" s="4">
        <v>471</v>
      </c>
      <c r="B501" s="7" t="s">
        <v>1109</v>
      </c>
      <c r="C501" s="34" t="s">
        <v>1110</v>
      </c>
      <c r="D501" s="7" t="s">
        <v>1087</v>
      </c>
      <c r="E501" s="7" t="s">
        <v>1111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2018</v>
      </c>
      <c r="U501" s="27"/>
      <c r="V501" s="54" t="s">
        <v>2021</v>
      </c>
    </row>
    <row r="502" spans="1:22" x14ac:dyDescent="0.2">
      <c r="A502" s="4">
        <v>472</v>
      </c>
      <c r="B502" s="7" t="s">
        <v>1112</v>
      </c>
      <c r="C502" s="34" t="s">
        <v>1113</v>
      </c>
      <c r="D502" s="7" t="s">
        <v>1087</v>
      </c>
      <c r="E502" s="7" t="s">
        <v>1114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27"/>
      <c r="V502" s="55" t="s">
        <v>1906</v>
      </c>
    </row>
    <row r="503" spans="1:22" x14ac:dyDescent="0.2">
      <c r="A503" s="4">
        <v>473</v>
      </c>
      <c r="B503" s="7" t="s">
        <v>1115</v>
      </c>
      <c r="C503" s="34" t="s">
        <v>1116</v>
      </c>
      <c r="D503" s="7" t="s">
        <v>1087</v>
      </c>
      <c r="E503" s="7" t="s">
        <v>1117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7884</v>
      </c>
      <c r="U503" s="27"/>
      <c r="V503" s="54" t="s">
        <v>2021</v>
      </c>
    </row>
    <row r="504" spans="1:22" x14ac:dyDescent="0.2">
      <c r="A504" s="4">
        <v>474</v>
      </c>
      <c r="B504" s="7" t="s">
        <v>1118</v>
      </c>
      <c r="C504" s="34" t="s">
        <v>1119</v>
      </c>
      <c r="D504" s="7" t="s">
        <v>1087</v>
      </c>
      <c r="E504" s="7" t="s">
        <v>1124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27"/>
      <c r="V504" s="54" t="s">
        <v>2021</v>
      </c>
    </row>
    <row r="505" spans="1:22" x14ac:dyDescent="0.2">
      <c r="A505" s="4">
        <v>475</v>
      </c>
      <c r="B505" s="7" t="s">
        <v>1125</v>
      </c>
      <c r="C505" s="34" t="s">
        <v>1126</v>
      </c>
      <c r="D505" s="7" t="s">
        <v>1087</v>
      </c>
      <c r="E505" s="7" t="s">
        <v>1127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1802</v>
      </c>
      <c r="T505" s="44">
        <v>0</v>
      </c>
      <c r="U505" s="27"/>
      <c r="V505" s="54" t="s">
        <v>1975</v>
      </c>
    </row>
    <row r="506" spans="1:22" x14ac:dyDescent="0.2">
      <c r="A506" s="4">
        <v>476</v>
      </c>
      <c r="B506" s="7" t="s">
        <v>1128</v>
      </c>
      <c r="C506" s="34" t="s">
        <v>1129</v>
      </c>
      <c r="D506" s="7" t="s">
        <v>1087</v>
      </c>
      <c r="E506" s="7" t="s">
        <v>1130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7640</v>
      </c>
      <c r="S506" s="44">
        <v>0</v>
      </c>
      <c r="T506" s="44">
        <v>2400</v>
      </c>
      <c r="U506" s="27"/>
      <c r="V506" s="54" t="s">
        <v>1975</v>
      </c>
    </row>
    <row r="507" spans="1:22" x14ac:dyDescent="0.2">
      <c r="A507" s="4">
        <v>477</v>
      </c>
      <c r="B507" s="7" t="s">
        <v>1131</v>
      </c>
      <c r="C507" s="34" t="s">
        <v>1132</v>
      </c>
      <c r="D507" s="7" t="s">
        <v>1087</v>
      </c>
      <c r="E507" s="7" t="s">
        <v>1133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6468</v>
      </c>
      <c r="U507" s="27"/>
      <c r="V507" s="54" t="s">
        <v>2021</v>
      </c>
    </row>
    <row r="508" spans="1:22" x14ac:dyDescent="0.2">
      <c r="A508" s="4">
        <v>478</v>
      </c>
      <c r="B508" s="7" t="s">
        <v>1134</v>
      </c>
      <c r="C508" s="34" t="s">
        <v>1135</v>
      </c>
      <c r="D508" s="7" t="s">
        <v>1087</v>
      </c>
      <c r="E508" s="7" t="s">
        <v>1136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576</v>
      </c>
      <c r="U508" s="27"/>
      <c r="V508" s="54" t="s">
        <v>1975</v>
      </c>
    </row>
    <row r="509" spans="1:22" x14ac:dyDescent="0.2">
      <c r="A509" s="4">
        <v>479</v>
      </c>
      <c r="B509" s="7" t="s">
        <v>1138</v>
      </c>
      <c r="C509" s="34" t="s">
        <v>1139</v>
      </c>
      <c r="D509" s="7" t="s">
        <v>1137</v>
      </c>
      <c r="E509" s="7" t="s">
        <v>1140</v>
      </c>
      <c r="F509" s="44">
        <v>7338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600</v>
      </c>
      <c r="U509" s="27"/>
      <c r="V509" s="54" t="s">
        <v>1975</v>
      </c>
    </row>
    <row r="510" spans="1:22" x14ac:dyDescent="0.2">
      <c r="A510" s="4">
        <v>480</v>
      </c>
      <c r="B510" s="7" t="s">
        <v>1141</v>
      </c>
      <c r="C510" s="34" t="s">
        <v>1142</v>
      </c>
      <c r="D510" s="7" t="s">
        <v>1137</v>
      </c>
      <c r="E510" s="7" t="s">
        <v>1143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720</v>
      </c>
      <c r="U510" s="27"/>
      <c r="V510" s="54" t="s">
        <v>1975</v>
      </c>
    </row>
    <row r="511" spans="1:22" x14ac:dyDescent="0.2">
      <c r="A511" s="4">
        <v>481</v>
      </c>
      <c r="B511" s="7" t="s">
        <v>1144</v>
      </c>
      <c r="C511" s="34" t="s">
        <v>1145</v>
      </c>
      <c r="D511" s="7" t="s">
        <v>1137</v>
      </c>
      <c r="E511" s="7" t="s">
        <v>1146</v>
      </c>
      <c r="F511" s="44">
        <v>0</v>
      </c>
      <c r="G511" s="44">
        <v>0</v>
      </c>
      <c r="H511" s="44">
        <v>0</v>
      </c>
      <c r="I511" s="44">
        <v>1730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360</v>
      </c>
      <c r="U511" s="27"/>
      <c r="V511" s="54" t="s">
        <v>1975</v>
      </c>
    </row>
    <row r="512" spans="1:22" x14ac:dyDescent="0.2">
      <c r="A512" s="4">
        <v>482</v>
      </c>
      <c r="B512" s="7" t="s">
        <v>1147</v>
      </c>
      <c r="C512" s="34" t="s">
        <v>1148</v>
      </c>
      <c r="D512" s="7" t="s">
        <v>1137</v>
      </c>
      <c r="E512" s="7" t="s">
        <v>1149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27"/>
      <c r="V512" s="54" t="s">
        <v>2021</v>
      </c>
    </row>
    <row r="513" spans="1:22" x14ac:dyDescent="0.2">
      <c r="A513" s="4">
        <v>483</v>
      </c>
      <c r="B513" s="7" t="s">
        <v>1150</v>
      </c>
      <c r="C513" s="34" t="s">
        <v>1151</v>
      </c>
      <c r="D513" s="7" t="s">
        <v>1137</v>
      </c>
      <c r="E513" s="7" t="s">
        <v>1152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39853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1359</v>
      </c>
      <c r="U513" s="27"/>
      <c r="V513" s="54" t="s">
        <v>1975</v>
      </c>
    </row>
    <row r="514" spans="1:22" x14ac:dyDescent="0.2">
      <c r="A514" s="4">
        <v>484</v>
      </c>
      <c r="B514" s="7" t="s">
        <v>1153</v>
      </c>
      <c r="C514" s="34" t="s">
        <v>1154</v>
      </c>
      <c r="D514" s="7" t="s">
        <v>1137</v>
      </c>
      <c r="E514" s="7" t="s">
        <v>1155</v>
      </c>
      <c r="F514" s="44">
        <v>0</v>
      </c>
      <c r="G514" s="44">
        <v>0</v>
      </c>
      <c r="H514" s="44">
        <v>0</v>
      </c>
      <c r="I514" s="44">
        <v>0</v>
      </c>
      <c r="J514" s="44">
        <v>14000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27"/>
      <c r="V514" s="54" t="s">
        <v>1975</v>
      </c>
    </row>
    <row r="515" spans="1:22" x14ac:dyDescent="0.2">
      <c r="A515" s="4">
        <v>485</v>
      </c>
      <c r="B515" s="7" t="s">
        <v>1156</v>
      </c>
      <c r="C515" s="34" t="s">
        <v>1157</v>
      </c>
      <c r="D515" s="7" t="s">
        <v>1137</v>
      </c>
      <c r="E515" s="7" t="s">
        <v>1158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27"/>
      <c r="V515" s="54" t="s">
        <v>2021</v>
      </c>
    </row>
    <row r="516" spans="1:22" x14ac:dyDescent="0.2">
      <c r="A516" s="4">
        <v>486</v>
      </c>
      <c r="B516" s="7" t="s">
        <v>1159</v>
      </c>
      <c r="C516" s="34" t="s">
        <v>1160</v>
      </c>
      <c r="D516" s="7" t="s">
        <v>1137</v>
      </c>
      <c r="E516" s="7" t="s">
        <v>385</v>
      </c>
      <c r="F516" s="44">
        <v>21880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3401</v>
      </c>
      <c r="U516" s="27"/>
      <c r="V516" s="54" t="s">
        <v>2021</v>
      </c>
    </row>
    <row r="517" spans="1:22" x14ac:dyDescent="0.2">
      <c r="A517" s="4">
        <v>487</v>
      </c>
      <c r="B517" s="7" t="s">
        <v>1161</v>
      </c>
      <c r="C517" s="34" t="s">
        <v>1162</v>
      </c>
      <c r="D517" s="7" t="s">
        <v>1137</v>
      </c>
      <c r="E517" s="7" t="s">
        <v>1179</v>
      </c>
      <c r="F517" s="44">
        <v>6866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27"/>
      <c r="V517" s="54" t="s">
        <v>2021</v>
      </c>
    </row>
    <row r="518" spans="1:22" x14ac:dyDescent="0.2">
      <c r="A518" s="4">
        <v>488</v>
      </c>
      <c r="B518" s="7" t="s">
        <v>1180</v>
      </c>
      <c r="C518" s="34" t="s">
        <v>1181</v>
      </c>
      <c r="D518" s="7" t="s">
        <v>1137</v>
      </c>
      <c r="E518" s="7" t="s">
        <v>1182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14835</v>
      </c>
      <c r="T518" s="44">
        <v>1440</v>
      </c>
      <c r="U518" s="27"/>
      <c r="V518" s="54" t="s">
        <v>2021</v>
      </c>
    </row>
    <row r="519" spans="1:22" s="2" customFormat="1" x14ac:dyDescent="0.2">
      <c r="A519" s="4">
        <v>489</v>
      </c>
      <c r="B519" s="7" t="s">
        <v>1183</v>
      </c>
      <c r="C519" s="34" t="s">
        <v>1184</v>
      </c>
      <c r="D519" s="7" t="s">
        <v>1137</v>
      </c>
      <c r="E519" s="7" t="s">
        <v>1185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27"/>
      <c r="V519" s="54" t="s">
        <v>1975</v>
      </c>
    </row>
    <row r="520" spans="1:22" x14ac:dyDescent="0.2">
      <c r="A520" s="4">
        <v>490</v>
      </c>
      <c r="B520" s="7" t="s">
        <v>1186</v>
      </c>
      <c r="C520" s="34" t="s">
        <v>1187</v>
      </c>
      <c r="D520" s="7" t="s">
        <v>1137</v>
      </c>
      <c r="E520" s="7" t="s">
        <v>1188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1</v>
      </c>
      <c r="U520" s="27"/>
      <c r="V520" s="54" t="s">
        <v>2021</v>
      </c>
    </row>
    <row r="521" spans="1:22" x14ac:dyDescent="0.2">
      <c r="A521" s="4">
        <v>491</v>
      </c>
      <c r="B521" s="7" t="s">
        <v>1189</v>
      </c>
      <c r="C521" s="34" t="s">
        <v>1190</v>
      </c>
      <c r="D521" s="7" t="s">
        <v>1137</v>
      </c>
      <c r="E521" s="7" t="s">
        <v>1191</v>
      </c>
      <c r="F521" s="44">
        <v>1044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32693</v>
      </c>
      <c r="S521" s="44">
        <v>0</v>
      </c>
      <c r="T521" s="44">
        <v>2104</v>
      </c>
      <c r="U521" s="27"/>
      <c r="V521" s="54" t="s">
        <v>1975</v>
      </c>
    </row>
    <row r="522" spans="1:22" x14ac:dyDescent="0.2">
      <c r="A522" s="4">
        <v>492</v>
      </c>
      <c r="B522" s="7" t="s">
        <v>1192</v>
      </c>
      <c r="C522" s="34" t="s">
        <v>1193</v>
      </c>
      <c r="D522" s="7" t="s">
        <v>1137</v>
      </c>
      <c r="E522" s="7" t="s">
        <v>1194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27"/>
      <c r="V522" s="54" t="s">
        <v>2021</v>
      </c>
    </row>
    <row r="523" spans="1:22" x14ac:dyDescent="0.2">
      <c r="A523" s="4">
        <v>493</v>
      </c>
      <c r="B523" s="7" t="s">
        <v>1195</v>
      </c>
      <c r="C523" s="34" t="s">
        <v>1196</v>
      </c>
      <c r="D523" s="7" t="s">
        <v>1137</v>
      </c>
      <c r="E523" s="7" t="s">
        <v>1729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27"/>
      <c r="V523" s="54" t="s">
        <v>1975</v>
      </c>
    </row>
    <row r="524" spans="1:22" x14ac:dyDescent="0.2">
      <c r="A524" s="4">
        <v>494</v>
      </c>
      <c r="B524" s="7" t="s">
        <v>1197</v>
      </c>
      <c r="C524" s="34" t="s">
        <v>1198</v>
      </c>
      <c r="D524" s="7" t="s">
        <v>1137</v>
      </c>
      <c r="E524" s="7" t="s">
        <v>1199</v>
      </c>
      <c r="F524" s="44">
        <v>4608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27"/>
      <c r="V524" s="54" t="s">
        <v>1975</v>
      </c>
    </row>
    <row r="525" spans="1:22" x14ac:dyDescent="0.2">
      <c r="A525" s="4">
        <v>495</v>
      </c>
      <c r="B525" s="7" t="s">
        <v>1200</v>
      </c>
      <c r="C525" s="34" t="s">
        <v>1201</v>
      </c>
      <c r="D525" s="7" t="s">
        <v>1137</v>
      </c>
      <c r="E525" s="7" t="s">
        <v>1202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27"/>
      <c r="V525" s="54" t="s">
        <v>2021</v>
      </c>
    </row>
    <row r="526" spans="1:22" x14ac:dyDescent="0.2">
      <c r="A526" s="4">
        <v>496</v>
      </c>
      <c r="B526" s="7" t="s">
        <v>1203</v>
      </c>
      <c r="C526" s="34" t="s">
        <v>1204</v>
      </c>
      <c r="D526" s="7" t="s">
        <v>1137</v>
      </c>
      <c r="E526" s="7" t="s">
        <v>1205</v>
      </c>
      <c r="F526" s="44">
        <v>1946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650</v>
      </c>
      <c r="U526" s="27"/>
      <c r="V526" s="54" t="s">
        <v>1975</v>
      </c>
    </row>
    <row r="527" spans="1:22" x14ac:dyDescent="0.2">
      <c r="A527" s="4">
        <v>497</v>
      </c>
      <c r="B527" s="7" t="s">
        <v>1206</v>
      </c>
      <c r="C527" s="34" t="s">
        <v>1207</v>
      </c>
      <c r="D527" s="7" t="s">
        <v>1137</v>
      </c>
      <c r="E527" s="7" t="s">
        <v>1122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27"/>
      <c r="V527" s="54" t="s">
        <v>2021</v>
      </c>
    </row>
    <row r="528" spans="1:22" x14ac:dyDescent="0.2">
      <c r="A528" s="4">
        <v>498</v>
      </c>
      <c r="B528" s="7" t="s">
        <v>1208</v>
      </c>
      <c r="C528" s="34" t="s">
        <v>1209</v>
      </c>
      <c r="D528" s="7" t="s">
        <v>1137</v>
      </c>
      <c r="E528" s="7" t="s">
        <v>1210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140</v>
      </c>
      <c r="U528" s="27"/>
      <c r="V528" s="54" t="s">
        <v>1975</v>
      </c>
    </row>
    <row r="529" spans="1:22" x14ac:dyDescent="0.2">
      <c r="A529" s="4">
        <v>499</v>
      </c>
      <c r="B529" s="7" t="s">
        <v>1211</v>
      </c>
      <c r="C529" s="34" t="s">
        <v>1212</v>
      </c>
      <c r="D529" s="7" t="s">
        <v>1137</v>
      </c>
      <c r="E529" s="7" t="s">
        <v>1213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2020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560</v>
      </c>
      <c r="U529" s="27"/>
      <c r="V529" s="54" t="s">
        <v>1975</v>
      </c>
    </row>
    <row r="530" spans="1:22" x14ac:dyDescent="0.2">
      <c r="A530" s="4">
        <v>500</v>
      </c>
      <c r="B530" s="7" t="s">
        <v>1215</v>
      </c>
      <c r="C530" s="34" t="s">
        <v>1216</v>
      </c>
      <c r="D530" s="7" t="s">
        <v>1214</v>
      </c>
      <c r="E530" s="7" t="s">
        <v>1217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27"/>
      <c r="V530" s="55" t="s">
        <v>1906</v>
      </c>
    </row>
    <row r="531" spans="1:22" x14ac:dyDescent="0.2">
      <c r="A531" s="4">
        <v>501</v>
      </c>
      <c r="B531" s="7" t="s">
        <v>1218</v>
      </c>
      <c r="C531" s="34" t="s">
        <v>1219</v>
      </c>
      <c r="D531" s="7" t="s">
        <v>1214</v>
      </c>
      <c r="E531" s="7" t="s">
        <v>1220</v>
      </c>
      <c r="F531" s="44">
        <v>8</v>
      </c>
      <c r="G531" s="44">
        <v>1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2000</v>
      </c>
      <c r="U531" s="27"/>
      <c r="V531" s="54" t="s">
        <v>1975</v>
      </c>
    </row>
    <row r="532" spans="1:22" x14ac:dyDescent="0.2">
      <c r="A532" s="4">
        <v>502</v>
      </c>
      <c r="B532" s="7" t="s">
        <v>1221</v>
      </c>
      <c r="C532" s="34" t="s">
        <v>1222</v>
      </c>
      <c r="D532" s="7" t="s">
        <v>1214</v>
      </c>
      <c r="E532" s="7" t="s">
        <v>1223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4">
        <v>0</v>
      </c>
      <c r="T532" s="44">
        <v>0</v>
      </c>
      <c r="U532" s="27"/>
      <c r="V532" s="54" t="s">
        <v>1975</v>
      </c>
    </row>
    <row r="533" spans="1:22" x14ac:dyDescent="0.2">
      <c r="A533" s="4">
        <v>503</v>
      </c>
      <c r="B533" s="7" t="s">
        <v>1224</v>
      </c>
      <c r="C533" s="34" t="s">
        <v>1225</v>
      </c>
      <c r="D533" s="7" t="s">
        <v>1214</v>
      </c>
      <c r="E533" s="7" t="s">
        <v>1226</v>
      </c>
      <c r="F533" s="44">
        <v>923</v>
      </c>
      <c r="G533" s="44">
        <v>14838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4">
        <v>646</v>
      </c>
      <c r="T533" s="44">
        <v>0</v>
      </c>
      <c r="U533" s="27"/>
      <c r="V533" s="54" t="s">
        <v>2021</v>
      </c>
    </row>
    <row r="534" spans="1:22" x14ac:dyDescent="0.2">
      <c r="A534" s="4">
        <v>504</v>
      </c>
      <c r="B534" s="7" t="s">
        <v>1227</v>
      </c>
      <c r="C534" s="34" t="s">
        <v>1228</v>
      </c>
      <c r="D534" s="7" t="s">
        <v>1214</v>
      </c>
      <c r="E534" s="7" t="s">
        <v>1229</v>
      </c>
      <c r="F534" s="44">
        <v>0</v>
      </c>
      <c r="G534" s="44">
        <v>0</v>
      </c>
      <c r="H534" s="44">
        <v>0</v>
      </c>
      <c r="I534" s="44">
        <v>0</v>
      </c>
      <c r="J534" s="44">
        <v>278</v>
      </c>
      <c r="K534" s="44">
        <v>0</v>
      </c>
      <c r="L534" s="44">
        <v>542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27"/>
      <c r="V534" s="54" t="s">
        <v>1975</v>
      </c>
    </row>
    <row r="535" spans="1:22" x14ac:dyDescent="0.2">
      <c r="A535" s="4">
        <v>505</v>
      </c>
      <c r="B535" s="7" t="s">
        <v>1230</v>
      </c>
      <c r="C535" s="34" t="s">
        <v>1231</v>
      </c>
      <c r="D535" s="7" t="s">
        <v>1214</v>
      </c>
      <c r="E535" s="7" t="s">
        <v>1232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27"/>
      <c r="V535" s="54" t="s">
        <v>1975</v>
      </c>
    </row>
    <row r="536" spans="1:22" x14ac:dyDescent="0.2">
      <c r="A536" s="4">
        <v>506</v>
      </c>
      <c r="B536" s="7" t="s">
        <v>1233</v>
      </c>
      <c r="C536" s="34" t="s">
        <v>1234</v>
      </c>
      <c r="D536" s="7" t="s">
        <v>1214</v>
      </c>
      <c r="E536" s="7" t="s">
        <v>1235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411</v>
      </c>
      <c r="U536" s="27"/>
      <c r="V536" s="54" t="s">
        <v>1975</v>
      </c>
    </row>
    <row r="537" spans="1:22" x14ac:dyDescent="0.2">
      <c r="A537" s="4">
        <v>507</v>
      </c>
      <c r="B537" s="7" t="s">
        <v>1236</v>
      </c>
      <c r="C537" s="34" t="s">
        <v>1237</v>
      </c>
      <c r="D537" s="7" t="s">
        <v>1214</v>
      </c>
      <c r="E537" s="7" t="s">
        <v>1238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2132</v>
      </c>
      <c r="U537" s="27"/>
      <c r="V537" s="54" t="s">
        <v>2021</v>
      </c>
    </row>
    <row r="538" spans="1:22" x14ac:dyDescent="0.2">
      <c r="A538" s="4">
        <v>508</v>
      </c>
      <c r="B538" s="7" t="s">
        <v>1239</v>
      </c>
      <c r="C538" s="34" t="s">
        <v>1240</v>
      </c>
      <c r="D538" s="7" t="s">
        <v>1214</v>
      </c>
      <c r="E538" s="7" t="s">
        <v>1241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27"/>
      <c r="V538" s="54" t="s">
        <v>1975</v>
      </c>
    </row>
    <row r="539" spans="1:22" x14ac:dyDescent="0.2">
      <c r="A539" s="4">
        <v>509</v>
      </c>
      <c r="B539" s="7" t="s">
        <v>1242</v>
      </c>
      <c r="C539" s="34" t="s">
        <v>1243</v>
      </c>
      <c r="D539" s="7" t="s">
        <v>1214</v>
      </c>
      <c r="E539" s="7" t="s">
        <v>1244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1984</v>
      </c>
      <c r="U539" s="27"/>
      <c r="V539" s="54" t="s">
        <v>1975</v>
      </c>
    </row>
    <row r="540" spans="1:22" x14ac:dyDescent="0.2">
      <c r="A540" s="4">
        <v>510</v>
      </c>
      <c r="B540" s="7" t="s">
        <v>1245</v>
      </c>
      <c r="C540" s="34" t="s">
        <v>1246</v>
      </c>
      <c r="D540" s="7" t="s">
        <v>1214</v>
      </c>
      <c r="E540" s="7" t="s">
        <v>1247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1072</v>
      </c>
      <c r="U540" s="27"/>
      <c r="V540" s="54" t="s">
        <v>1975</v>
      </c>
    </row>
    <row r="541" spans="1:22" x14ac:dyDescent="0.2">
      <c r="A541" s="4">
        <v>511</v>
      </c>
      <c r="B541" s="7" t="s">
        <v>1248</v>
      </c>
      <c r="C541" s="34" t="s">
        <v>1249</v>
      </c>
      <c r="D541" s="7" t="s">
        <v>1214</v>
      </c>
      <c r="E541" s="7" t="s">
        <v>1250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24106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0</v>
      </c>
      <c r="U541" s="27"/>
      <c r="V541" s="54" t="s">
        <v>2021</v>
      </c>
    </row>
    <row r="542" spans="1:22" x14ac:dyDescent="0.2">
      <c r="A542" s="4">
        <v>512</v>
      </c>
      <c r="B542" s="7" t="s">
        <v>1251</v>
      </c>
      <c r="C542" s="34" t="s">
        <v>1252</v>
      </c>
      <c r="D542" s="7" t="s">
        <v>1214</v>
      </c>
      <c r="E542" s="7" t="s">
        <v>1253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1728</v>
      </c>
      <c r="U542" s="27"/>
      <c r="V542" s="54" t="s">
        <v>1975</v>
      </c>
    </row>
    <row r="543" spans="1:22" x14ac:dyDescent="0.2">
      <c r="A543" s="4">
        <v>513</v>
      </c>
      <c r="B543" s="7" t="s">
        <v>1254</v>
      </c>
      <c r="C543" s="34" t="s">
        <v>1255</v>
      </c>
      <c r="D543" s="7" t="s">
        <v>1214</v>
      </c>
      <c r="E543" s="7" t="s">
        <v>1256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27"/>
      <c r="V543" s="54" t="s">
        <v>1975</v>
      </c>
    </row>
    <row r="544" spans="1:22" x14ac:dyDescent="0.2">
      <c r="A544" s="4">
        <v>514</v>
      </c>
      <c r="B544" s="7" t="s">
        <v>1257</v>
      </c>
      <c r="C544" s="34" t="s">
        <v>1258</v>
      </c>
      <c r="D544" s="7" t="s">
        <v>1214</v>
      </c>
      <c r="E544" s="7" t="s">
        <v>1259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27"/>
      <c r="V544" s="54" t="s">
        <v>1975</v>
      </c>
    </row>
    <row r="545" spans="1:22" x14ac:dyDescent="0.2">
      <c r="A545" s="4">
        <v>515</v>
      </c>
      <c r="B545" s="7" t="s">
        <v>1260</v>
      </c>
      <c r="C545" s="34" t="s">
        <v>1261</v>
      </c>
      <c r="D545" s="7" t="s">
        <v>1214</v>
      </c>
      <c r="E545" s="7" t="s">
        <v>1262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1</v>
      </c>
      <c r="U545" s="27"/>
      <c r="V545" s="54" t="s">
        <v>1975</v>
      </c>
    </row>
    <row r="546" spans="1:22" s="2" customFormat="1" x14ac:dyDescent="0.2">
      <c r="A546" s="4">
        <v>516</v>
      </c>
      <c r="B546" s="7" t="s">
        <v>1263</v>
      </c>
      <c r="C546" s="34" t="s">
        <v>1264</v>
      </c>
      <c r="D546" s="7" t="s">
        <v>1214</v>
      </c>
      <c r="E546" s="7" t="s">
        <v>1265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5196</v>
      </c>
      <c r="U546" s="27"/>
      <c r="V546" s="54" t="s">
        <v>1975</v>
      </c>
    </row>
    <row r="547" spans="1:22" x14ac:dyDescent="0.2">
      <c r="A547" s="4">
        <v>517</v>
      </c>
      <c r="B547" s="7" t="s">
        <v>1266</v>
      </c>
      <c r="C547" s="34" t="s">
        <v>1267</v>
      </c>
      <c r="D547" s="7" t="s">
        <v>1214</v>
      </c>
      <c r="E547" s="7" t="s">
        <v>1268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20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27"/>
      <c r="V547" s="54" t="s">
        <v>2021</v>
      </c>
    </row>
    <row r="548" spans="1:22" x14ac:dyDescent="0.2">
      <c r="A548" s="4">
        <v>518</v>
      </c>
      <c r="B548" s="7" t="s">
        <v>1269</v>
      </c>
      <c r="C548" s="34" t="s">
        <v>1270</v>
      </c>
      <c r="D548" s="7" t="s">
        <v>1214</v>
      </c>
      <c r="E548" s="7" t="s">
        <v>1271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27"/>
      <c r="V548" s="54" t="s">
        <v>1975</v>
      </c>
    </row>
    <row r="549" spans="1:22" x14ac:dyDescent="0.2">
      <c r="A549" s="4">
        <v>519</v>
      </c>
      <c r="B549" s="7" t="s">
        <v>1272</v>
      </c>
      <c r="C549" s="34" t="s">
        <v>1273</v>
      </c>
      <c r="D549" s="7" t="s">
        <v>1214</v>
      </c>
      <c r="E549" s="7" t="s">
        <v>1274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1380</v>
      </c>
      <c r="T549" s="44">
        <v>3036</v>
      </c>
      <c r="U549" s="27"/>
      <c r="V549" s="54" t="s">
        <v>1975</v>
      </c>
    </row>
    <row r="550" spans="1:22" x14ac:dyDescent="0.2">
      <c r="A550" s="4">
        <v>520</v>
      </c>
      <c r="B550" s="7" t="s">
        <v>1275</v>
      </c>
      <c r="C550" s="34" t="s">
        <v>1276</v>
      </c>
      <c r="D550" s="7" t="s">
        <v>1214</v>
      </c>
      <c r="E550" s="7" t="s">
        <v>1277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27"/>
      <c r="V550" s="54" t="s">
        <v>1975</v>
      </c>
    </row>
    <row r="551" spans="1:22" x14ac:dyDescent="0.2">
      <c r="A551" s="4">
        <v>521</v>
      </c>
      <c r="B551" s="7" t="s">
        <v>1278</v>
      </c>
      <c r="C551" s="34" t="s">
        <v>1279</v>
      </c>
      <c r="D551" s="7" t="s">
        <v>1214</v>
      </c>
      <c r="E551" s="7" t="s">
        <v>1287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6534</v>
      </c>
      <c r="U551" s="27"/>
      <c r="V551" s="54" t="s">
        <v>1975</v>
      </c>
    </row>
    <row r="552" spans="1:22" x14ac:dyDescent="0.2">
      <c r="A552" s="4">
        <v>522</v>
      </c>
      <c r="B552" s="7" t="s">
        <v>1288</v>
      </c>
      <c r="C552" s="34" t="s">
        <v>1289</v>
      </c>
      <c r="D552" s="7" t="s">
        <v>1214</v>
      </c>
      <c r="E552" s="7" t="s">
        <v>1290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27"/>
      <c r="V552" s="54" t="s">
        <v>2021</v>
      </c>
    </row>
    <row r="553" spans="1:22" x14ac:dyDescent="0.2">
      <c r="A553" s="4">
        <v>523</v>
      </c>
      <c r="B553" s="7" t="s">
        <v>1291</v>
      </c>
      <c r="C553" s="34" t="s">
        <v>1292</v>
      </c>
      <c r="D553" s="7" t="s">
        <v>1214</v>
      </c>
      <c r="E553" s="7" t="s">
        <v>1293</v>
      </c>
      <c r="F553" s="44">
        <v>0</v>
      </c>
      <c r="G553" s="44">
        <v>1600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672</v>
      </c>
      <c r="T553" s="44">
        <v>26868</v>
      </c>
      <c r="U553" s="27"/>
      <c r="V553" s="54" t="s">
        <v>1975</v>
      </c>
    </row>
    <row r="554" spans="1:22" x14ac:dyDescent="0.2">
      <c r="A554" s="4">
        <v>524</v>
      </c>
      <c r="B554" s="7" t="s">
        <v>1296</v>
      </c>
      <c r="C554" s="34" t="s">
        <v>1294</v>
      </c>
      <c r="D554" s="7" t="s">
        <v>1295</v>
      </c>
      <c r="E554" s="7" t="s">
        <v>1297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27"/>
      <c r="V554" s="54" t="s">
        <v>2021</v>
      </c>
    </row>
    <row r="555" spans="1:22" x14ac:dyDescent="0.2">
      <c r="A555" s="4">
        <v>525</v>
      </c>
      <c r="B555" s="7" t="s">
        <v>1299</v>
      </c>
      <c r="C555" s="34" t="s">
        <v>1298</v>
      </c>
      <c r="D555" s="7" t="s">
        <v>1295</v>
      </c>
      <c r="E555" s="7" t="s">
        <v>1300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526</v>
      </c>
      <c r="U555" s="27"/>
      <c r="V555" s="54" t="s">
        <v>1975</v>
      </c>
    </row>
    <row r="556" spans="1:22" x14ac:dyDescent="0.2">
      <c r="A556" s="4">
        <v>526</v>
      </c>
      <c r="B556" s="7" t="s">
        <v>1302</v>
      </c>
      <c r="C556" s="34" t="s">
        <v>1301</v>
      </c>
      <c r="D556" s="7" t="s">
        <v>1295</v>
      </c>
      <c r="E556" s="7" t="s">
        <v>1303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704</v>
      </c>
      <c r="U556" s="27"/>
      <c r="V556" s="54" t="s">
        <v>2021</v>
      </c>
    </row>
    <row r="557" spans="1:22" x14ac:dyDescent="0.2">
      <c r="A557" s="4">
        <v>527</v>
      </c>
      <c r="B557" s="7" t="s">
        <v>1305</v>
      </c>
      <c r="C557" s="34" t="s">
        <v>1304</v>
      </c>
      <c r="D557" s="7" t="s">
        <v>1295</v>
      </c>
      <c r="E557" s="7" t="s">
        <v>1306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33367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3927</v>
      </c>
      <c r="U557" s="27"/>
      <c r="V557" s="54" t="s">
        <v>1975</v>
      </c>
    </row>
    <row r="558" spans="1:22" x14ac:dyDescent="0.2">
      <c r="A558" s="4">
        <v>528</v>
      </c>
      <c r="B558" s="7" t="s">
        <v>1308</v>
      </c>
      <c r="C558" s="34" t="s">
        <v>1307</v>
      </c>
      <c r="D558" s="7" t="s">
        <v>1295</v>
      </c>
      <c r="E558" s="7" t="s">
        <v>1309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11933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27"/>
      <c r="V558" s="54" t="s">
        <v>1975</v>
      </c>
    </row>
    <row r="559" spans="1:22" x14ac:dyDescent="0.2">
      <c r="A559" s="4">
        <v>529</v>
      </c>
      <c r="B559" s="7" t="s">
        <v>1311</v>
      </c>
      <c r="C559" s="34" t="s">
        <v>1310</v>
      </c>
      <c r="D559" s="7" t="s">
        <v>1295</v>
      </c>
      <c r="E559" s="7" t="s">
        <v>1312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360</v>
      </c>
      <c r="U559" s="27"/>
      <c r="V559" s="54" t="s">
        <v>2021</v>
      </c>
    </row>
    <row r="560" spans="1:22" x14ac:dyDescent="0.2">
      <c r="A560" s="4">
        <v>530</v>
      </c>
      <c r="B560" s="7" t="s">
        <v>1314</v>
      </c>
      <c r="C560" s="34" t="s">
        <v>1313</v>
      </c>
      <c r="D560" s="7" t="s">
        <v>1295</v>
      </c>
      <c r="E560" s="7" t="s">
        <v>1315</v>
      </c>
      <c r="F560" s="44">
        <v>1476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27"/>
      <c r="V560" s="54" t="s">
        <v>2021</v>
      </c>
    </row>
    <row r="561" spans="1:22" x14ac:dyDescent="0.2">
      <c r="A561" s="4">
        <v>531</v>
      </c>
      <c r="B561" s="7" t="s">
        <v>1317</v>
      </c>
      <c r="C561" s="34" t="s">
        <v>1316</v>
      </c>
      <c r="D561" s="7" t="s">
        <v>1295</v>
      </c>
      <c r="E561" s="7" t="s">
        <v>1318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27"/>
      <c r="V561" s="54" t="s">
        <v>1975</v>
      </c>
    </row>
    <row r="562" spans="1:22" x14ac:dyDescent="0.2">
      <c r="A562" s="4">
        <v>532</v>
      </c>
      <c r="B562" s="7" t="s">
        <v>1320</v>
      </c>
      <c r="C562" s="34" t="s">
        <v>1319</v>
      </c>
      <c r="D562" s="7" t="s">
        <v>1295</v>
      </c>
      <c r="E562" s="7" t="s">
        <v>1321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12526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27"/>
      <c r="V562" s="54" t="s">
        <v>1975</v>
      </c>
    </row>
    <row r="563" spans="1:22" x14ac:dyDescent="0.2">
      <c r="A563" s="4">
        <v>533</v>
      </c>
      <c r="B563" s="7" t="s">
        <v>1323</v>
      </c>
      <c r="C563" s="34" t="s">
        <v>1322</v>
      </c>
      <c r="D563" s="7" t="s">
        <v>1295</v>
      </c>
      <c r="E563" s="7" t="s">
        <v>1324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27"/>
      <c r="V563" s="54" t="s">
        <v>1975</v>
      </c>
    </row>
    <row r="564" spans="1:22" x14ac:dyDescent="0.2">
      <c r="A564" s="4">
        <v>534</v>
      </c>
      <c r="B564" s="7" t="s">
        <v>1326</v>
      </c>
      <c r="C564" s="34" t="s">
        <v>1325</v>
      </c>
      <c r="D564" s="7" t="s">
        <v>1295</v>
      </c>
      <c r="E564" s="7" t="s">
        <v>1327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240</v>
      </c>
      <c r="U564" s="27"/>
      <c r="V564" s="54" t="s">
        <v>2021</v>
      </c>
    </row>
    <row r="565" spans="1:22" x14ac:dyDescent="0.2">
      <c r="A565" s="4">
        <v>535</v>
      </c>
      <c r="B565" s="7" t="s">
        <v>1329</v>
      </c>
      <c r="C565" s="34" t="s">
        <v>1328</v>
      </c>
      <c r="D565" s="7" t="s">
        <v>1295</v>
      </c>
      <c r="E565" s="7" t="s">
        <v>1330</v>
      </c>
      <c r="F565" s="44">
        <v>0</v>
      </c>
      <c r="G565" s="44">
        <v>0</v>
      </c>
      <c r="H565" s="44">
        <v>0</v>
      </c>
      <c r="I565" s="44">
        <v>1658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27"/>
      <c r="V565" s="54" t="s">
        <v>1975</v>
      </c>
    </row>
    <row r="566" spans="1:22" x14ac:dyDescent="0.2">
      <c r="A566" s="4">
        <v>536</v>
      </c>
      <c r="B566" s="7" t="s">
        <v>1332</v>
      </c>
      <c r="C566" s="34" t="s">
        <v>1331</v>
      </c>
      <c r="D566" s="7" t="s">
        <v>1295</v>
      </c>
      <c r="E566" s="7" t="s">
        <v>1333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726</v>
      </c>
      <c r="U566" s="27"/>
      <c r="V566" s="54" t="s">
        <v>1975</v>
      </c>
    </row>
    <row r="567" spans="1:22" x14ac:dyDescent="0.2">
      <c r="A567" s="4">
        <v>537</v>
      </c>
      <c r="B567" s="7" t="s">
        <v>1335</v>
      </c>
      <c r="C567" s="34" t="s">
        <v>1334</v>
      </c>
      <c r="D567" s="7" t="s">
        <v>1295</v>
      </c>
      <c r="E567" s="7" t="s">
        <v>1336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700</v>
      </c>
      <c r="U567" s="27"/>
      <c r="V567" s="54" t="s">
        <v>1975</v>
      </c>
    </row>
    <row r="568" spans="1:22" x14ac:dyDescent="0.2">
      <c r="A568" s="4">
        <v>538</v>
      </c>
      <c r="B568" s="7" t="s">
        <v>1338</v>
      </c>
      <c r="C568" s="34" t="s">
        <v>1337</v>
      </c>
      <c r="D568" s="7" t="s">
        <v>1295</v>
      </c>
      <c r="E568" s="7" t="s">
        <v>1339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27"/>
      <c r="V568" s="54" t="s">
        <v>1975</v>
      </c>
    </row>
    <row r="569" spans="1:22" x14ac:dyDescent="0.2">
      <c r="A569" s="4">
        <v>539</v>
      </c>
      <c r="B569" s="7" t="s">
        <v>1341</v>
      </c>
      <c r="C569" s="34" t="s">
        <v>1340</v>
      </c>
      <c r="D569" s="7" t="s">
        <v>1295</v>
      </c>
      <c r="E569" s="7" t="s">
        <v>1342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27"/>
      <c r="V569" s="54" t="s">
        <v>1975</v>
      </c>
    </row>
    <row r="570" spans="1:22" s="2" customFormat="1" x14ac:dyDescent="0.2">
      <c r="A570" s="4">
        <v>540</v>
      </c>
      <c r="B570" s="7" t="s">
        <v>1344</v>
      </c>
      <c r="C570" s="34" t="s">
        <v>1343</v>
      </c>
      <c r="D570" s="7" t="s">
        <v>1295</v>
      </c>
      <c r="E570" s="7" t="s">
        <v>79</v>
      </c>
      <c r="F570" s="44">
        <v>1635</v>
      </c>
      <c r="G570" s="44">
        <v>0</v>
      </c>
      <c r="H570" s="44">
        <v>0</v>
      </c>
      <c r="I570" s="44">
        <v>0</v>
      </c>
      <c r="J570" s="44">
        <v>4426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14</v>
      </c>
      <c r="U570" s="27"/>
      <c r="V570" s="54" t="s">
        <v>2021</v>
      </c>
    </row>
    <row r="571" spans="1:22" x14ac:dyDescent="0.2">
      <c r="A571" s="4">
        <v>541</v>
      </c>
      <c r="B571" s="7" t="s">
        <v>1346</v>
      </c>
      <c r="C571" s="34" t="s">
        <v>1345</v>
      </c>
      <c r="D571" s="7" t="s">
        <v>1295</v>
      </c>
      <c r="E571" s="7" t="s">
        <v>1347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27"/>
      <c r="V571" s="54" t="s">
        <v>1975</v>
      </c>
    </row>
    <row r="572" spans="1:22" x14ac:dyDescent="0.2">
      <c r="A572" s="4">
        <v>542</v>
      </c>
      <c r="B572" s="7" t="s">
        <v>1349</v>
      </c>
      <c r="C572" s="34" t="s">
        <v>1348</v>
      </c>
      <c r="D572" s="7" t="s">
        <v>1295</v>
      </c>
      <c r="E572" s="7" t="s">
        <v>551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7163</v>
      </c>
      <c r="U572" s="27"/>
      <c r="V572" s="54" t="s">
        <v>1975</v>
      </c>
    </row>
    <row r="573" spans="1:22" x14ac:dyDescent="0.2">
      <c r="A573" s="4">
        <v>543</v>
      </c>
      <c r="B573" s="7" t="s">
        <v>1351</v>
      </c>
      <c r="C573" s="34" t="s">
        <v>1350</v>
      </c>
      <c r="D573" s="7" t="s">
        <v>1295</v>
      </c>
      <c r="E573" s="7" t="s">
        <v>1352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144</v>
      </c>
      <c r="U573" s="27"/>
      <c r="V573" s="54" t="s">
        <v>1905</v>
      </c>
    </row>
    <row r="574" spans="1:22" x14ac:dyDescent="0.2">
      <c r="A574" s="4">
        <v>544</v>
      </c>
      <c r="B574" s="7" t="s">
        <v>1354</v>
      </c>
      <c r="C574" s="34" t="s">
        <v>1353</v>
      </c>
      <c r="D574" s="7" t="s">
        <v>1295</v>
      </c>
      <c r="E574" s="7" t="s">
        <v>1355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27"/>
      <c r="V574" s="54" t="s">
        <v>2021</v>
      </c>
    </row>
    <row r="575" spans="1:22" x14ac:dyDescent="0.2">
      <c r="A575" s="4">
        <v>545</v>
      </c>
      <c r="B575" s="7" t="s">
        <v>1361</v>
      </c>
      <c r="C575" s="34" t="s">
        <v>1356</v>
      </c>
      <c r="D575" s="7" t="s">
        <v>1360</v>
      </c>
      <c r="E575" s="7" t="s">
        <v>1362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4">
        <v>27721</v>
      </c>
      <c r="U575" s="27"/>
      <c r="V575" s="54" t="s">
        <v>1975</v>
      </c>
    </row>
    <row r="576" spans="1:22" x14ac:dyDescent="0.2">
      <c r="A576" s="4">
        <v>546</v>
      </c>
      <c r="B576" s="7" t="s">
        <v>1364</v>
      </c>
      <c r="C576" s="34" t="s">
        <v>1357</v>
      </c>
      <c r="D576" s="7" t="s">
        <v>1360</v>
      </c>
      <c r="E576" s="7" t="s">
        <v>1365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576</v>
      </c>
      <c r="U576" s="27"/>
      <c r="V576" s="54" t="s">
        <v>2021</v>
      </c>
    </row>
    <row r="577" spans="1:22" x14ac:dyDescent="0.2">
      <c r="A577" s="4">
        <v>547</v>
      </c>
      <c r="B577" s="7" t="s">
        <v>1367</v>
      </c>
      <c r="C577" s="34" t="s">
        <v>1358</v>
      </c>
      <c r="D577" s="7" t="s">
        <v>1360</v>
      </c>
      <c r="E577" s="7" t="s">
        <v>1368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27"/>
      <c r="V577" s="54" t="s">
        <v>2021</v>
      </c>
    </row>
    <row r="578" spans="1:22" x14ac:dyDescent="0.2">
      <c r="A578" s="4">
        <v>548</v>
      </c>
      <c r="B578" s="7" t="s">
        <v>1370</v>
      </c>
      <c r="C578" s="34" t="s">
        <v>1359</v>
      </c>
      <c r="D578" s="7" t="s">
        <v>1360</v>
      </c>
      <c r="E578" s="7" t="s">
        <v>1371</v>
      </c>
      <c r="F578" s="44">
        <v>0</v>
      </c>
      <c r="G578" s="44">
        <v>0</v>
      </c>
      <c r="H578" s="44">
        <v>0</v>
      </c>
      <c r="I578" s="44">
        <v>0</v>
      </c>
      <c r="J578" s="44">
        <v>182</v>
      </c>
      <c r="K578" s="44">
        <v>0</v>
      </c>
      <c r="L578" s="44">
        <v>0</v>
      </c>
      <c r="M578" s="44">
        <v>7160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2652</v>
      </c>
      <c r="T578" s="44">
        <v>1426</v>
      </c>
      <c r="U578" s="27"/>
      <c r="V578" s="54" t="s">
        <v>1975</v>
      </c>
    </row>
    <row r="579" spans="1:22" x14ac:dyDescent="0.2">
      <c r="A579" s="4">
        <v>549</v>
      </c>
      <c r="B579" s="7" t="s">
        <v>1373</v>
      </c>
      <c r="C579" s="34" t="s">
        <v>1363</v>
      </c>
      <c r="D579" s="7" t="s">
        <v>1360</v>
      </c>
      <c r="E579" s="7" t="s">
        <v>385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5600</v>
      </c>
      <c r="T579" s="44">
        <v>0</v>
      </c>
      <c r="U579" s="27"/>
      <c r="V579" s="54" t="s">
        <v>1975</v>
      </c>
    </row>
    <row r="580" spans="1:22" x14ac:dyDescent="0.2">
      <c r="A580" s="4">
        <v>550</v>
      </c>
      <c r="B580" s="7" t="s">
        <v>1375</v>
      </c>
      <c r="C580" s="34" t="s">
        <v>1366</v>
      </c>
      <c r="D580" s="7" t="s">
        <v>1360</v>
      </c>
      <c r="E580" s="7" t="s">
        <v>1376</v>
      </c>
      <c r="F580" s="44">
        <v>0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0</v>
      </c>
      <c r="R580" s="44">
        <v>0</v>
      </c>
      <c r="S580" s="44">
        <v>0</v>
      </c>
      <c r="T580" s="44">
        <v>252</v>
      </c>
      <c r="U580" s="27"/>
      <c r="V580" s="54" t="s">
        <v>2021</v>
      </c>
    </row>
    <row r="581" spans="1:22" x14ac:dyDescent="0.2">
      <c r="A581" s="4">
        <v>551</v>
      </c>
      <c r="B581" s="7" t="s">
        <v>1378</v>
      </c>
      <c r="C581" s="34" t="s">
        <v>1369</v>
      </c>
      <c r="D581" s="7" t="s">
        <v>1360</v>
      </c>
      <c r="E581" s="7" t="s">
        <v>276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27"/>
      <c r="V581" s="54" t="s">
        <v>1975</v>
      </c>
    </row>
    <row r="582" spans="1:22" x14ac:dyDescent="0.2">
      <c r="A582" s="4">
        <v>552</v>
      </c>
      <c r="B582" s="7" t="s">
        <v>1380</v>
      </c>
      <c r="C582" s="34" t="s">
        <v>1372</v>
      </c>
      <c r="D582" s="7" t="s">
        <v>1360</v>
      </c>
      <c r="E582" s="7" t="s">
        <v>1381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624</v>
      </c>
      <c r="U582" s="27"/>
      <c r="V582" s="54" t="s">
        <v>1975</v>
      </c>
    </row>
    <row r="583" spans="1:22" x14ac:dyDescent="0.2">
      <c r="A583" s="4">
        <v>553</v>
      </c>
      <c r="B583" s="7" t="s">
        <v>1383</v>
      </c>
      <c r="C583" s="34" t="s">
        <v>1374</v>
      </c>
      <c r="D583" s="7" t="s">
        <v>1360</v>
      </c>
      <c r="E583" s="7" t="s">
        <v>1384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1496</v>
      </c>
      <c r="U583" s="27"/>
      <c r="V583" s="54" t="s">
        <v>1975</v>
      </c>
    </row>
    <row r="584" spans="1:22" x14ac:dyDescent="0.2">
      <c r="A584" s="4">
        <v>554</v>
      </c>
      <c r="B584" s="7" t="s">
        <v>1386</v>
      </c>
      <c r="C584" s="34" t="s">
        <v>1377</v>
      </c>
      <c r="D584" s="7" t="s">
        <v>1360</v>
      </c>
      <c r="E584" s="7" t="s">
        <v>1387</v>
      </c>
      <c r="F584" s="44">
        <v>0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4">
        <v>11983</v>
      </c>
      <c r="T584" s="44">
        <v>0</v>
      </c>
      <c r="U584" s="27"/>
      <c r="V584" s="54" t="s">
        <v>1975</v>
      </c>
    </row>
    <row r="585" spans="1:22" x14ac:dyDescent="0.2">
      <c r="A585" s="4">
        <v>555</v>
      </c>
      <c r="B585" s="7" t="s">
        <v>1389</v>
      </c>
      <c r="C585" s="34" t="s">
        <v>1379</v>
      </c>
      <c r="D585" s="7" t="s">
        <v>1360</v>
      </c>
      <c r="E585" s="7" t="s">
        <v>1390</v>
      </c>
      <c r="F585" s="44">
        <v>0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0</v>
      </c>
      <c r="S585" s="44">
        <v>0</v>
      </c>
      <c r="T585" s="44">
        <v>0</v>
      </c>
      <c r="U585" s="27"/>
      <c r="V585" s="54" t="s">
        <v>2021</v>
      </c>
    </row>
    <row r="586" spans="1:22" x14ac:dyDescent="0.2">
      <c r="A586" s="4">
        <v>556</v>
      </c>
      <c r="B586" s="7" t="s">
        <v>1392</v>
      </c>
      <c r="C586" s="34" t="s">
        <v>1382</v>
      </c>
      <c r="D586" s="7" t="s">
        <v>1360</v>
      </c>
      <c r="E586" s="7" t="s">
        <v>1393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1350</v>
      </c>
      <c r="U586" s="27"/>
      <c r="V586" s="54" t="s">
        <v>1975</v>
      </c>
    </row>
    <row r="587" spans="1:22" x14ac:dyDescent="0.2">
      <c r="A587" s="4">
        <v>557</v>
      </c>
      <c r="B587" s="7" t="s">
        <v>1395</v>
      </c>
      <c r="C587" s="34" t="s">
        <v>1385</v>
      </c>
      <c r="D587" s="7" t="s">
        <v>1360</v>
      </c>
      <c r="E587" s="7" t="s">
        <v>1396</v>
      </c>
      <c r="F587" s="44">
        <v>0</v>
      </c>
      <c r="G587" s="44">
        <v>0</v>
      </c>
      <c r="H587" s="44">
        <v>0</v>
      </c>
      <c r="I587" s="44">
        <v>4137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9299</v>
      </c>
      <c r="U587" s="27"/>
      <c r="V587" s="54" t="s">
        <v>1975</v>
      </c>
    </row>
    <row r="588" spans="1:22" x14ac:dyDescent="0.2">
      <c r="A588" s="4">
        <v>558</v>
      </c>
      <c r="B588" s="7" t="s">
        <v>1398</v>
      </c>
      <c r="C588" s="34" t="s">
        <v>1388</v>
      </c>
      <c r="D588" s="7" t="s">
        <v>1360</v>
      </c>
      <c r="E588" s="7" t="s">
        <v>1399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2450</v>
      </c>
      <c r="T588" s="44">
        <v>760</v>
      </c>
      <c r="U588" s="27"/>
      <c r="V588" s="54" t="s">
        <v>1975</v>
      </c>
    </row>
    <row r="589" spans="1:22" x14ac:dyDescent="0.2">
      <c r="A589" s="4">
        <v>559</v>
      </c>
      <c r="B589" s="7" t="s">
        <v>1401</v>
      </c>
      <c r="C589" s="34" t="s">
        <v>1391</v>
      </c>
      <c r="D589" s="7" t="s">
        <v>1360</v>
      </c>
      <c r="E589" s="7" t="s">
        <v>1402</v>
      </c>
      <c r="F589" s="44">
        <v>192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27"/>
      <c r="V589" s="54" t="s">
        <v>2021</v>
      </c>
    </row>
    <row r="590" spans="1:22" x14ac:dyDescent="0.2">
      <c r="A590" s="4">
        <v>560</v>
      </c>
      <c r="B590" s="7" t="s">
        <v>1404</v>
      </c>
      <c r="C590" s="34" t="s">
        <v>1394</v>
      </c>
      <c r="D590" s="7" t="s">
        <v>1360</v>
      </c>
      <c r="E590" s="7" t="s">
        <v>32</v>
      </c>
      <c r="F590" s="44">
        <v>0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4">
        <v>0</v>
      </c>
      <c r="T590" s="44">
        <v>5200</v>
      </c>
      <c r="U590" s="27"/>
      <c r="V590" s="54" t="s">
        <v>2021</v>
      </c>
    </row>
    <row r="591" spans="1:22" x14ac:dyDescent="0.2">
      <c r="A591" s="4">
        <v>561</v>
      </c>
      <c r="B591" s="7" t="s">
        <v>1406</v>
      </c>
      <c r="C591" s="34" t="s">
        <v>1397</v>
      </c>
      <c r="D591" s="7" t="s">
        <v>1360</v>
      </c>
      <c r="E591" s="7" t="s">
        <v>1407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1</v>
      </c>
      <c r="Q591" s="44">
        <v>0</v>
      </c>
      <c r="R591" s="44">
        <v>0</v>
      </c>
      <c r="S591" s="44">
        <v>0</v>
      </c>
      <c r="T591" s="44">
        <v>1</v>
      </c>
      <c r="U591" s="27"/>
      <c r="V591" s="54" t="s">
        <v>1975</v>
      </c>
    </row>
    <row r="592" spans="1:22" x14ac:dyDescent="0.2">
      <c r="A592" s="4">
        <v>562</v>
      </c>
      <c r="B592" s="9">
        <v>41090</v>
      </c>
      <c r="C592" s="34" t="s">
        <v>1789</v>
      </c>
      <c r="D592" s="7" t="s">
        <v>1360</v>
      </c>
      <c r="E592" s="7" t="s">
        <v>1286</v>
      </c>
      <c r="F592" s="45" t="s">
        <v>302</v>
      </c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27"/>
      <c r="V592" s="54" t="s">
        <v>1907</v>
      </c>
    </row>
    <row r="593" spans="1:22" x14ac:dyDescent="0.2">
      <c r="A593" s="4">
        <v>563</v>
      </c>
      <c r="B593" s="7" t="s">
        <v>1409</v>
      </c>
      <c r="C593" s="34" t="s">
        <v>1400</v>
      </c>
      <c r="D593" s="7" t="s">
        <v>1360</v>
      </c>
      <c r="E593" s="7" t="s">
        <v>1410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27"/>
      <c r="V593" s="54" t="s">
        <v>1975</v>
      </c>
    </row>
    <row r="594" spans="1:22" x14ac:dyDescent="0.2">
      <c r="A594" s="4">
        <v>564</v>
      </c>
      <c r="B594" s="7" t="s">
        <v>1412</v>
      </c>
      <c r="C594" s="34" t="s">
        <v>1403</v>
      </c>
      <c r="D594" s="7" t="s">
        <v>1360</v>
      </c>
      <c r="E594" s="7" t="s">
        <v>1413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4">
        <v>1984</v>
      </c>
      <c r="U594" s="27"/>
      <c r="V594" s="54" t="s">
        <v>1975</v>
      </c>
    </row>
    <row r="595" spans="1:22" x14ac:dyDescent="0.2">
      <c r="A595" s="4">
        <v>565</v>
      </c>
      <c r="B595" s="7" t="s">
        <v>1415</v>
      </c>
      <c r="C595" s="34" t="s">
        <v>1405</v>
      </c>
      <c r="D595" s="7" t="s">
        <v>1360</v>
      </c>
      <c r="E595" s="7" t="s">
        <v>1416</v>
      </c>
      <c r="F595" s="44">
        <v>125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4">
        <v>0</v>
      </c>
      <c r="T595" s="44">
        <v>1</v>
      </c>
      <c r="U595" s="27"/>
      <c r="V595" s="54" t="s">
        <v>1975</v>
      </c>
    </row>
    <row r="596" spans="1:22" s="2" customFormat="1" x14ac:dyDescent="0.2">
      <c r="A596" s="4">
        <v>566</v>
      </c>
      <c r="B596" s="7" t="s">
        <v>1417</v>
      </c>
      <c r="C596" s="34" t="s">
        <v>1408</v>
      </c>
      <c r="D596" s="7" t="s">
        <v>1360</v>
      </c>
      <c r="E596" s="7" t="s">
        <v>1685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150</v>
      </c>
      <c r="U596" s="27"/>
      <c r="V596" s="54" t="s">
        <v>2021</v>
      </c>
    </row>
    <row r="597" spans="1:22" x14ac:dyDescent="0.2">
      <c r="A597" s="4">
        <v>567</v>
      </c>
      <c r="B597" s="7" t="s">
        <v>1418</v>
      </c>
      <c r="C597" s="34" t="s">
        <v>1411</v>
      </c>
      <c r="D597" s="7" t="s">
        <v>1360</v>
      </c>
      <c r="E597" s="7" t="s">
        <v>1419</v>
      </c>
      <c r="F597" s="44">
        <v>78336</v>
      </c>
      <c r="G597" s="44">
        <v>0</v>
      </c>
      <c r="H597" s="44">
        <v>0</v>
      </c>
      <c r="I597" s="44">
        <v>814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2068</v>
      </c>
      <c r="U597" s="27"/>
      <c r="V597" s="54" t="s">
        <v>2021</v>
      </c>
    </row>
    <row r="598" spans="1:22" s="3" customFormat="1" ht="15.75" x14ac:dyDescent="0.25">
      <c r="A598" s="10">
        <v>568</v>
      </c>
      <c r="B598" s="11"/>
      <c r="C598" s="34" t="s">
        <v>1414</v>
      </c>
      <c r="D598" s="7"/>
      <c r="E598" s="32" t="s">
        <v>1285</v>
      </c>
      <c r="F598" s="44">
        <v>1280</v>
      </c>
      <c r="G598" s="44">
        <v>0</v>
      </c>
      <c r="H598" s="44">
        <v>0</v>
      </c>
      <c r="I598" s="44">
        <v>13870</v>
      </c>
      <c r="J598" s="44">
        <v>7997</v>
      </c>
      <c r="K598" s="44">
        <v>0</v>
      </c>
      <c r="L598" s="44">
        <v>0</v>
      </c>
      <c r="M598" s="44">
        <v>0</v>
      </c>
      <c r="N598" s="44">
        <v>0</v>
      </c>
      <c r="O598" s="44">
        <v>170579</v>
      </c>
      <c r="P598" s="44">
        <v>0</v>
      </c>
      <c r="Q598" s="44">
        <v>0</v>
      </c>
      <c r="R598" s="44">
        <v>0</v>
      </c>
      <c r="S598" s="44">
        <v>8820</v>
      </c>
      <c r="T598" s="44">
        <v>33651</v>
      </c>
      <c r="U598" s="27"/>
      <c r="V598" s="54" t="s">
        <v>2021</v>
      </c>
    </row>
    <row r="599" spans="1:22" x14ac:dyDescent="0.2">
      <c r="C599" s="34"/>
    </row>
    <row r="600" spans="1:22" x14ac:dyDescent="0.2">
      <c r="C600" s="34"/>
    </row>
    <row r="601" spans="1:22" x14ac:dyDescent="0.2">
      <c r="C601" s="34"/>
    </row>
    <row r="602" spans="1:22" x14ac:dyDescent="0.2">
      <c r="C602" s="34"/>
    </row>
    <row r="603" spans="1:22" x14ac:dyDescent="0.2">
      <c r="C603" s="34"/>
    </row>
    <row r="604" spans="1:22" x14ac:dyDescent="0.2">
      <c r="C604" s="34"/>
    </row>
    <row r="605" spans="1:22" x14ac:dyDescent="0.2">
      <c r="C605" s="34"/>
    </row>
    <row r="606" spans="1:22" x14ac:dyDescent="0.2">
      <c r="C606" s="34"/>
    </row>
    <row r="607" spans="1:22" x14ac:dyDescent="0.2">
      <c r="C607" s="34"/>
    </row>
    <row r="608" spans="1:22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7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workbookViewId="0">
      <selection activeCell="A5" sqref="A5:R322"/>
    </sheetView>
  </sheetViews>
  <sheetFormatPr defaultRowHeight="15" x14ac:dyDescent="0.2"/>
  <cols>
    <col min="1" max="1" width="8.88671875" style="49"/>
    <col min="2" max="2" width="22.77734375" bestFit="1" customWidth="1"/>
  </cols>
  <sheetData>
    <row r="1" spans="1:18" x14ac:dyDescent="0.2">
      <c r="A1" s="46" t="s">
        <v>1790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">
      <c r="A2" s="46"/>
      <c r="B2" s="35"/>
      <c r="C2" s="36" t="s">
        <v>1730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">
      <c r="A3" s="47" t="s">
        <v>1791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"/>
    </row>
    <row r="4" spans="1:18" ht="15.75" thickBot="1" x14ac:dyDescent="0.25">
      <c r="A4" s="48" t="s">
        <v>1792</v>
      </c>
      <c r="B4" s="37" t="s">
        <v>1731</v>
      </c>
      <c r="C4" s="38" t="s">
        <v>1767</v>
      </c>
      <c r="D4" s="38" t="s">
        <v>1768</v>
      </c>
      <c r="E4" s="38" t="s">
        <v>1732</v>
      </c>
      <c r="F4" s="38" t="s">
        <v>1769</v>
      </c>
      <c r="G4" s="38" t="s">
        <v>1770</v>
      </c>
      <c r="H4" s="38" t="s">
        <v>1771</v>
      </c>
      <c r="I4" s="38" t="s">
        <v>1772</v>
      </c>
      <c r="J4" s="38" t="s">
        <v>1773</v>
      </c>
      <c r="K4" s="38" t="s">
        <v>1774</v>
      </c>
      <c r="L4" s="38" t="s">
        <v>1173</v>
      </c>
      <c r="M4" s="38" t="s">
        <v>1775</v>
      </c>
      <c r="N4" s="38" t="s">
        <v>1776</v>
      </c>
      <c r="O4" s="38" t="s">
        <v>1176</v>
      </c>
      <c r="P4" s="38" t="s">
        <v>1177</v>
      </c>
      <c r="Q4" s="38" t="s">
        <v>1777</v>
      </c>
      <c r="R4" s="38" t="s">
        <v>1778</v>
      </c>
    </row>
    <row r="5" spans="1:18" ht="15.75" thickTop="1" x14ac:dyDescent="0.2">
      <c r="A5" s="42" t="s">
        <v>1425</v>
      </c>
      <c r="B5" s="39" t="s">
        <v>1853</v>
      </c>
      <c r="C5" s="35"/>
      <c r="D5" s="40">
        <v>16064</v>
      </c>
      <c r="E5" s="35"/>
      <c r="F5" s="35"/>
      <c r="G5" s="35"/>
      <c r="H5" s="35"/>
      <c r="I5" s="35"/>
      <c r="J5" s="40">
        <v>17255</v>
      </c>
      <c r="K5" s="35"/>
      <c r="L5" s="35"/>
      <c r="M5" s="35"/>
      <c r="N5" s="35"/>
      <c r="O5" s="35"/>
      <c r="P5" s="35"/>
      <c r="Q5" s="35"/>
      <c r="R5" s="35"/>
    </row>
    <row r="6" spans="1:18" x14ac:dyDescent="0.2">
      <c r="A6" s="42" t="s">
        <v>1434</v>
      </c>
      <c r="B6" s="39" t="s">
        <v>1854</v>
      </c>
      <c r="C6" s="40">
        <v>4976</v>
      </c>
      <c r="D6" s="35"/>
      <c r="E6" s="35"/>
      <c r="F6" s="35"/>
      <c r="G6" s="35"/>
      <c r="H6" s="35"/>
      <c r="I6" s="35"/>
      <c r="J6" s="35"/>
      <c r="K6" s="35"/>
      <c r="L6" s="35"/>
      <c r="M6" s="40">
        <v>1</v>
      </c>
      <c r="N6" s="35"/>
      <c r="O6" s="35"/>
      <c r="P6" s="40">
        <v>1282</v>
      </c>
      <c r="Q6" s="40">
        <v>1455</v>
      </c>
      <c r="R6" s="35"/>
    </row>
    <row r="7" spans="1:18" x14ac:dyDescent="0.2">
      <c r="A7" s="42" t="s">
        <v>1446</v>
      </c>
      <c r="B7" s="39" t="s">
        <v>1908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>
        <v>2160</v>
      </c>
      <c r="Q7" s="40">
        <v>1</v>
      </c>
      <c r="R7" s="35"/>
    </row>
    <row r="8" spans="1:18" x14ac:dyDescent="0.2">
      <c r="A8" s="42" t="s">
        <v>1449</v>
      </c>
      <c r="B8" s="39" t="s">
        <v>1825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0">
        <v>2401</v>
      </c>
      <c r="R8" s="35"/>
    </row>
    <row r="9" spans="1:18" x14ac:dyDescent="0.2">
      <c r="A9" s="42" t="s">
        <v>1455</v>
      </c>
      <c r="B9" s="39" t="s">
        <v>1733</v>
      </c>
      <c r="C9" s="35"/>
      <c r="D9" s="35"/>
      <c r="E9" s="35"/>
      <c r="F9" s="35"/>
      <c r="G9" s="35"/>
      <c r="H9" s="35"/>
      <c r="I9" s="35"/>
      <c r="J9" s="35"/>
      <c r="K9" s="35"/>
      <c r="L9" s="40">
        <v>71503</v>
      </c>
      <c r="M9" s="35"/>
      <c r="N9" s="35"/>
      <c r="O9" s="35"/>
      <c r="P9" s="35"/>
      <c r="Q9" s="40">
        <v>384</v>
      </c>
      <c r="R9" s="35"/>
    </row>
    <row r="10" spans="1:18" x14ac:dyDescent="0.2">
      <c r="A10" s="42" t="s">
        <v>1458</v>
      </c>
      <c r="B10" s="39" t="s">
        <v>1779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0">
        <v>11860</v>
      </c>
      <c r="R10" s="35"/>
    </row>
    <row r="11" spans="1:18" x14ac:dyDescent="0.2">
      <c r="A11" s="42" t="s">
        <v>1468</v>
      </c>
      <c r="B11" s="39" t="s">
        <v>1814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>
        <v>5564</v>
      </c>
      <c r="R11" s="35"/>
    </row>
    <row r="12" spans="1:18" x14ac:dyDescent="0.2">
      <c r="A12" s="42" t="s">
        <v>1470</v>
      </c>
      <c r="B12" s="39" t="s">
        <v>2023</v>
      </c>
      <c r="C12" s="35"/>
      <c r="D12" s="35"/>
      <c r="E12" s="35"/>
      <c r="F12" s="40">
        <v>812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x14ac:dyDescent="0.2">
      <c r="A13" s="42" t="s">
        <v>1479</v>
      </c>
      <c r="B13" s="39" t="s">
        <v>1868</v>
      </c>
      <c r="C13" s="35"/>
      <c r="D13" s="40">
        <v>6000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40">
        <v>240</v>
      </c>
      <c r="R13" s="35"/>
    </row>
    <row r="14" spans="1:18" x14ac:dyDescent="0.2">
      <c r="A14" s="42" t="s">
        <v>1482</v>
      </c>
      <c r="B14" s="39" t="s">
        <v>2024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0">
        <v>1380</v>
      </c>
      <c r="R14" s="35"/>
    </row>
    <row r="15" spans="1:18" x14ac:dyDescent="0.2">
      <c r="A15" s="42" t="s">
        <v>1485</v>
      </c>
      <c r="B15" s="39" t="s">
        <v>1831</v>
      </c>
      <c r="C15" s="40"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40">
        <v>1201</v>
      </c>
      <c r="Q15" s="40">
        <v>2</v>
      </c>
      <c r="R15" s="35"/>
    </row>
    <row r="16" spans="1:18" x14ac:dyDescent="0.2">
      <c r="A16" s="42" t="s">
        <v>1489</v>
      </c>
      <c r="B16" s="39" t="s">
        <v>2025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40">
        <v>1</v>
      </c>
      <c r="R16" s="35"/>
    </row>
    <row r="17" spans="1:18" x14ac:dyDescent="0.2">
      <c r="A17" s="42" t="s">
        <v>1504</v>
      </c>
      <c r="B17" s="39" t="s">
        <v>1834</v>
      </c>
      <c r="C17" s="35"/>
      <c r="D17" s="35"/>
      <c r="E17" s="35"/>
      <c r="F17" s="35"/>
      <c r="G17" s="35"/>
      <c r="H17" s="35"/>
      <c r="I17" s="35"/>
      <c r="J17" s="40">
        <v>29393</v>
      </c>
      <c r="K17" s="35"/>
      <c r="L17" s="35"/>
      <c r="M17" s="35"/>
      <c r="N17" s="35"/>
      <c r="O17" s="35"/>
      <c r="P17" s="35"/>
      <c r="Q17" s="35"/>
      <c r="R17" s="35"/>
    </row>
    <row r="18" spans="1:18" x14ac:dyDescent="0.2">
      <c r="A18" s="42" t="s">
        <v>1522</v>
      </c>
      <c r="B18" s="39" t="s">
        <v>2026</v>
      </c>
      <c r="C18" s="35"/>
      <c r="D18" s="35"/>
      <c r="E18" s="35"/>
      <c r="F18" s="35"/>
      <c r="G18" s="35"/>
      <c r="H18" s="35"/>
      <c r="I18" s="35"/>
      <c r="J18" s="40">
        <v>720340</v>
      </c>
      <c r="K18" s="35"/>
      <c r="L18" s="35"/>
      <c r="M18" s="35"/>
      <c r="N18" s="35"/>
      <c r="O18" s="35"/>
      <c r="P18" s="35"/>
      <c r="Q18" s="35"/>
      <c r="R18" s="35"/>
    </row>
    <row r="19" spans="1:18" x14ac:dyDescent="0.2">
      <c r="A19" s="42" t="s">
        <v>1531</v>
      </c>
      <c r="B19" s="39" t="s">
        <v>1909</v>
      </c>
      <c r="C19" s="40">
        <v>2529</v>
      </c>
      <c r="D19" s="35"/>
      <c r="E19" s="35"/>
      <c r="F19" s="35"/>
      <c r="G19" s="40">
        <v>20466</v>
      </c>
      <c r="H19" s="35"/>
      <c r="I19" s="35"/>
      <c r="J19" s="35"/>
      <c r="K19" s="40">
        <v>200</v>
      </c>
      <c r="L19" s="40">
        <v>90407</v>
      </c>
      <c r="M19" s="40">
        <v>23970</v>
      </c>
      <c r="N19" s="35"/>
      <c r="O19" s="35"/>
      <c r="P19" s="35"/>
      <c r="Q19" s="40">
        <v>5508</v>
      </c>
      <c r="R19" s="35"/>
    </row>
    <row r="20" spans="1:18" x14ac:dyDescent="0.2">
      <c r="A20" s="42" t="s">
        <v>1540</v>
      </c>
      <c r="B20" s="39" t="s">
        <v>1976</v>
      </c>
      <c r="C20" s="40">
        <v>1661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2">
      <c r="A21" s="42" t="s">
        <v>1543</v>
      </c>
      <c r="B21" s="39" t="s">
        <v>1977</v>
      </c>
      <c r="C21" s="35"/>
      <c r="D21" s="35"/>
      <c r="E21" s="35"/>
      <c r="F21" s="35"/>
      <c r="G21" s="35"/>
      <c r="H21" s="35"/>
      <c r="I21" s="35"/>
      <c r="J21" s="40">
        <v>40980</v>
      </c>
      <c r="K21" s="35"/>
      <c r="L21" s="35"/>
      <c r="M21" s="35"/>
      <c r="N21" s="35"/>
      <c r="O21" s="35"/>
      <c r="P21" s="35"/>
      <c r="Q21" s="35"/>
      <c r="R21" s="35"/>
    </row>
    <row r="22" spans="1:18" x14ac:dyDescent="0.2">
      <c r="A22" s="42" t="s">
        <v>1546</v>
      </c>
      <c r="B22" s="39" t="s">
        <v>1978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40">
        <v>1278</v>
      </c>
      <c r="R22" s="35"/>
    </row>
    <row r="23" spans="1:18" x14ac:dyDescent="0.2">
      <c r="A23" s="42" t="s">
        <v>1549</v>
      </c>
      <c r="B23" s="39" t="s">
        <v>1734</v>
      </c>
      <c r="C23" s="35"/>
      <c r="D23" s="35"/>
      <c r="E23" s="35"/>
      <c r="F23" s="35"/>
      <c r="G23" s="35"/>
      <c r="H23" s="35"/>
      <c r="I23" s="35"/>
      <c r="J23" s="40">
        <v>11330</v>
      </c>
      <c r="K23" s="35"/>
      <c r="L23" s="35"/>
      <c r="M23" s="35"/>
      <c r="N23" s="35"/>
      <c r="O23" s="35"/>
      <c r="P23" s="35"/>
      <c r="Q23" s="40">
        <v>210</v>
      </c>
      <c r="R23" s="35"/>
    </row>
    <row r="24" spans="1:18" x14ac:dyDescent="0.2">
      <c r="A24" s="42" t="s">
        <v>1555</v>
      </c>
      <c r="B24" s="39" t="s">
        <v>2027</v>
      </c>
      <c r="C24" s="40">
        <v>2800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">
      <c r="A25" s="42" t="s">
        <v>1576</v>
      </c>
      <c r="B25" s="39" t="s">
        <v>1979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40">
        <v>80</v>
      </c>
      <c r="R25" s="35"/>
    </row>
    <row r="26" spans="1:18" x14ac:dyDescent="0.2">
      <c r="A26" s="42" t="s">
        <v>1579</v>
      </c>
      <c r="B26" s="39" t="s">
        <v>1835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40">
        <v>404</v>
      </c>
      <c r="R26" s="35"/>
    </row>
    <row r="27" spans="1:18" x14ac:dyDescent="0.2">
      <c r="A27" s="42" t="s">
        <v>1585</v>
      </c>
      <c r="B27" s="39" t="s">
        <v>1910</v>
      </c>
      <c r="C27" s="40">
        <v>9518</v>
      </c>
      <c r="D27" s="35"/>
      <c r="E27" s="35"/>
      <c r="F27" s="35"/>
      <c r="G27" s="40">
        <v>1411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2">
      <c r="A28" s="42" t="s">
        <v>1588</v>
      </c>
      <c r="B28" s="39" t="s">
        <v>1911</v>
      </c>
      <c r="C28" s="40">
        <v>33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0">
        <v>304</v>
      </c>
      <c r="R28" s="35"/>
    </row>
    <row r="29" spans="1:18" x14ac:dyDescent="0.2">
      <c r="A29" s="42" t="s">
        <v>1594</v>
      </c>
      <c r="B29" s="39" t="s">
        <v>1735</v>
      </c>
      <c r="C29" s="35"/>
      <c r="D29" s="35"/>
      <c r="E29" s="35"/>
      <c r="F29" s="35"/>
      <c r="G29" s="35"/>
      <c r="H29" s="35"/>
      <c r="I29" s="35"/>
      <c r="J29" s="40">
        <v>26928</v>
      </c>
      <c r="K29" s="35"/>
      <c r="L29" s="35"/>
      <c r="M29" s="35"/>
      <c r="N29" s="35"/>
      <c r="O29" s="35"/>
      <c r="P29" s="35"/>
      <c r="Q29" s="40">
        <v>9</v>
      </c>
      <c r="R29" s="35"/>
    </row>
    <row r="30" spans="1:18" x14ac:dyDescent="0.2">
      <c r="A30" s="42" t="s">
        <v>1612</v>
      </c>
      <c r="B30" s="39" t="s">
        <v>1980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40">
        <v>13718</v>
      </c>
      <c r="Q30" s="35"/>
      <c r="R30" s="35"/>
    </row>
    <row r="31" spans="1:18" x14ac:dyDescent="0.2">
      <c r="A31" s="42" t="s">
        <v>1619</v>
      </c>
      <c r="B31" s="39" t="s">
        <v>2028</v>
      </c>
      <c r="C31" s="40">
        <v>3107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">
      <c r="A32" s="42" t="s">
        <v>1625</v>
      </c>
      <c r="B32" s="39" t="s">
        <v>1855</v>
      </c>
      <c r="C32" s="40">
        <v>1354</v>
      </c>
      <c r="D32" s="40">
        <v>5874</v>
      </c>
      <c r="E32" s="35"/>
      <c r="F32" s="35"/>
      <c r="G32" s="35"/>
      <c r="H32" s="35"/>
      <c r="I32" s="35"/>
      <c r="J32" s="35"/>
      <c r="K32" s="35"/>
      <c r="L32" s="40">
        <v>8802</v>
      </c>
      <c r="M32" s="35"/>
      <c r="N32" s="35"/>
      <c r="O32" s="35"/>
      <c r="P32" s="40">
        <v>18720</v>
      </c>
      <c r="Q32" s="35"/>
      <c r="R32" s="35"/>
    </row>
    <row r="33" spans="1:18" x14ac:dyDescent="0.2">
      <c r="A33" s="42" t="s">
        <v>1646</v>
      </c>
      <c r="B33" s="39" t="s">
        <v>1981</v>
      </c>
      <c r="C33" s="35"/>
      <c r="D33" s="35"/>
      <c r="E33" s="35"/>
      <c r="F33" s="35"/>
      <c r="G33" s="35"/>
      <c r="H33" s="35"/>
      <c r="I33" s="35"/>
      <c r="J33" s="40">
        <v>41787</v>
      </c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42" t="s">
        <v>1655</v>
      </c>
      <c r="B34" s="39" t="s">
        <v>1982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40">
        <v>1140</v>
      </c>
      <c r="R34" s="35"/>
    </row>
    <row r="35" spans="1:18" x14ac:dyDescent="0.2">
      <c r="A35" s="42" t="s">
        <v>1666</v>
      </c>
      <c r="B35" s="39" t="s">
        <v>1886</v>
      </c>
      <c r="C35" s="35"/>
      <c r="D35" s="35"/>
      <c r="E35" s="35"/>
      <c r="F35" s="35"/>
      <c r="G35" s="40">
        <v>6336</v>
      </c>
      <c r="H35" s="35"/>
      <c r="I35" s="35"/>
      <c r="J35" s="40">
        <v>75508</v>
      </c>
      <c r="K35" s="35"/>
      <c r="L35" s="35"/>
      <c r="M35" s="35"/>
      <c r="N35" s="35"/>
      <c r="O35" s="35"/>
      <c r="P35" s="35"/>
      <c r="Q35" s="35"/>
      <c r="R35" s="35"/>
    </row>
    <row r="36" spans="1:18" x14ac:dyDescent="0.2">
      <c r="A36" s="42" t="s">
        <v>1669</v>
      </c>
      <c r="B36" s="39" t="s">
        <v>1983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40">
        <v>359</v>
      </c>
      <c r="R36" s="35"/>
    </row>
    <row r="37" spans="1:18" x14ac:dyDescent="0.2">
      <c r="A37" s="42" t="s">
        <v>1672</v>
      </c>
      <c r="B37" s="39" t="s">
        <v>1912</v>
      </c>
      <c r="C37" s="35"/>
      <c r="D37" s="40">
        <v>316393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0">
        <v>156256</v>
      </c>
      <c r="Q37" s="35"/>
      <c r="R37" s="35"/>
    </row>
    <row r="38" spans="1:18" x14ac:dyDescent="0.2">
      <c r="A38" s="42" t="s">
        <v>1678</v>
      </c>
      <c r="B38" s="39" t="s">
        <v>2029</v>
      </c>
      <c r="C38" s="35"/>
      <c r="D38" s="35"/>
      <c r="E38" s="35"/>
      <c r="F38" s="35"/>
      <c r="G38" s="35"/>
      <c r="H38" s="35"/>
      <c r="I38" s="35"/>
      <c r="J38" s="35"/>
      <c r="K38" s="35"/>
      <c r="L38" s="40">
        <v>2804</v>
      </c>
      <c r="M38" s="35"/>
      <c r="N38" s="35"/>
      <c r="O38" s="35"/>
      <c r="P38" s="35"/>
      <c r="Q38" s="35"/>
      <c r="R38" s="35"/>
    </row>
    <row r="39" spans="1:18" x14ac:dyDescent="0.2">
      <c r="A39" s="42" t="s">
        <v>1681</v>
      </c>
      <c r="B39" s="39" t="s">
        <v>1897</v>
      </c>
      <c r="C39" s="35"/>
      <c r="D39" s="35"/>
      <c r="E39" s="35"/>
      <c r="F39" s="35"/>
      <c r="G39" s="35"/>
      <c r="H39" s="35"/>
      <c r="I39" s="35"/>
      <c r="J39" s="40">
        <v>942</v>
      </c>
      <c r="K39" s="35"/>
      <c r="L39" s="35"/>
      <c r="M39" s="35"/>
      <c r="N39" s="35"/>
      <c r="O39" s="35"/>
      <c r="P39" s="35"/>
      <c r="Q39" s="35"/>
      <c r="R39" s="35"/>
    </row>
    <row r="40" spans="1:18" x14ac:dyDescent="0.2">
      <c r="A40" s="42" t="s">
        <v>1696</v>
      </c>
      <c r="B40" s="39" t="s">
        <v>1836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0">
        <v>2338</v>
      </c>
      <c r="R40" s="35"/>
    </row>
    <row r="41" spans="1:18" x14ac:dyDescent="0.2">
      <c r="A41" s="42" t="s">
        <v>1709</v>
      </c>
      <c r="B41" s="39" t="s">
        <v>1913</v>
      </c>
      <c r="C41" s="35"/>
      <c r="D41" s="35"/>
      <c r="E41" s="35"/>
      <c r="F41" s="35"/>
      <c r="G41" s="35"/>
      <c r="H41" s="40">
        <v>71092</v>
      </c>
      <c r="I41" s="35"/>
      <c r="J41" s="40">
        <v>38325</v>
      </c>
      <c r="K41" s="35"/>
      <c r="L41" s="35"/>
      <c r="M41" s="35"/>
      <c r="N41" s="35"/>
      <c r="O41" s="35"/>
      <c r="P41" s="40">
        <v>1305314</v>
      </c>
      <c r="Q41" s="35"/>
      <c r="R41" s="35"/>
    </row>
    <row r="42" spans="1:18" x14ac:dyDescent="0.2">
      <c r="A42" s="42" t="s">
        <v>1712</v>
      </c>
      <c r="B42" s="39" t="s">
        <v>2030</v>
      </c>
      <c r="C42" s="35"/>
      <c r="D42" s="35"/>
      <c r="E42" s="35"/>
      <c r="F42" s="35"/>
      <c r="G42" s="35"/>
      <c r="H42" s="35"/>
      <c r="I42" s="35"/>
      <c r="J42" s="40">
        <v>2246</v>
      </c>
      <c r="K42" s="35"/>
      <c r="L42" s="35"/>
      <c r="M42" s="35"/>
      <c r="N42" s="35"/>
      <c r="O42" s="35"/>
      <c r="P42" s="35"/>
      <c r="Q42" s="35"/>
      <c r="R42" s="35"/>
    </row>
    <row r="43" spans="1:18" x14ac:dyDescent="0.2">
      <c r="A43" s="42" t="s">
        <v>1715</v>
      </c>
      <c r="B43" s="39" t="s">
        <v>1793</v>
      </c>
      <c r="C43" s="40">
        <v>5600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40">
        <v>699729</v>
      </c>
      <c r="Q43" s="40">
        <v>2416</v>
      </c>
      <c r="R43" s="35"/>
    </row>
    <row r="44" spans="1:18" x14ac:dyDescent="0.2">
      <c r="A44" s="42" t="s">
        <v>1718</v>
      </c>
      <c r="B44" s="39" t="s">
        <v>1984</v>
      </c>
      <c r="C44" s="35"/>
      <c r="D44" s="35"/>
      <c r="E44" s="35"/>
      <c r="F44" s="35"/>
      <c r="G44" s="40">
        <v>415</v>
      </c>
      <c r="H44" s="35"/>
      <c r="I44" s="35"/>
      <c r="J44" s="35"/>
      <c r="K44" s="35"/>
      <c r="L44" s="35"/>
      <c r="M44" s="35"/>
      <c r="N44" s="35"/>
      <c r="O44" s="35"/>
      <c r="P44" s="40">
        <v>5680</v>
      </c>
      <c r="Q44" s="40">
        <v>1200</v>
      </c>
      <c r="R44" s="35"/>
    </row>
    <row r="45" spans="1:18" x14ac:dyDescent="0.2">
      <c r="A45" s="42" t="s">
        <v>1</v>
      </c>
      <c r="B45" s="39" t="s">
        <v>1826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40">
        <v>432</v>
      </c>
      <c r="R45" s="35"/>
    </row>
    <row r="46" spans="1:18" x14ac:dyDescent="0.2">
      <c r="A46" s="42" t="s">
        <v>7</v>
      </c>
      <c r="B46" s="39" t="s">
        <v>1985</v>
      </c>
      <c r="C46" s="35"/>
      <c r="D46" s="35"/>
      <c r="E46" s="35"/>
      <c r="F46" s="35"/>
      <c r="G46" s="40">
        <v>3500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x14ac:dyDescent="0.2">
      <c r="A47" s="42" t="s">
        <v>10</v>
      </c>
      <c r="B47" s="39" t="s">
        <v>2031</v>
      </c>
      <c r="C47" s="40">
        <v>792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x14ac:dyDescent="0.2">
      <c r="A48" s="42" t="s">
        <v>16</v>
      </c>
      <c r="B48" s="39" t="s">
        <v>1736</v>
      </c>
      <c r="C48" s="35"/>
      <c r="D48" s="35"/>
      <c r="E48" s="35"/>
      <c r="F48" s="35"/>
      <c r="G48" s="35"/>
      <c r="H48" s="35"/>
      <c r="I48" s="35"/>
      <c r="J48" s="40">
        <v>15673</v>
      </c>
      <c r="K48" s="35"/>
      <c r="L48" s="35"/>
      <c r="M48" s="35"/>
      <c r="N48" s="35"/>
      <c r="O48" s="40">
        <v>35000</v>
      </c>
      <c r="P48" s="35"/>
      <c r="Q48" s="40">
        <v>2285</v>
      </c>
      <c r="R48" s="35"/>
    </row>
    <row r="49" spans="1:18" x14ac:dyDescent="0.2">
      <c r="A49" s="42" t="s">
        <v>22</v>
      </c>
      <c r="B49" s="39" t="s">
        <v>1785</v>
      </c>
      <c r="C49" s="40">
        <v>218425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40">
        <v>300</v>
      </c>
      <c r="R49" s="35"/>
    </row>
    <row r="50" spans="1:18" x14ac:dyDescent="0.2">
      <c r="A50" s="42" t="s">
        <v>25</v>
      </c>
      <c r="B50" s="39" t="s">
        <v>1856</v>
      </c>
      <c r="C50" s="40">
        <v>70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40">
        <v>2688</v>
      </c>
      <c r="R50" s="35"/>
    </row>
    <row r="51" spans="1:18" x14ac:dyDescent="0.2">
      <c r="A51" s="42" t="s">
        <v>28</v>
      </c>
      <c r="B51" s="39" t="s">
        <v>1857</v>
      </c>
      <c r="C51" s="40">
        <v>3415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40">
        <v>13680</v>
      </c>
      <c r="Q51" s="35"/>
      <c r="R51" s="35"/>
    </row>
    <row r="52" spans="1:18" x14ac:dyDescent="0.2">
      <c r="A52" s="42" t="s">
        <v>31</v>
      </c>
      <c r="B52" s="39" t="s">
        <v>1869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40">
        <v>780</v>
      </c>
      <c r="R52" s="35"/>
    </row>
    <row r="53" spans="1:18" x14ac:dyDescent="0.2">
      <c r="A53" s="42" t="s">
        <v>36</v>
      </c>
      <c r="B53" s="39" t="s">
        <v>1780</v>
      </c>
      <c r="C53" s="35"/>
      <c r="D53" s="35"/>
      <c r="E53" s="35"/>
      <c r="F53" s="40">
        <v>1264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40">
        <v>2752</v>
      </c>
      <c r="R53" s="35"/>
    </row>
    <row r="54" spans="1:18" x14ac:dyDescent="0.2">
      <c r="A54" s="42" t="s">
        <v>42</v>
      </c>
      <c r="B54" s="39" t="s">
        <v>1819</v>
      </c>
      <c r="C54" s="35"/>
      <c r="D54" s="40">
        <v>440</v>
      </c>
      <c r="E54" s="35"/>
      <c r="F54" s="35"/>
      <c r="G54" s="40">
        <v>5052</v>
      </c>
      <c r="H54" s="40">
        <v>33600</v>
      </c>
      <c r="I54" s="35"/>
      <c r="J54" s="35"/>
      <c r="K54" s="35"/>
      <c r="L54" s="35"/>
      <c r="M54" s="35"/>
      <c r="N54" s="35"/>
      <c r="O54" s="35"/>
      <c r="P54" s="35"/>
      <c r="Q54" s="40">
        <v>821</v>
      </c>
      <c r="R54" s="35"/>
    </row>
    <row r="55" spans="1:18" x14ac:dyDescent="0.2">
      <c r="A55" s="42" t="s">
        <v>45</v>
      </c>
      <c r="B55" s="39" t="s">
        <v>2032</v>
      </c>
      <c r="C55" s="40">
        <v>5360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x14ac:dyDescent="0.2">
      <c r="A56" s="42" t="s">
        <v>48</v>
      </c>
      <c r="B56" s="39" t="s">
        <v>1914</v>
      </c>
      <c r="C56" s="40">
        <v>792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 x14ac:dyDescent="0.2">
      <c r="A57" s="42" t="s">
        <v>51</v>
      </c>
      <c r="B57" s="39" t="s">
        <v>1898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0">
        <v>625</v>
      </c>
      <c r="R57" s="35"/>
    </row>
    <row r="58" spans="1:18" x14ac:dyDescent="0.2">
      <c r="A58" s="42" t="s">
        <v>54</v>
      </c>
      <c r="B58" s="39" t="s">
        <v>1915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40">
        <v>2600</v>
      </c>
      <c r="R58" s="35"/>
    </row>
    <row r="59" spans="1:18" x14ac:dyDescent="0.2">
      <c r="A59" s="42" t="s">
        <v>63</v>
      </c>
      <c r="B59" s="39" t="s">
        <v>1837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40">
        <v>2480</v>
      </c>
      <c r="R59" s="35"/>
    </row>
    <row r="60" spans="1:18" x14ac:dyDescent="0.2">
      <c r="A60" s="42" t="s">
        <v>66</v>
      </c>
      <c r="B60" s="39" t="s">
        <v>1916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40">
        <v>288</v>
      </c>
      <c r="N60" s="35"/>
      <c r="O60" s="35"/>
      <c r="P60" s="35"/>
      <c r="Q60" s="35"/>
      <c r="R60" s="35"/>
    </row>
    <row r="61" spans="1:18" x14ac:dyDescent="0.2">
      <c r="A61" s="42" t="s">
        <v>72</v>
      </c>
      <c r="B61" s="39" t="s">
        <v>1986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0">
        <v>1500</v>
      </c>
      <c r="R61" s="35"/>
    </row>
    <row r="62" spans="1:18" x14ac:dyDescent="0.2">
      <c r="A62" s="42" t="s">
        <v>75</v>
      </c>
      <c r="B62" s="39" t="s">
        <v>1917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40">
        <v>728</v>
      </c>
      <c r="R62" s="35"/>
    </row>
    <row r="63" spans="1:18" x14ac:dyDescent="0.2">
      <c r="A63" s="42" t="s">
        <v>81</v>
      </c>
      <c r="B63" s="39" t="s">
        <v>1838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40">
        <v>15206</v>
      </c>
      <c r="Q63" s="40">
        <v>11894</v>
      </c>
      <c r="R63" s="35"/>
    </row>
    <row r="64" spans="1:18" x14ac:dyDescent="0.2">
      <c r="A64" s="42" t="s">
        <v>84</v>
      </c>
      <c r="B64" s="39" t="s">
        <v>1805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40">
        <v>1</v>
      </c>
      <c r="Q64" s="40">
        <v>2</v>
      </c>
      <c r="R64" s="35"/>
    </row>
    <row r="65" spans="1:18" x14ac:dyDescent="0.2">
      <c r="A65" s="42" t="s">
        <v>86</v>
      </c>
      <c r="B65" s="39" t="s">
        <v>1918</v>
      </c>
      <c r="C65" s="35"/>
      <c r="D65" s="35"/>
      <c r="E65" s="35"/>
      <c r="F65" s="35"/>
      <c r="G65" s="40">
        <v>3372</v>
      </c>
      <c r="H65" s="35"/>
      <c r="I65" s="35"/>
      <c r="J65" s="40">
        <v>33659</v>
      </c>
      <c r="K65" s="35"/>
      <c r="L65" s="35"/>
      <c r="M65" s="35"/>
      <c r="N65" s="35"/>
      <c r="O65" s="35"/>
      <c r="P65" s="35"/>
      <c r="Q65" s="40">
        <v>616</v>
      </c>
      <c r="R65" s="35"/>
    </row>
    <row r="66" spans="1:18" x14ac:dyDescent="0.2">
      <c r="A66" s="42" t="s">
        <v>89</v>
      </c>
      <c r="B66" s="39" t="s">
        <v>1987</v>
      </c>
      <c r="C66" s="35"/>
      <c r="D66" s="35"/>
      <c r="E66" s="35"/>
      <c r="F66" s="35"/>
      <c r="G66" s="35"/>
      <c r="H66" s="35"/>
      <c r="I66" s="35"/>
      <c r="J66" s="40">
        <v>26190</v>
      </c>
      <c r="K66" s="35"/>
      <c r="L66" s="35"/>
      <c r="M66" s="35"/>
      <c r="N66" s="35"/>
      <c r="O66" s="35"/>
      <c r="P66" s="35"/>
      <c r="Q66" s="35"/>
      <c r="R66" s="35"/>
    </row>
    <row r="67" spans="1:18" x14ac:dyDescent="0.2">
      <c r="A67" s="42" t="s">
        <v>92</v>
      </c>
      <c r="B67" s="39" t="s">
        <v>2033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40">
        <v>1200</v>
      </c>
      <c r="R67" s="35"/>
    </row>
    <row r="68" spans="1:18" x14ac:dyDescent="0.2">
      <c r="A68" s="42" t="s">
        <v>99</v>
      </c>
      <c r="B68" s="39" t="s">
        <v>1988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40">
        <v>5520</v>
      </c>
      <c r="R68" s="35"/>
    </row>
    <row r="69" spans="1:18" x14ac:dyDescent="0.2">
      <c r="A69" s="42" t="s">
        <v>105</v>
      </c>
      <c r="B69" s="39" t="s">
        <v>2034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40">
        <v>160</v>
      </c>
      <c r="R69" s="35"/>
    </row>
    <row r="70" spans="1:18" x14ac:dyDescent="0.2">
      <c r="A70" s="42" t="s">
        <v>111</v>
      </c>
      <c r="B70" s="39" t="s">
        <v>1989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40">
        <v>240</v>
      </c>
      <c r="R70" s="35"/>
    </row>
    <row r="71" spans="1:18" x14ac:dyDescent="0.2">
      <c r="A71" s="42" t="s">
        <v>114</v>
      </c>
      <c r="B71" s="39" t="s">
        <v>1919</v>
      </c>
      <c r="C71" s="35"/>
      <c r="D71" s="35"/>
      <c r="E71" s="35"/>
      <c r="F71" s="35"/>
      <c r="G71" s="40">
        <v>2950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x14ac:dyDescent="0.2">
      <c r="A72" s="42" t="s">
        <v>120</v>
      </c>
      <c r="B72" s="39" t="s">
        <v>1920</v>
      </c>
      <c r="C72" s="35"/>
      <c r="D72" s="35"/>
      <c r="E72" s="35"/>
      <c r="F72" s="35"/>
      <c r="G72" s="35"/>
      <c r="H72" s="35"/>
      <c r="I72" s="35"/>
      <c r="J72" s="40">
        <v>6100</v>
      </c>
      <c r="K72" s="35"/>
      <c r="L72" s="40">
        <v>26446</v>
      </c>
      <c r="M72" s="35"/>
      <c r="N72" s="35"/>
      <c r="O72" s="35"/>
      <c r="P72" s="35"/>
      <c r="Q72" s="35"/>
      <c r="R72" s="35"/>
    </row>
    <row r="73" spans="1:18" x14ac:dyDescent="0.2">
      <c r="A73" s="42" t="s">
        <v>123</v>
      </c>
      <c r="B73" s="39" t="s">
        <v>1921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40">
        <v>35857</v>
      </c>
      <c r="Q73" s="40">
        <v>312</v>
      </c>
      <c r="R73" s="35"/>
    </row>
    <row r="74" spans="1:18" x14ac:dyDescent="0.2">
      <c r="A74" s="42" t="s">
        <v>126</v>
      </c>
      <c r="B74" s="39" t="s">
        <v>1990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40">
        <v>6002</v>
      </c>
      <c r="R74" s="35"/>
    </row>
    <row r="75" spans="1:18" x14ac:dyDescent="0.2">
      <c r="A75" s="42" t="s">
        <v>129</v>
      </c>
      <c r="B75" s="39" t="s">
        <v>1922</v>
      </c>
      <c r="C75" s="40">
        <v>3221</v>
      </c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18" x14ac:dyDescent="0.2">
      <c r="A76" s="42" t="s">
        <v>141</v>
      </c>
      <c r="B76" s="39" t="s">
        <v>1923</v>
      </c>
      <c r="C76" s="35"/>
      <c r="D76" s="40">
        <v>5936</v>
      </c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40">
        <v>2910</v>
      </c>
      <c r="R76" s="35"/>
    </row>
    <row r="77" spans="1:18" x14ac:dyDescent="0.2">
      <c r="A77" s="42" t="s">
        <v>144</v>
      </c>
      <c r="B77" s="39" t="s">
        <v>1889</v>
      </c>
      <c r="C77" s="40">
        <v>768</v>
      </c>
      <c r="D77" s="35"/>
      <c r="E77" s="35"/>
      <c r="F77" s="35"/>
      <c r="G77" s="35"/>
      <c r="H77" s="35"/>
      <c r="I77" s="35"/>
      <c r="J77" s="40">
        <v>32440</v>
      </c>
      <c r="K77" s="35"/>
      <c r="L77" s="40">
        <v>8330</v>
      </c>
      <c r="M77" s="35"/>
      <c r="N77" s="35"/>
      <c r="O77" s="35"/>
      <c r="P77" s="35"/>
      <c r="Q77" s="35"/>
      <c r="R77" s="35"/>
    </row>
    <row r="78" spans="1:18" x14ac:dyDescent="0.2">
      <c r="A78" s="42" t="s">
        <v>147</v>
      </c>
      <c r="B78" s="39" t="s">
        <v>2035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40">
        <v>1674</v>
      </c>
      <c r="R78" s="35"/>
    </row>
    <row r="79" spans="1:18" x14ac:dyDescent="0.2">
      <c r="A79" s="42" t="s">
        <v>153</v>
      </c>
      <c r="B79" s="39" t="s">
        <v>1991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40">
        <v>1</v>
      </c>
      <c r="R79" s="35"/>
    </row>
    <row r="80" spans="1:18" x14ac:dyDescent="0.2">
      <c r="A80" s="42" t="s">
        <v>177</v>
      </c>
      <c r="B80" s="39" t="s">
        <v>1839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40">
        <v>34061</v>
      </c>
      <c r="N80" s="35"/>
      <c r="O80" s="35"/>
      <c r="P80" s="35"/>
      <c r="Q80" s="40">
        <v>4389</v>
      </c>
      <c r="R80" s="35"/>
    </row>
    <row r="81" spans="1:18" x14ac:dyDescent="0.2">
      <c r="A81" s="42" t="s">
        <v>198</v>
      </c>
      <c r="B81" s="39" t="s">
        <v>1924</v>
      </c>
      <c r="C81" s="35"/>
      <c r="D81" s="35"/>
      <c r="E81" s="35"/>
      <c r="F81" s="35"/>
      <c r="G81" s="35"/>
      <c r="H81" s="35"/>
      <c r="I81" s="35"/>
      <c r="J81" s="35"/>
      <c r="K81" s="35"/>
      <c r="L81" s="40">
        <v>504</v>
      </c>
      <c r="M81" s="35"/>
      <c r="N81" s="35"/>
      <c r="O81" s="35"/>
      <c r="P81" s="35"/>
      <c r="Q81" s="35"/>
      <c r="R81" s="35"/>
    </row>
    <row r="82" spans="1:18" x14ac:dyDescent="0.2">
      <c r="A82" s="42" t="s">
        <v>201</v>
      </c>
      <c r="B82" s="39" t="s">
        <v>1992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40">
        <v>4040</v>
      </c>
      <c r="R82" s="35"/>
    </row>
    <row r="83" spans="1:18" x14ac:dyDescent="0.2">
      <c r="A83" s="42" t="s">
        <v>204</v>
      </c>
      <c r="B83" s="39" t="s">
        <v>1794</v>
      </c>
      <c r="C83" s="35"/>
      <c r="D83" s="35"/>
      <c r="E83" s="35"/>
      <c r="F83" s="35"/>
      <c r="G83" s="35"/>
      <c r="H83" s="35"/>
      <c r="I83" s="35"/>
      <c r="J83" s="40">
        <v>3601</v>
      </c>
      <c r="K83" s="35"/>
      <c r="L83" s="40">
        <v>5544</v>
      </c>
      <c r="M83" s="35"/>
      <c r="N83" s="35"/>
      <c r="O83" s="35"/>
      <c r="P83" s="35"/>
      <c r="Q83" s="40">
        <v>1200</v>
      </c>
      <c r="R83" s="35"/>
    </row>
    <row r="84" spans="1:18" x14ac:dyDescent="0.2">
      <c r="A84" s="42" t="s">
        <v>220</v>
      </c>
      <c r="B84" s="39" t="s">
        <v>1993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40">
        <v>2304</v>
      </c>
      <c r="R84" s="35"/>
    </row>
    <row r="85" spans="1:18" x14ac:dyDescent="0.2">
      <c r="A85" s="42" t="s">
        <v>223</v>
      </c>
      <c r="B85" s="39" t="s">
        <v>1827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40">
        <v>2473</v>
      </c>
      <c r="R85" s="35"/>
    </row>
    <row r="86" spans="1:18" x14ac:dyDescent="0.2">
      <c r="A86" s="42" t="s">
        <v>226</v>
      </c>
      <c r="B86" s="39" t="s">
        <v>1925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40">
        <v>0</v>
      </c>
      <c r="Q86" s="35"/>
      <c r="R86" s="35"/>
    </row>
    <row r="87" spans="1:18" x14ac:dyDescent="0.2">
      <c r="A87" s="42" t="s">
        <v>229</v>
      </c>
      <c r="B87" s="39" t="s">
        <v>2036</v>
      </c>
      <c r="C87" s="35"/>
      <c r="D87" s="35"/>
      <c r="E87" s="35"/>
      <c r="F87" s="35"/>
      <c r="G87" s="35"/>
      <c r="H87" s="35"/>
      <c r="I87" s="35"/>
      <c r="J87" s="35"/>
      <c r="K87" s="40">
        <v>310</v>
      </c>
      <c r="L87" s="35"/>
      <c r="M87" s="35"/>
      <c r="N87" s="35"/>
      <c r="O87" s="35"/>
      <c r="P87" s="35"/>
      <c r="Q87" s="40">
        <v>864</v>
      </c>
      <c r="R87" s="35"/>
    </row>
    <row r="88" spans="1:18" x14ac:dyDescent="0.2">
      <c r="A88" s="42" t="s">
        <v>232</v>
      </c>
      <c r="B88" s="39" t="s">
        <v>1926</v>
      </c>
      <c r="C88" s="35"/>
      <c r="D88" s="35"/>
      <c r="E88" s="35"/>
      <c r="F88" s="35"/>
      <c r="G88" s="35"/>
      <c r="H88" s="35"/>
      <c r="I88" s="35"/>
      <c r="J88" s="40">
        <v>5181</v>
      </c>
      <c r="K88" s="35"/>
      <c r="L88" s="35"/>
      <c r="M88" s="35"/>
      <c r="N88" s="35"/>
      <c r="O88" s="35"/>
      <c r="P88" s="35"/>
      <c r="Q88" s="40">
        <v>469</v>
      </c>
      <c r="R88" s="35"/>
    </row>
    <row r="89" spans="1:18" x14ac:dyDescent="0.2">
      <c r="A89" s="42" t="s">
        <v>241</v>
      </c>
      <c r="B89" s="39" t="s">
        <v>1994</v>
      </c>
      <c r="C89" s="40">
        <v>600</v>
      </c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x14ac:dyDescent="0.2">
      <c r="A90" s="42" t="s">
        <v>256</v>
      </c>
      <c r="B90" s="39" t="s">
        <v>2037</v>
      </c>
      <c r="C90" s="40">
        <v>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40">
        <v>15</v>
      </c>
      <c r="R90" s="35"/>
    </row>
    <row r="91" spans="1:18" x14ac:dyDescent="0.2">
      <c r="A91" s="42" t="s">
        <v>260</v>
      </c>
      <c r="B91" s="39" t="s">
        <v>1927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40">
        <v>480</v>
      </c>
      <c r="R91" s="35"/>
    </row>
    <row r="92" spans="1:18" x14ac:dyDescent="0.2">
      <c r="A92" s="42" t="s">
        <v>275</v>
      </c>
      <c r="B92" s="39" t="s">
        <v>1932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40">
        <v>624</v>
      </c>
      <c r="R92" s="35"/>
    </row>
    <row r="93" spans="1:18" x14ac:dyDescent="0.2">
      <c r="A93" s="42" t="s">
        <v>278</v>
      </c>
      <c r="B93" s="39" t="s">
        <v>1737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40">
        <v>3404</v>
      </c>
      <c r="R93" s="35"/>
    </row>
    <row r="94" spans="1:18" x14ac:dyDescent="0.2">
      <c r="A94" s="42" t="s">
        <v>284</v>
      </c>
      <c r="B94" s="39" t="s">
        <v>1795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40">
        <v>1034</v>
      </c>
      <c r="R94" s="35"/>
    </row>
    <row r="95" spans="1:18" x14ac:dyDescent="0.2">
      <c r="A95" s="42" t="s">
        <v>287</v>
      </c>
      <c r="B95" s="39" t="s">
        <v>1995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40">
        <v>1776</v>
      </c>
      <c r="N95" s="35"/>
      <c r="O95" s="35"/>
      <c r="P95" s="35"/>
      <c r="Q95" s="35"/>
      <c r="R95" s="35"/>
    </row>
    <row r="96" spans="1:18" x14ac:dyDescent="0.2">
      <c r="A96" s="42" t="s">
        <v>293</v>
      </c>
      <c r="B96" s="39" t="s">
        <v>1892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40">
        <v>960</v>
      </c>
      <c r="R96" s="35"/>
    </row>
    <row r="97" spans="1:18" x14ac:dyDescent="0.2">
      <c r="A97" s="42" t="s">
        <v>296</v>
      </c>
      <c r="B97" s="39" t="s">
        <v>1840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40">
        <v>5332</v>
      </c>
      <c r="R97" s="35"/>
    </row>
    <row r="98" spans="1:18" x14ac:dyDescent="0.2">
      <c r="A98" s="42" t="s">
        <v>306</v>
      </c>
      <c r="B98" s="39" t="s">
        <v>1890</v>
      </c>
      <c r="C98" s="40">
        <v>25619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0">
        <v>3978</v>
      </c>
      <c r="Q98" s="40">
        <v>6329</v>
      </c>
      <c r="R98" s="35"/>
    </row>
    <row r="99" spans="1:18" x14ac:dyDescent="0.2">
      <c r="A99" s="42" t="s">
        <v>312</v>
      </c>
      <c r="B99" s="39" t="s">
        <v>1870</v>
      </c>
      <c r="C99" s="40">
        <v>5401</v>
      </c>
      <c r="D99" s="35"/>
      <c r="E99" s="35"/>
      <c r="F99" s="35"/>
      <c r="G99" s="35"/>
      <c r="H99" s="35"/>
      <c r="I99" s="35"/>
      <c r="J99" s="40">
        <v>0</v>
      </c>
      <c r="K99" s="35"/>
      <c r="L99" s="35"/>
      <c r="M99" s="35"/>
      <c r="N99" s="35"/>
      <c r="O99" s="35"/>
      <c r="P99" s="40">
        <v>3278</v>
      </c>
      <c r="Q99" s="35"/>
      <c r="R99" s="35"/>
    </row>
    <row r="100" spans="1:18" x14ac:dyDescent="0.2">
      <c r="A100" s="42" t="s">
        <v>317</v>
      </c>
      <c r="B100" s="39" t="s">
        <v>2038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40">
        <v>616</v>
      </c>
      <c r="R100" s="35"/>
    </row>
    <row r="101" spans="1:18" x14ac:dyDescent="0.2">
      <c r="A101" s="42" t="s">
        <v>330</v>
      </c>
      <c r="B101" s="39" t="s">
        <v>2039</v>
      </c>
      <c r="C101" s="40">
        <v>3328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x14ac:dyDescent="0.2">
      <c r="A102" s="42" t="s">
        <v>333</v>
      </c>
      <c r="B102" s="39" t="s">
        <v>1786</v>
      </c>
      <c r="C102" s="40">
        <v>43545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40">
        <v>1290</v>
      </c>
      <c r="O102" s="35"/>
      <c r="P102" s="35"/>
      <c r="Q102" s="40">
        <v>1679</v>
      </c>
      <c r="R102" s="35"/>
    </row>
    <row r="103" spans="1:18" x14ac:dyDescent="0.2">
      <c r="A103" s="42" t="s">
        <v>336</v>
      </c>
      <c r="B103" s="39" t="s">
        <v>1928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40">
        <v>972</v>
      </c>
      <c r="R103" s="35"/>
    </row>
    <row r="104" spans="1:18" x14ac:dyDescent="0.2">
      <c r="A104" s="42" t="s">
        <v>339</v>
      </c>
      <c r="B104" s="39" t="s">
        <v>1806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40">
        <v>16973</v>
      </c>
      <c r="M104" s="35"/>
      <c r="N104" s="35"/>
      <c r="O104" s="35"/>
      <c r="P104" s="35"/>
      <c r="Q104" s="40">
        <v>1254</v>
      </c>
      <c r="R104" s="35"/>
    </row>
    <row r="105" spans="1:18" x14ac:dyDescent="0.2">
      <c r="A105" s="42" t="s">
        <v>342</v>
      </c>
      <c r="B105" s="39" t="s">
        <v>1841</v>
      </c>
      <c r="C105" s="35"/>
      <c r="D105" s="35"/>
      <c r="E105" s="35"/>
      <c r="F105" s="35"/>
      <c r="G105" s="35"/>
      <c r="H105" s="35"/>
      <c r="I105" s="35"/>
      <c r="J105" s="40">
        <v>147591</v>
      </c>
      <c r="K105" s="35"/>
      <c r="L105" s="40">
        <v>9035</v>
      </c>
      <c r="M105" s="35"/>
      <c r="N105" s="35"/>
      <c r="O105" s="35"/>
      <c r="P105" s="35"/>
      <c r="Q105" s="35"/>
      <c r="R105" s="35"/>
    </row>
    <row r="106" spans="1:18" x14ac:dyDescent="0.2">
      <c r="A106" s="42" t="s">
        <v>345</v>
      </c>
      <c r="B106" s="39" t="s">
        <v>1738</v>
      </c>
      <c r="C106" s="40">
        <v>2100</v>
      </c>
      <c r="D106" s="40">
        <v>10452</v>
      </c>
      <c r="E106" s="35"/>
      <c r="F106" s="35"/>
      <c r="G106" s="35"/>
      <c r="H106" s="35"/>
      <c r="I106" s="35"/>
      <c r="J106" s="40">
        <v>250224</v>
      </c>
      <c r="K106" s="35"/>
      <c r="L106" s="40">
        <v>1021</v>
      </c>
      <c r="M106" s="40">
        <v>1278</v>
      </c>
      <c r="N106" s="35"/>
      <c r="O106" s="35"/>
      <c r="P106" s="40">
        <v>149540</v>
      </c>
      <c r="Q106" s="35"/>
      <c r="R106" s="35"/>
    </row>
    <row r="107" spans="1:18" x14ac:dyDescent="0.2">
      <c r="A107" s="42" t="s">
        <v>351</v>
      </c>
      <c r="B107" s="39" t="s">
        <v>1929</v>
      </c>
      <c r="C107" s="35"/>
      <c r="D107" s="35"/>
      <c r="E107" s="35"/>
      <c r="F107" s="35"/>
      <c r="G107" s="35"/>
      <c r="H107" s="35"/>
      <c r="I107" s="35"/>
      <c r="J107" s="40">
        <v>17688</v>
      </c>
      <c r="K107" s="35"/>
      <c r="L107" s="35"/>
      <c r="M107" s="35"/>
      <c r="N107" s="35"/>
      <c r="O107" s="35"/>
      <c r="P107" s="35"/>
      <c r="Q107" s="40">
        <v>200</v>
      </c>
      <c r="R107" s="35"/>
    </row>
    <row r="108" spans="1:18" x14ac:dyDescent="0.2">
      <c r="A108" s="42" t="s">
        <v>353</v>
      </c>
      <c r="B108" s="39" t="s">
        <v>1930</v>
      </c>
      <c r="C108" s="35"/>
      <c r="D108" s="35"/>
      <c r="E108" s="35"/>
      <c r="F108" s="35"/>
      <c r="G108" s="35"/>
      <c r="H108" s="35"/>
      <c r="I108" s="35"/>
      <c r="J108" s="40">
        <v>2</v>
      </c>
      <c r="K108" s="35"/>
      <c r="L108" s="35"/>
      <c r="M108" s="35"/>
      <c r="N108" s="35"/>
      <c r="O108" s="35"/>
      <c r="P108" s="40">
        <v>8900</v>
      </c>
      <c r="Q108" s="35"/>
      <c r="R108" s="35"/>
    </row>
    <row r="109" spans="1:18" x14ac:dyDescent="0.2">
      <c r="A109" s="42" t="s">
        <v>365</v>
      </c>
      <c r="B109" s="39" t="s">
        <v>1996</v>
      </c>
      <c r="C109" s="35"/>
      <c r="D109" s="35"/>
      <c r="E109" s="35"/>
      <c r="F109" s="35"/>
      <c r="G109" s="35"/>
      <c r="H109" s="35"/>
      <c r="I109" s="35"/>
      <c r="J109" s="40">
        <v>68669</v>
      </c>
      <c r="K109" s="35"/>
      <c r="L109" s="35"/>
      <c r="M109" s="35"/>
      <c r="N109" s="35"/>
      <c r="O109" s="35"/>
      <c r="P109" s="35"/>
      <c r="Q109" s="35"/>
      <c r="R109" s="35"/>
    </row>
    <row r="110" spans="1:18" x14ac:dyDescent="0.2">
      <c r="A110" s="42" t="s">
        <v>368</v>
      </c>
      <c r="B110" s="39" t="s">
        <v>1931</v>
      </c>
      <c r="C110" s="40">
        <v>6947</v>
      </c>
      <c r="D110" s="35"/>
      <c r="E110" s="35"/>
      <c r="F110" s="35"/>
      <c r="G110" s="35"/>
      <c r="H110" s="35"/>
      <c r="I110" s="35"/>
      <c r="J110" s="40">
        <v>72</v>
      </c>
      <c r="K110" s="35"/>
      <c r="L110" s="35"/>
      <c r="M110" s="35"/>
      <c r="N110" s="35"/>
      <c r="O110" s="35"/>
      <c r="P110" s="35"/>
      <c r="Q110" s="40">
        <v>1728</v>
      </c>
      <c r="R110" s="35"/>
    </row>
    <row r="111" spans="1:18" x14ac:dyDescent="0.2">
      <c r="A111" s="42" t="s">
        <v>375</v>
      </c>
      <c r="B111" s="39" t="s">
        <v>1858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40">
        <v>10000</v>
      </c>
      <c r="M111" s="35"/>
      <c r="N111" s="35"/>
      <c r="O111" s="40">
        <v>12850</v>
      </c>
      <c r="P111" s="35"/>
      <c r="Q111" s="35"/>
      <c r="R111" s="35"/>
    </row>
    <row r="112" spans="1:18" x14ac:dyDescent="0.2">
      <c r="A112" s="42" t="s">
        <v>387</v>
      </c>
      <c r="B112" s="39" t="s">
        <v>1859</v>
      </c>
      <c r="C112" s="35"/>
      <c r="D112" s="35"/>
      <c r="E112" s="35"/>
      <c r="F112" s="35"/>
      <c r="G112" s="35"/>
      <c r="H112" s="35"/>
      <c r="I112" s="35"/>
      <c r="J112" s="40">
        <v>81638</v>
      </c>
      <c r="K112" s="35"/>
      <c r="L112" s="35"/>
      <c r="M112" s="35"/>
      <c r="N112" s="35"/>
      <c r="O112" s="35"/>
      <c r="P112" s="35"/>
      <c r="Q112" s="40">
        <v>240</v>
      </c>
      <c r="R112" s="35"/>
    </row>
    <row r="113" spans="1:18" x14ac:dyDescent="0.2">
      <c r="A113" s="42" t="s">
        <v>390</v>
      </c>
      <c r="B113" s="39" t="s">
        <v>1932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40">
        <v>74574</v>
      </c>
      <c r="Q113" s="40">
        <v>1584</v>
      </c>
      <c r="R113" s="35"/>
    </row>
    <row r="114" spans="1:18" x14ac:dyDescent="0.2">
      <c r="A114" s="42" t="s">
        <v>392</v>
      </c>
      <c r="B114" s="39" t="s">
        <v>1739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40">
        <v>2645</v>
      </c>
      <c r="R114" s="35"/>
    </row>
    <row r="115" spans="1:18" x14ac:dyDescent="0.2">
      <c r="A115" s="42" t="s">
        <v>401</v>
      </c>
      <c r="B115" s="39" t="s">
        <v>1796</v>
      </c>
      <c r="C115" s="35"/>
      <c r="D115" s="35"/>
      <c r="E115" s="35"/>
      <c r="F115" s="40">
        <v>5900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40">
        <v>8824</v>
      </c>
      <c r="Q115" s="35"/>
      <c r="R115" s="35"/>
    </row>
    <row r="116" spans="1:18" x14ac:dyDescent="0.2">
      <c r="A116" s="42" t="s">
        <v>416</v>
      </c>
      <c r="B116" s="39" t="s">
        <v>1797</v>
      </c>
      <c r="C116" s="40">
        <v>1886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40">
        <v>24320</v>
      </c>
      <c r="Q116" s="40">
        <v>1852</v>
      </c>
      <c r="R116" s="35"/>
    </row>
    <row r="117" spans="1:18" x14ac:dyDescent="0.2">
      <c r="A117" s="42" t="s">
        <v>419</v>
      </c>
      <c r="B117" s="39" t="s">
        <v>1997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40">
        <v>3200</v>
      </c>
      <c r="Q117" s="35"/>
      <c r="R117" s="35"/>
    </row>
    <row r="118" spans="1:18" x14ac:dyDescent="0.2">
      <c r="A118" s="42" t="s">
        <v>421</v>
      </c>
      <c r="B118" s="39" t="s">
        <v>1805</v>
      </c>
      <c r="C118" s="40">
        <v>35517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40">
        <v>1800</v>
      </c>
      <c r="R118" s="35"/>
    </row>
    <row r="119" spans="1:18" x14ac:dyDescent="0.2">
      <c r="A119" s="42" t="s">
        <v>429</v>
      </c>
      <c r="B119" s="39" t="s">
        <v>1842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40">
        <v>3224</v>
      </c>
      <c r="Q119" s="35"/>
      <c r="R119" s="35"/>
    </row>
    <row r="120" spans="1:18" x14ac:dyDescent="0.2">
      <c r="A120" s="42" t="s">
        <v>432</v>
      </c>
      <c r="B120" s="39" t="s">
        <v>2040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40">
        <v>82626</v>
      </c>
      <c r="P120" s="35"/>
      <c r="Q120" s="35"/>
      <c r="R120" s="35"/>
    </row>
    <row r="121" spans="1:18" x14ac:dyDescent="0.2">
      <c r="A121" s="42" t="s">
        <v>438</v>
      </c>
      <c r="B121" s="39" t="s">
        <v>1843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40">
        <v>12636</v>
      </c>
      <c r="Q121" s="40">
        <v>1368</v>
      </c>
      <c r="R121" s="35"/>
    </row>
    <row r="122" spans="1:18" x14ac:dyDescent="0.2">
      <c r="A122" s="42" t="s">
        <v>442</v>
      </c>
      <c r="B122" s="39" t="s">
        <v>1781</v>
      </c>
      <c r="C122" s="35"/>
      <c r="D122" s="35"/>
      <c r="E122" s="35"/>
      <c r="F122" s="40">
        <v>762</v>
      </c>
      <c r="G122" s="40">
        <v>2720</v>
      </c>
      <c r="H122" s="35"/>
      <c r="I122" s="35"/>
      <c r="J122" s="40">
        <v>53551</v>
      </c>
      <c r="K122" s="35"/>
      <c r="L122" s="35"/>
      <c r="M122" s="35"/>
      <c r="N122" s="35"/>
      <c r="O122" s="35"/>
      <c r="P122" s="35"/>
      <c r="Q122" s="35"/>
      <c r="R122" s="35"/>
    </row>
    <row r="123" spans="1:18" x14ac:dyDescent="0.2">
      <c r="A123" s="42" t="s">
        <v>448</v>
      </c>
      <c r="B123" s="39" t="s">
        <v>1891</v>
      </c>
      <c r="C123" s="35"/>
      <c r="D123" s="35"/>
      <c r="E123" s="35"/>
      <c r="F123" s="40">
        <v>900</v>
      </c>
      <c r="G123" s="35"/>
      <c r="H123" s="35"/>
      <c r="I123" s="35"/>
      <c r="J123" s="40">
        <v>30306</v>
      </c>
      <c r="K123" s="40">
        <v>26028</v>
      </c>
      <c r="L123" s="35"/>
      <c r="M123" s="35"/>
      <c r="N123" s="35"/>
      <c r="O123" s="35"/>
      <c r="P123" s="35"/>
      <c r="Q123" s="35"/>
      <c r="R123" s="35"/>
    </row>
    <row r="124" spans="1:18" x14ac:dyDescent="0.2">
      <c r="A124" s="42" t="s">
        <v>451</v>
      </c>
      <c r="B124" s="39" t="s">
        <v>1998</v>
      </c>
      <c r="C124" s="35"/>
      <c r="D124" s="35"/>
      <c r="E124" s="35"/>
      <c r="F124" s="35"/>
      <c r="G124" s="35"/>
      <c r="H124" s="35"/>
      <c r="I124" s="35"/>
      <c r="J124" s="40">
        <v>67010</v>
      </c>
      <c r="K124" s="35"/>
      <c r="L124" s="35"/>
      <c r="M124" s="35"/>
      <c r="N124" s="35"/>
      <c r="O124" s="35"/>
      <c r="P124" s="35"/>
      <c r="Q124" s="35"/>
      <c r="R124" s="35"/>
    </row>
    <row r="125" spans="1:18" x14ac:dyDescent="0.2">
      <c r="A125" s="42" t="s">
        <v>454</v>
      </c>
      <c r="B125" s="39" t="s">
        <v>1740</v>
      </c>
      <c r="C125" s="35"/>
      <c r="D125" s="35"/>
      <c r="E125" s="35"/>
      <c r="F125" s="35"/>
      <c r="G125" s="35"/>
      <c r="H125" s="35"/>
      <c r="I125" s="35"/>
      <c r="J125" s="40">
        <v>350650</v>
      </c>
      <c r="K125" s="35"/>
      <c r="L125" s="35"/>
      <c r="M125" s="35"/>
      <c r="N125" s="35"/>
      <c r="O125" s="35"/>
      <c r="P125" s="35"/>
      <c r="Q125" s="40">
        <v>6300</v>
      </c>
      <c r="R125" s="35"/>
    </row>
    <row r="126" spans="1:18" x14ac:dyDescent="0.2">
      <c r="A126" s="42" t="s">
        <v>457</v>
      </c>
      <c r="B126" s="39" t="s">
        <v>1807</v>
      </c>
      <c r="C126" s="40">
        <v>2284</v>
      </c>
      <c r="D126" s="35"/>
      <c r="E126" s="35"/>
      <c r="F126" s="35"/>
      <c r="G126" s="35"/>
      <c r="H126" s="35"/>
      <c r="I126" s="35"/>
      <c r="J126" s="40">
        <v>687889</v>
      </c>
      <c r="K126" s="35"/>
      <c r="L126" s="35"/>
      <c r="M126" s="35"/>
      <c r="N126" s="35"/>
      <c r="O126" s="35"/>
      <c r="P126" s="40">
        <v>430932</v>
      </c>
      <c r="Q126" s="35"/>
      <c r="R126" s="35"/>
    </row>
    <row r="127" spans="1:18" x14ac:dyDescent="0.2">
      <c r="A127" s="42" t="s">
        <v>460</v>
      </c>
      <c r="B127" s="39" t="s">
        <v>1999</v>
      </c>
      <c r="C127" s="40">
        <v>52568</v>
      </c>
      <c r="D127" s="35"/>
      <c r="E127" s="35"/>
      <c r="F127" s="35"/>
      <c r="G127" s="35"/>
      <c r="H127" s="35"/>
      <c r="I127" s="35"/>
      <c r="J127" s="40">
        <v>9528</v>
      </c>
      <c r="K127" s="35"/>
      <c r="L127" s="35"/>
      <c r="M127" s="35"/>
      <c r="N127" s="35"/>
      <c r="O127" s="35"/>
      <c r="P127" s="35"/>
      <c r="Q127" s="35"/>
      <c r="R127" s="35"/>
    </row>
    <row r="128" spans="1:18" x14ac:dyDescent="0.2">
      <c r="A128" s="42" t="s">
        <v>466</v>
      </c>
      <c r="B128" s="39" t="s">
        <v>1844</v>
      </c>
      <c r="C128" s="35"/>
      <c r="D128" s="35"/>
      <c r="E128" s="35"/>
      <c r="F128" s="40">
        <v>2795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1:18" x14ac:dyDescent="0.2">
      <c r="A129" s="42" t="s">
        <v>469</v>
      </c>
      <c r="B129" s="39" t="s">
        <v>1860</v>
      </c>
      <c r="C129" s="35"/>
      <c r="D129" s="35"/>
      <c r="E129" s="35"/>
      <c r="F129" s="35"/>
      <c r="G129" s="35"/>
      <c r="H129" s="35"/>
      <c r="I129" s="35"/>
      <c r="J129" s="40">
        <v>51895</v>
      </c>
      <c r="K129" s="35"/>
      <c r="L129" s="35"/>
      <c r="M129" s="35"/>
      <c r="N129" s="35"/>
      <c r="O129" s="35"/>
      <c r="P129" s="35"/>
      <c r="Q129" s="35"/>
      <c r="R129" s="35"/>
    </row>
    <row r="130" spans="1:18" x14ac:dyDescent="0.2">
      <c r="A130" s="42" t="s">
        <v>475</v>
      </c>
      <c r="B130" s="39" t="s">
        <v>1933</v>
      </c>
      <c r="C130" s="35"/>
      <c r="D130" s="35"/>
      <c r="E130" s="35"/>
      <c r="F130" s="35"/>
      <c r="G130" s="35"/>
      <c r="H130" s="35"/>
      <c r="I130" s="35"/>
      <c r="J130" s="40">
        <v>19828</v>
      </c>
      <c r="K130" s="35"/>
      <c r="L130" s="35"/>
      <c r="M130" s="35"/>
      <c r="N130" s="35"/>
      <c r="O130" s="35"/>
      <c r="P130" s="35"/>
      <c r="Q130" s="35"/>
      <c r="R130" s="35"/>
    </row>
    <row r="131" spans="1:18" x14ac:dyDescent="0.2">
      <c r="A131" s="42" t="s">
        <v>479</v>
      </c>
      <c r="B131" s="39" t="s">
        <v>1798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40">
        <v>7291</v>
      </c>
      <c r="R131" s="35"/>
    </row>
    <row r="132" spans="1:18" x14ac:dyDescent="0.2">
      <c r="A132" s="42" t="s">
        <v>482</v>
      </c>
      <c r="B132" s="39" t="s">
        <v>2000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40">
        <v>2</v>
      </c>
      <c r="R132" s="35"/>
    </row>
    <row r="133" spans="1:18" x14ac:dyDescent="0.2">
      <c r="A133" s="42" t="s">
        <v>491</v>
      </c>
      <c r="B133" s="39" t="s">
        <v>1899</v>
      </c>
      <c r="C133" s="35"/>
      <c r="D133" s="35"/>
      <c r="E133" s="35"/>
      <c r="F133" s="35"/>
      <c r="G133" s="35"/>
      <c r="H133" s="35"/>
      <c r="I133" s="35"/>
      <c r="J133" s="40">
        <v>30215</v>
      </c>
      <c r="K133" s="35"/>
      <c r="L133" s="35"/>
      <c r="M133" s="35"/>
      <c r="N133" s="35"/>
      <c r="O133" s="35"/>
      <c r="P133" s="35"/>
      <c r="Q133" s="40">
        <v>1120</v>
      </c>
      <c r="R133" s="35"/>
    </row>
    <row r="134" spans="1:18" x14ac:dyDescent="0.2">
      <c r="A134" s="42" t="s">
        <v>494</v>
      </c>
      <c r="B134" s="39" t="s">
        <v>1741</v>
      </c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40">
        <v>144000</v>
      </c>
      <c r="Q134" s="40">
        <v>4800</v>
      </c>
      <c r="R134" s="35"/>
    </row>
    <row r="135" spans="1:18" x14ac:dyDescent="0.2">
      <c r="A135" s="42" t="s">
        <v>500</v>
      </c>
      <c r="B135" s="39" t="s">
        <v>1799</v>
      </c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40">
        <v>6884</v>
      </c>
      <c r="R135" s="35"/>
    </row>
    <row r="136" spans="1:18" x14ac:dyDescent="0.2">
      <c r="A136" s="42" t="s">
        <v>511</v>
      </c>
      <c r="B136" s="39" t="s">
        <v>1782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40">
        <v>2</v>
      </c>
      <c r="R136" s="35"/>
    </row>
    <row r="137" spans="1:18" x14ac:dyDescent="0.2">
      <c r="A137" s="42" t="s">
        <v>520</v>
      </c>
      <c r="B137" s="39" t="s">
        <v>1742</v>
      </c>
      <c r="C137" s="35"/>
      <c r="D137" s="35"/>
      <c r="E137" s="35"/>
      <c r="F137" s="35"/>
      <c r="G137" s="35"/>
      <c r="H137" s="35"/>
      <c r="I137" s="35"/>
      <c r="J137" s="35"/>
      <c r="K137" s="40">
        <v>480</v>
      </c>
      <c r="L137" s="35"/>
      <c r="M137" s="35"/>
      <c r="N137" s="35"/>
      <c r="O137" s="35"/>
      <c r="P137" s="40">
        <v>1080</v>
      </c>
      <c r="Q137" s="40">
        <v>931</v>
      </c>
      <c r="R137" s="35"/>
    </row>
    <row r="138" spans="1:18" x14ac:dyDescent="0.2">
      <c r="A138" s="42" t="s">
        <v>523</v>
      </c>
      <c r="B138" s="39" t="s">
        <v>1934</v>
      </c>
      <c r="C138" s="35"/>
      <c r="D138" s="35"/>
      <c r="E138" s="35"/>
      <c r="F138" s="35"/>
      <c r="G138" s="40">
        <v>480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40">
        <v>1240</v>
      </c>
      <c r="R138" s="35"/>
    </row>
    <row r="139" spans="1:18" x14ac:dyDescent="0.2">
      <c r="A139" s="42" t="s">
        <v>526</v>
      </c>
      <c r="B139" s="39" t="s">
        <v>1935</v>
      </c>
      <c r="C139" s="35"/>
      <c r="D139" s="35"/>
      <c r="E139" s="35"/>
      <c r="F139" s="35"/>
      <c r="G139" s="35"/>
      <c r="H139" s="35"/>
      <c r="I139" s="35"/>
      <c r="J139" s="40">
        <v>370</v>
      </c>
      <c r="K139" s="35"/>
      <c r="L139" s="35"/>
      <c r="M139" s="35"/>
      <c r="N139" s="35"/>
      <c r="O139" s="35"/>
      <c r="P139" s="35"/>
      <c r="Q139" s="35"/>
      <c r="R139" s="35"/>
    </row>
    <row r="140" spans="1:18" x14ac:dyDescent="0.2">
      <c r="A140" s="42" t="s">
        <v>532</v>
      </c>
      <c r="B140" s="39" t="s">
        <v>2041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40">
        <v>366</v>
      </c>
      <c r="R140" s="35"/>
    </row>
    <row r="141" spans="1:18" x14ac:dyDescent="0.2">
      <c r="A141" s="42" t="s">
        <v>535</v>
      </c>
      <c r="B141" s="39" t="s">
        <v>2042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40">
        <v>1</v>
      </c>
      <c r="R141" s="35"/>
    </row>
    <row r="142" spans="1:18" x14ac:dyDescent="0.2">
      <c r="A142" s="42" t="s">
        <v>538</v>
      </c>
      <c r="B142" s="39" t="s">
        <v>1743</v>
      </c>
      <c r="C142" s="35"/>
      <c r="D142" s="40">
        <v>597</v>
      </c>
      <c r="E142" s="35"/>
      <c r="F142" s="40">
        <v>10243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40">
        <v>4000</v>
      </c>
      <c r="Q142" s="40">
        <v>7240</v>
      </c>
      <c r="R142" s="35"/>
    </row>
    <row r="143" spans="1:18" x14ac:dyDescent="0.2">
      <c r="A143" s="42" t="s">
        <v>541</v>
      </c>
      <c r="B143" s="39" t="s">
        <v>1744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40">
        <v>961</v>
      </c>
      <c r="R143" s="35"/>
    </row>
    <row r="144" spans="1:18" x14ac:dyDescent="0.2">
      <c r="A144" s="42" t="s">
        <v>547</v>
      </c>
      <c r="B144" s="39" t="s">
        <v>1745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40">
        <v>4184</v>
      </c>
      <c r="Q144" s="40">
        <v>4120</v>
      </c>
      <c r="R144" s="35"/>
    </row>
    <row r="145" spans="1:18" x14ac:dyDescent="0.2">
      <c r="A145" s="42" t="s">
        <v>550</v>
      </c>
      <c r="B145" s="39" t="s">
        <v>1804</v>
      </c>
      <c r="C145" s="40">
        <v>79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40">
        <v>1</v>
      </c>
      <c r="Q145" s="40">
        <v>775</v>
      </c>
      <c r="R145" s="35"/>
    </row>
    <row r="146" spans="1:18" x14ac:dyDescent="0.2">
      <c r="A146" s="42" t="s">
        <v>553</v>
      </c>
      <c r="B146" s="39" t="s">
        <v>1881</v>
      </c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40">
        <v>2735</v>
      </c>
      <c r="R146" s="35"/>
    </row>
    <row r="147" spans="1:18" x14ac:dyDescent="0.2">
      <c r="A147" s="42" t="s">
        <v>563</v>
      </c>
      <c r="B147" s="39" t="s">
        <v>1733</v>
      </c>
      <c r="C147" s="40">
        <v>4691</v>
      </c>
      <c r="D147" s="40">
        <v>27109</v>
      </c>
      <c r="E147" s="35"/>
      <c r="F147" s="35"/>
      <c r="G147" s="35"/>
      <c r="H147" s="35"/>
      <c r="I147" s="35"/>
      <c r="J147" s="40">
        <v>23900</v>
      </c>
      <c r="K147" s="35"/>
      <c r="L147" s="35"/>
      <c r="M147" s="35"/>
      <c r="N147" s="35"/>
      <c r="O147" s="35"/>
      <c r="P147" s="35"/>
      <c r="Q147" s="35"/>
      <c r="R147" s="35"/>
    </row>
    <row r="148" spans="1:18" x14ac:dyDescent="0.2">
      <c r="A148" s="42" t="s">
        <v>568</v>
      </c>
      <c r="B148" s="39" t="s">
        <v>1936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40">
        <v>1</v>
      </c>
      <c r="R148" s="35"/>
    </row>
    <row r="149" spans="1:18" x14ac:dyDescent="0.2">
      <c r="A149" s="42" t="s">
        <v>571</v>
      </c>
      <c r="B149" s="39" t="s">
        <v>1737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40">
        <v>32552</v>
      </c>
      <c r="R149" s="35"/>
    </row>
    <row r="150" spans="1:18" x14ac:dyDescent="0.2">
      <c r="A150" s="42" t="s">
        <v>573</v>
      </c>
      <c r="B150" s="39" t="s">
        <v>1861</v>
      </c>
      <c r="C150" s="40">
        <v>18239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40">
        <v>33372</v>
      </c>
      <c r="P150" s="35"/>
      <c r="Q150" s="40">
        <v>456</v>
      </c>
      <c r="R150" s="35"/>
    </row>
    <row r="151" spans="1:18" x14ac:dyDescent="0.2">
      <c r="A151" s="42" t="s">
        <v>575</v>
      </c>
      <c r="B151" s="39" t="s">
        <v>1871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40">
        <v>4104</v>
      </c>
      <c r="M151" s="35"/>
      <c r="N151" s="35"/>
      <c r="O151" s="35"/>
      <c r="P151" s="35"/>
      <c r="Q151" s="40">
        <v>445</v>
      </c>
      <c r="R151" s="35"/>
    </row>
    <row r="152" spans="1:18" x14ac:dyDescent="0.2">
      <c r="A152" s="43" t="s">
        <v>578</v>
      </c>
      <c r="B152" s="39" t="s">
        <v>2043</v>
      </c>
      <c r="C152" s="35" t="s">
        <v>2022</v>
      </c>
      <c r="D152" s="35"/>
      <c r="E152" s="35"/>
      <c r="F152" s="35"/>
      <c r="G152" s="35"/>
      <c r="H152" s="35"/>
      <c r="I152" s="35"/>
      <c r="J152" s="35"/>
      <c r="K152" s="35"/>
      <c r="L152" s="40"/>
      <c r="M152" s="35"/>
      <c r="N152" s="35"/>
      <c r="O152" s="35"/>
      <c r="P152" s="35"/>
      <c r="Q152" s="40"/>
      <c r="R152" s="35"/>
    </row>
    <row r="153" spans="1:18" x14ac:dyDescent="0.2">
      <c r="A153" s="42" t="s">
        <v>583</v>
      </c>
      <c r="B153" s="39" t="s">
        <v>1937</v>
      </c>
      <c r="C153" s="40">
        <v>225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40">
        <v>1600</v>
      </c>
      <c r="N153" s="35"/>
      <c r="O153" s="35"/>
      <c r="P153" s="35"/>
      <c r="Q153" s="35"/>
      <c r="R153" s="35"/>
    </row>
    <row r="154" spans="1:18" x14ac:dyDescent="0.2">
      <c r="A154" s="42" t="s">
        <v>586</v>
      </c>
      <c r="B154" s="39" t="s">
        <v>1783</v>
      </c>
      <c r="C154" s="35"/>
      <c r="D154" s="35"/>
      <c r="E154" s="35"/>
      <c r="F154" s="35"/>
      <c r="G154" s="35"/>
      <c r="H154" s="35"/>
      <c r="I154" s="35"/>
      <c r="J154" s="40">
        <v>6</v>
      </c>
      <c r="K154" s="35"/>
      <c r="L154" s="35"/>
      <c r="M154" s="35"/>
      <c r="N154" s="35"/>
      <c r="O154" s="35"/>
      <c r="P154" s="35"/>
      <c r="Q154" s="40">
        <v>44212</v>
      </c>
      <c r="R154" s="35"/>
    </row>
    <row r="155" spans="1:18" x14ac:dyDescent="0.2">
      <c r="A155" s="42" t="s">
        <v>588</v>
      </c>
      <c r="B155" s="39" t="s">
        <v>2001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40">
        <v>1984</v>
      </c>
      <c r="R155" s="35"/>
    </row>
    <row r="156" spans="1:18" x14ac:dyDescent="0.2">
      <c r="A156" s="43" t="s">
        <v>581</v>
      </c>
      <c r="B156" s="39" t="s">
        <v>1895</v>
      </c>
      <c r="C156" s="35"/>
      <c r="D156" s="35"/>
      <c r="E156" s="35"/>
      <c r="F156" s="35"/>
      <c r="G156" s="35"/>
      <c r="H156" s="35"/>
      <c r="I156" s="35"/>
      <c r="J156" s="40">
        <v>271685</v>
      </c>
      <c r="K156" s="35"/>
      <c r="L156" s="35"/>
      <c r="M156" s="35"/>
      <c r="N156" s="35"/>
      <c r="O156" s="35"/>
      <c r="P156" s="40">
        <v>35125</v>
      </c>
      <c r="Q156" s="40">
        <v>872</v>
      </c>
      <c r="R156" s="35"/>
    </row>
    <row r="157" spans="1:18" x14ac:dyDescent="0.2">
      <c r="A157" s="42" t="s">
        <v>592</v>
      </c>
      <c r="B157" s="39" t="s">
        <v>1880</v>
      </c>
      <c r="C157" s="35"/>
      <c r="D157" s="35"/>
      <c r="E157" s="35"/>
      <c r="F157" s="35"/>
      <c r="G157" s="35"/>
      <c r="H157" s="35"/>
      <c r="I157" s="35"/>
      <c r="J157" s="40">
        <v>23788</v>
      </c>
      <c r="K157" s="35"/>
      <c r="L157" s="35"/>
      <c r="M157" s="35"/>
      <c r="N157" s="35"/>
      <c r="O157" s="35"/>
      <c r="P157" s="40">
        <v>106487</v>
      </c>
      <c r="Q157" s="35"/>
      <c r="R157" s="35"/>
    </row>
    <row r="158" spans="1:18" x14ac:dyDescent="0.2">
      <c r="A158" s="42" t="s">
        <v>601</v>
      </c>
      <c r="B158" s="39" t="s">
        <v>2044</v>
      </c>
      <c r="C158" s="35"/>
      <c r="D158" s="40">
        <v>1</v>
      </c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1:18" x14ac:dyDescent="0.2">
      <c r="A159" s="42" t="s">
        <v>604</v>
      </c>
      <c r="B159" s="39" t="s">
        <v>1808</v>
      </c>
      <c r="C159" s="35"/>
      <c r="D159" s="40">
        <v>13602</v>
      </c>
      <c r="E159" s="35"/>
      <c r="F159" s="35"/>
      <c r="G159" s="40">
        <v>18312</v>
      </c>
      <c r="H159" s="35"/>
      <c r="I159" s="35"/>
      <c r="J159" s="35"/>
      <c r="K159" s="35"/>
      <c r="L159" s="35"/>
      <c r="M159" s="35"/>
      <c r="N159" s="35"/>
      <c r="O159" s="35"/>
      <c r="P159" s="35"/>
      <c r="Q159" s="40">
        <v>1095</v>
      </c>
      <c r="R159" s="35"/>
    </row>
    <row r="160" spans="1:18" x14ac:dyDescent="0.2">
      <c r="A160" s="42" t="s">
        <v>613</v>
      </c>
      <c r="B160" s="39" t="s">
        <v>2045</v>
      </c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40">
        <v>1463</v>
      </c>
      <c r="R160" s="35"/>
    </row>
    <row r="161" spans="1:18" x14ac:dyDescent="0.2">
      <c r="A161" s="42" t="s">
        <v>616</v>
      </c>
      <c r="B161" s="39" t="s">
        <v>1888</v>
      </c>
      <c r="C161" s="35"/>
      <c r="D161" s="35"/>
      <c r="E161" s="35"/>
      <c r="F161" s="35"/>
      <c r="G161" s="35"/>
      <c r="H161" s="35"/>
      <c r="I161" s="35"/>
      <c r="J161" s="40">
        <v>120500</v>
      </c>
      <c r="K161" s="35"/>
      <c r="L161" s="35"/>
      <c r="M161" s="35"/>
      <c r="N161" s="35"/>
      <c r="O161" s="35"/>
      <c r="P161" s="35"/>
      <c r="Q161" s="35"/>
      <c r="R161" s="35"/>
    </row>
    <row r="162" spans="1:18" x14ac:dyDescent="0.2">
      <c r="A162" s="42" t="s">
        <v>619</v>
      </c>
      <c r="B162" s="39" t="s">
        <v>1938</v>
      </c>
      <c r="C162" s="35"/>
      <c r="D162" s="35"/>
      <c r="E162" s="35"/>
      <c r="F162" s="40">
        <v>678</v>
      </c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40">
        <v>896</v>
      </c>
      <c r="R162" s="35"/>
    </row>
    <row r="163" spans="1:18" x14ac:dyDescent="0.2">
      <c r="A163" s="42" t="s">
        <v>622</v>
      </c>
      <c r="B163" s="39" t="s">
        <v>2002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40">
        <v>856</v>
      </c>
      <c r="R163" s="35"/>
    </row>
    <row r="164" spans="1:18" x14ac:dyDescent="0.2">
      <c r="A164" s="42" t="s">
        <v>625</v>
      </c>
      <c r="B164" s="39" t="s">
        <v>1896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40">
        <v>1000</v>
      </c>
      <c r="R164" s="35"/>
    </row>
    <row r="165" spans="1:18" x14ac:dyDescent="0.2">
      <c r="A165" s="42" t="s">
        <v>628</v>
      </c>
      <c r="B165" s="39" t="s">
        <v>1796</v>
      </c>
      <c r="C165" s="35"/>
      <c r="D165" s="35"/>
      <c r="E165" s="35"/>
      <c r="F165" s="35"/>
      <c r="G165" s="35"/>
      <c r="H165" s="35"/>
      <c r="I165" s="35"/>
      <c r="J165" s="40">
        <v>36603</v>
      </c>
      <c r="K165" s="35"/>
      <c r="L165" s="35"/>
      <c r="M165" s="35"/>
      <c r="N165" s="35"/>
      <c r="O165" s="35"/>
      <c r="P165" s="35"/>
      <c r="Q165" s="40">
        <v>2500</v>
      </c>
      <c r="R165" s="35"/>
    </row>
    <row r="166" spans="1:18" x14ac:dyDescent="0.2">
      <c r="A166" s="42" t="s">
        <v>630</v>
      </c>
      <c r="B166" s="39" t="s">
        <v>1862</v>
      </c>
      <c r="C166" s="35"/>
      <c r="D166" s="35"/>
      <c r="E166" s="35"/>
      <c r="F166" s="35"/>
      <c r="G166" s="40">
        <v>15630</v>
      </c>
      <c r="H166" s="35"/>
      <c r="I166" s="35"/>
      <c r="J166" s="40">
        <v>58520</v>
      </c>
      <c r="K166" s="35"/>
      <c r="L166" s="35"/>
      <c r="M166" s="35"/>
      <c r="N166" s="35"/>
      <c r="O166" s="35"/>
      <c r="P166" s="35"/>
      <c r="Q166" s="35"/>
      <c r="R166" s="35"/>
    </row>
    <row r="167" spans="1:18" x14ac:dyDescent="0.2">
      <c r="A167" s="42" t="s">
        <v>632</v>
      </c>
      <c r="B167" s="39" t="s">
        <v>1829</v>
      </c>
      <c r="C167" s="40">
        <v>9482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1:18" x14ac:dyDescent="0.2">
      <c r="A168" s="42" t="s">
        <v>635</v>
      </c>
      <c r="B168" s="39" t="s">
        <v>2046</v>
      </c>
      <c r="C168" s="35"/>
      <c r="D168" s="35"/>
      <c r="E168" s="35"/>
      <c r="F168" s="35"/>
      <c r="G168" s="35"/>
      <c r="H168" s="35"/>
      <c r="I168" s="35"/>
      <c r="J168" s="40">
        <v>30234</v>
      </c>
      <c r="K168" s="35"/>
      <c r="L168" s="35"/>
      <c r="M168" s="35"/>
      <c r="N168" s="35"/>
      <c r="O168" s="35"/>
      <c r="P168" s="40">
        <v>7050</v>
      </c>
      <c r="Q168" s="35"/>
      <c r="R168" s="35"/>
    </row>
    <row r="169" spans="1:18" x14ac:dyDescent="0.2">
      <c r="A169" s="42" t="s">
        <v>638</v>
      </c>
      <c r="B169" s="39" t="s">
        <v>1845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40">
        <v>9275</v>
      </c>
      <c r="Q169" s="40">
        <v>5743</v>
      </c>
      <c r="R169" s="35"/>
    </row>
    <row r="170" spans="1:18" x14ac:dyDescent="0.2">
      <c r="A170" s="42" t="s">
        <v>644</v>
      </c>
      <c r="B170" s="39" t="s">
        <v>1872</v>
      </c>
      <c r="C170" s="35"/>
      <c r="D170" s="35"/>
      <c r="E170" s="35"/>
      <c r="F170" s="35"/>
      <c r="G170" s="40">
        <v>4844</v>
      </c>
      <c r="H170" s="35"/>
      <c r="I170" s="35"/>
      <c r="J170" s="40">
        <v>66988</v>
      </c>
      <c r="K170" s="35"/>
      <c r="L170" s="35"/>
      <c r="M170" s="35"/>
      <c r="N170" s="35"/>
      <c r="O170" s="35"/>
      <c r="P170" s="40">
        <v>1800</v>
      </c>
      <c r="Q170" s="35"/>
      <c r="R170" s="35"/>
    </row>
    <row r="171" spans="1:18" x14ac:dyDescent="0.2">
      <c r="A171" s="42" t="s">
        <v>650</v>
      </c>
      <c r="B171" s="39" t="s">
        <v>1746</v>
      </c>
      <c r="C171" s="40">
        <v>291782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40">
        <v>416</v>
      </c>
      <c r="R171" s="35"/>
    </row>
    <row r="172" spans="1:18" x14ac:dyDescent="0.2">
      <c r="A172" s="42" t="s">
        <v>653</v>
      </c>
      <c r="B172" s="39" t="s">
        <v>1939</v>
      </c>
      <c r="C172" s="40">
        <v>5044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40">
        <v>330</v>
      </c>
      <c r="R172" s="35"/>
    </row>
    <row r="173" spans="1:18" x14ac:dyDescent="0.2">
      <c r="A173" s="42" t="s">
        <v>662</v>
      </c>
      <c r="B173" s="39" t="s">
        <v>1747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40">
        <v>2352</v>
      </c>
      <c r="Q173" s="40">
        <v>840</v>
      </c>
      <c r="R173" s="35"/>
    </row>
    <row r="174" spans="1:18" x14ac:dyDescent="0.2">
      <c r="A174" s="42" t="s">
        <v>666</v>
      </c>
      <c r="B174" s="39" t="s">
        <v>1940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40">
        <v>1</v>
      </c>
      <c r="R174" s="35"/>
    </row>
    <row r="175" spans="1:18" x14ac:dyDescent="0.2">
      <c r="A175" s="42" t="s">
        <v>678</v>
      </c>
      <c r="B175" s="39" t="s">
        <v>1941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40">
        <v>1248</v>
      </c>
      <c r="R175" s="35"/>
    </row>
    <row r="176" spans="1:18" x14ac:dyDescent="0.2">
      <c r="A176" s="42" t="s">
        <v>681</v>
      </c>
      <c r="B176" s="39" t="s">
        <v>2047</v>
      </c>
      <c r="C176" s="35"/>
      <c r="D176" s="35"/>
      <c r="E176" s="35"/>
      <c r="F176" s="40">
        <v>195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40">
        <v>378</v>
      </c>
      <c r="R176" s="35"/>
    </row>
    <row r="177" spans="1:18" x14ac:dyDescent="0.2">
      <c r="A177" s="42" t="s">
        <v>687</v>
      </c>
      <c r="B177" s="39" t="s">
        <v>1873</v>
      </c>
      <c r="C177" s="40">
        <v>1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40">
        <v>1</v>
      </c>
      <c r="R177" s="35"/>
    </row>
    <row r="178" spans="1:18" x14ac:dyDescent="0.2">
      <c r="A178" s="42" t="s">
        <v>690</v>
      </c>
      <c r="B178" s="39" t="s">
        <v>2048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40">
        <v>1796</v>
      </c>
      <c r="Q178" s="35"/>
      <c r="R178" s="35"/>
    </row>
    <row r="179" spans="1:18" x14ac:dyDescent="0.2">
      <c r="A179" s="42" t="s">
        <v>696</v>
      </c>
      <c r="B179" s="39" t="s">
        <v>1820</v>
      </c>
      <c r="C179" s="40">
        <v>27300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40">
        <v>1517</v>
      </c>
      <c r="R179" s="35"/>
    </row>
    <row r="180" spans="1:18" x14ac:dyDescent="0.2">
      <c r="A180" s="42" t="s">
        <v>699</v>
      </c>
      <c r="B180" s="39" t="s">
        <v>2049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40">
        <v>720</v>
      </c>
      <c r="R180" s="35"/>
    </row>
    <row r="181" spans="1:18" x14ac:dyDescent="0.2">
      <c r="A181" s="42" t="s">
        <v>708</v>
      </c>
      <c r="B181" s="39" t="s">
        <v>1874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40">
        <v>696</v>
      </c>
      <c r="R181" s="35"/>
    </row>
    <row r="182" spans="1:18" x14ac:dyDescent="0.2">
      <c r="A182" s="42" t="s">
        <v>711</v>
      </c>
      <c r="B182" s="39" t="s">
        <v>1748</v>
      </c>
      <c r="C182" s="40">
        <v>38622</v>
      </c>
      <c r="D182" s="35"/>
      <c r="E182" s="35"/>
      <c r="F182" s="40">
        <v>3396</v>
      </c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1:18" x14ac:dyDescent="0.2">
      <c r="A183" s="42" t="s">
        <v>717</v>
      </c>
      <c r="B183" s="39" t="s">
        <v>2003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40">
        <v>4000</v>
      </c>
      <c r="R183" s="35"/>
    </row>
    <row r="184" spans="1:18" x14ac:dyDescent="0.2">
      <c r="A184" s="42" t="s">
        <v>720</v>
      </c>
      <c r="B184" s="39" t="s">
        <v>1749</v>
      </c>
      <c r="C184" s="40">
        <v>3630</v>
      </c>
      <c r="D184" s="40">
        <v>14919</v>
      </c>
      <c r="E184" s="40">
        <v>56560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40">
        <v>3456</v>
      </c>
      <c r="Q184" s="40">
        <v>7318</v>
      </c>
      <c r="R184" s="35"/>
    </row>
    <row r="185" spans="1:18" x14ac:dyDescent="0.2">
      <c r="A185" s="42" t="s">
        <v>729</v>
      </c>
      <c r="B185" s="39" t="s">
        <v>1863</v>
      </c>
      <c r="C185" s="35"/>
      <c r="D185" s="40">
        <v>16600</v>
      </c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40">
        <v>816</v>
      </c>
      <c r="R185" s="35"/>
    </row>
    <row r="186" spans="1:18" x14ac:dyDescent="0.2">
      <c r="A186" s="42" t="s">
        <v>738</v>
      </c>
      <c r="B186" s="39" t="s">
        <v>1809</v>
      </c>
      <c r="C186" s="40">
        <v>1200</v>
      </c>
      <c r="D186" s="40">
        <v>1800</v>
      </c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1:18" x14ac:dyDescent="0.2">
      <c r="A187" s="42" t="s">
        <v>741</v>
      </c>
      <c r="B187" s="39" t="s">
        <v>1875</v>
      </c>
      <c r="C187" s="40">
        <v>11187</v>
      </c>
      <c r="D187" s="35"/>
      <c r="E187" s="35"/>
      <c r="F187" s="35"/>
      <c r="G187" s="40">
        <v>8140</v>
      </c>
      <c r="H187" s="35"/>
      <c r="I187" s="35"/>
      <c r="J187" s="35"/>
      <c r="K187" s="35"/>
      <c r="L187" s="35"/>
      <c r="M187" s="35"/>
      <c r="N187" s="35"/>
      <c r="O187" s="35"/>
      <c r="P187" s="35"/>
      <c r="Q187" s="40">
        <v>216</v>
      </c>
      <c r="R187" s="35"/>
    </row>
    <row r="188" spans="1:18" x14ac:dyDescent="0.2">
      <c r="A188" s="42" t="s">
        <v>744</v>
      </c>
      <c r="B188" s="39" t="s">
        <v>2050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40">
        <v>1</v>
      </c>
      <c r="R188" s="35"/>
    </row>
    <row r="189" spans="1:18" x14ac:dyDescent="0.2">
      <c r="A189" s="42" t="s">
        <v>747</v>
      </c>
      <c r="B189" s="39" t="s">
        <v>1750</v>
      </c>
      <c r="C189" s="40">
        <v>10441</v>
      </c>
      <c r="D189" s="40">
        <v>6890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40">
        <v>5363</v>
      </c>
      <c r="R189" s="35"/>
    </row>
    <row r="190" spans="1:18" x14ac:dyDescent="0.2">
      <c r="A190" s="42" t="s">
        <v>753</v>
      </c>
      <c r="B190" s="39" t="s">
        <v>1942</v>
      </c>
      <c r="C190" s="40">
        <v>225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40">
        <v>216</v>
      </c>
      <c r="R190" s="35"/>
    </row>
    <row r="191" spans="1:18" x14ac:dyDescent="0.2">
      <c r="A191" s="42" t="s">
        <v>756</v>
      </c>
      <c r="B191" s="39" t="s">
        <v>2051</v>
      </c>
      <c r="C191" s="35"/>
      <c r="D191" s="35"/>
      <c r="E191" s="35"/>
      <c r="F191" s="35"/>
      <c r="G191" s="40">
        <v>150</v>
      </c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spans="1:18" x14ac:dyDescent="0.2">
      <c r="A192" s="42" t="s">
        <v>759</v>
      </c>
      <c r="B192" s="39" t="s">
        <v>1751</v>
      </c>
      <c r="C192" s="40">
        <v>17215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40">
        <v>7951</v>
      </c>
      <c r="R192" s="35"/>
    </row>
    <row r="193" spans="1:18" x14ac:dyDescent="0.2">
      <c r="A193" s="42" t="s">
        <v>762</v>
      </c>
      <c r="B193" s="39" t="s">
        <v>1894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40">
        <v>264</v>
      </c>
      <c r="R193" s="35"/>
    </row>
    <row r="194" spans="1:18" x14ac:dyDescent="0.2">
      <c r="A194" s="42" t="s">
        <v>765</v>
      </c>
      <c r="B194" s="39" t="s">
        <v>1943</v>
      </c>
      <c r="C194" s="35"/>
      <c r="D194" s="35"/>
      <c r="E194" s="35"/>
      <c r="F194" s="35"/>
      <c r="G194" s="40">
        <v>5004</v>
      </c>
      <c r="H194" s="35"/>
      <c r="I194" s="35"/>
      <c r="J194" s="40">
        <v>21105</v>
      </c>
      <c r="K194" s="35"/>
      <c r="L194" s="35"/>
      <c r="M194" s="35"/>
      <c r="N194" s="35"/>
      <c r="O194" s="35"/>
      <c r="P194" s="35"/>
      <c r="Q194" s="35"/>
      <c r="R194" s="35"/>
    </row>
    <row r="195" spans="1:18" x14ac:dyDescent="0.2">
      <c r="A195" s="42" t="s">
        <v>774</v>
      </c>
      <c r="B195" s="39" t="s">
        <v>1944</v>
      </c>
      <c r="C195" s="40">
        <v>79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40">
        <v>1040</v>
      </c>
      <c r="R195" s="35"/>
    </row>
    <row r="196" spans="1:18" x14ac:dyDescent="0.2">
      <c r="A196" s="42" t="s">
        <v>777</v>
      </c>
      <c r="B196" s="39" t="s">
        <v>1821</v>
      </c>
      <c r="C196" s="35"/>
      <c r="D196" s="35"/>
      <c r="E196" s="35"/>
      <c r="F196" s="35"/>
      <c r="G196" s="35"/>
      <c r="H196" s="35"/>
      <c r="I196" s="35"/>
      <c r="J196" s="35"/>
      <c r="K196" s="40">
        <v>702</v>
      </c>
      <c r="L196" s="35"/>
      <c r="M196" s="35"/>
      <c r="N196" s="35"/>
      <c r="O196" s="35"/>
      <c r="P196" s="35"/>
      <c r="Q196" s="35"/>
      <c r="R196" s="35"/>
    </row>
    <row r="197" spans="1:18" x14ac:dyDescent="0.2">
      <c r="A197" s="42" t="s">
        <v>780</v>
      </c>
      <c r="B197" s="39" t="s">
        <v>1900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40">
        <v>93000</v>
      </c>
      <c r="Q197" s="35"/>
      <c r="R197" s="35"/>
    </row>
    <row r="198" spans="1:18" x14ac:dyDescent="0.2">
      <c r="A198" s="42" t="s">
        <v>783</v>
      </c>
      <c r="B198" s="39" t="s">
        <v>1945</v>
      </c>
      <c r="C198" s="40">
        <v>1807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1:18" x14ac:dyDescent="0.2">
      <c r="A199" s="42" t="s">
        <v>786</v>
      </c>
      <c r="B199" s="39" t="s">
        <v>2004</v>
      </c>
      <c r="C199" s="40">
        <v>1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1:18" x14ac:dyDescent="0.2">
      <c r="A200" s="42" t="s">
        <v>791</v>
      </c>
      <c r="B200" s="39" t="s">
        <v>2005</v>
      </c>
      <c r="C200" s="35"/>
      <c r="D200" s="35"/>
      <c r="E200" s="35"/>
      <c r="F200" s="40">
        <v>7431</v>
      </c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1:18" x14ac:dyDescent="0.2">
      <c r="A201" s="42" t="s">
        <v>797</v>
      </c>
      <c r="B201" s="39" t="s">
        <v>1876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40">
        <v>4</v>
      </c>
      <c r="R201" s="35"/>
    </row>
    <row r="202" spans="1:18" x14ac:dyDescent="0.2">
      <c r="A202" s="42" t="s">
        <v>808</v>
      </c>
      <c r="B202" s="39" t="s">
        <v>1752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40">
        <v>3</v>
      </c>
      <c r="R202" s="35"/>
    </row>
    <row r="203" spans="1:18" x14ac:dyDescent="0.2">
      <c r="A203" s="42" t="s">
        <v>816</v>
      </c>
      <c r="B203" s="39" t="s">
        <v>1800</v>
      </c>
      <c r="C203" s="35"/>
      <c r="D203" s="35"/>
      <c r="E203" s="35"/>
      <c r="F203" s="40">
        <v>786</v>
      </c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40">
        <v>1112</v>
      </c>
      <c r="R203" s="35"/>
    </row>
    <row r="204" spans="1:18" x14ac:dyDescent="0.2">
      <c r="A204" s="42" t="s">
        <v>819</v>
      </c>
      <c r="B204" s="39" t="s">
        <v>1801</v>
      </c>
      <c r="C204" s="40">
        <v>626</v>
      </c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40">
        <v>6750</v>
      </c>
      <c r="Q204" s="40">
        <v>2840</v>
      </c>
      <c r="R204" s="35"/>
    </row>
    <row r="205" spans="1:18" x14ac:dyDescent="0.2">
      <c r="A205" s="42" t="s">
        <v>832</v>
      </c>
      <c r="B205" s="39" t="s">
        <v>1882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40">
        <v>836</v>
      </c>
      <c r="R205" s="35"/>
    </row>
    <row r="206" spans="1:18" x14ac:dyDescent="0.2">
      <c r="A206" s="42" t="s">
        <v>835</v>
      </c>
      <c r="B206" s="39" t="s">
        <v>1946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40">
        <v>1948</v>
      </c>
      <c r="R206" s="35"/>
    </row>
    <row r="207" spans="1:18" x14ac:dyDescent="0.2">
      <c r="A207" s="42" t="s">
        <v>841</v>
      </c>
      <c r="B207" s="39" t="s">
        <v>1901</v>
      </c>
      <c r="C207" s="40">
        <v>5933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1:18" x14ac:dyDescent="0.2">
      <c r="A208" s="42" t="s">
        <v>844</v>
      </c>
      <c r="B208" s="39" t="s">
        <v>2052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40">
        <v>4032</v>
      </c>
      <c r="R208" s="35"/>
    </row>
    <row r="209" spans="1:18" x14ac:dyDescent="0.2">
      <c r="A209" s="42" t="s">
        <v>847</v>
      </c>
      <c r="B209" s="39" t="s">
        <v>1810</v>
      </c>
      <c r="C209" s="40">
        <v>2717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40">
        <v>1921</v>
      </c>
      <c r="R209" s="35"/>
    </row>
    <row r="210" spans="1:18" x14ac:dyDescent="0.2">
      <c r="A210" s="42" t="s">
        <v>850</v>
      </c>
      <c r="B210" s="39" t="s">
        <v>2006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40">
        <v>192</v>
      </c>
      <c r="Q210" s="35"/>
      <c r="R210" s="35"/>
    </row>
    <row r="211" spans="1:18" x14ac:dyDescent="0.2">
      <c r="A211" s="42" t="s">
        <v>859</v>
      </c>
      <c r="B211" s="39" t="s">
        <v>1802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40">
        <v>1250</v>
      </c>
      <c r="Q211" s="35"/>
      <c r="R211" s="35"/>
    </row>
    <row r="212" spans="1:18" x14ac:dyDescent="0.2">
      <c r="A212" s="42" t="s">
        <v>865</v>
      </c>
      <c r="B212" s="39" t="s">
        <v>1822</v>
      </c>
      <c r="C212" s="35"/>
      <c r="D212" s="35"/>
      <c r="E212" s="35"/>
      <c r="F212" s="35"/>
      <c r="G212" s="40">
        <v>8612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40">
        <v>200</v>
      </c>
      <c r="R212" s="35"/>
    </row>
    <row r="213" spans="1:18" x14ac:dyDescent="0.2">
      <c r="A213" s="42" t="s">
        <v>874</v>
      </c>
      <c r="B213" s="39" t="s">
        <v>1947</v>
      </c>
      <c r="C213" s="35"/>
      <c r="D213" s="35"/>
      <c r="E213" s="35"/>
      <c r="F213" s="35"/>
      <c r="G213" s="35"/>
      <c r="H213" s="35"/>
      <c r="I213" s="35"/>
      <c r="J213" s="40">
        <v>4000</v>
      </c>
      <c r="K213" s="35"/>
      <c r="L213" s="35"/>
      <c r="M213" s="35"/>
      <c r="N213" s="35"/>
      <c r="O213" s="35"/>
      <c r="P213" s="35"/>
      <c r="Q213" s="40">
        <v>924</v>
      </c>
      <c r="R213" s="35"/>
    </row>
    <row r="214" spans="1:18" x14ac:dyDescent="0.2">
      <c r="A214" s="42" t="s">
        <v>883</v>
      </c>
      <c r="B214" s="39" t="s">
        <v>1902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40">
        <v>24000</v>
      </c>
      <c r="Q214" s="35"/>
      <c r="R214" s="35"/>
    </row>
    <row r="215" spans="1:18" x14ac:dyDescent="0.2">
      <c r="A215" s="42" t="s">
        <v>886</v>
      </c>
      <c r="B215" s="39" t="s">
        <v>1811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40">
        <v>4212</v>
      </c>
      <c r="R215" s="35"/>
    </row>
    <row r="216" spans="1:18" x14ac:dyDescent="0.2">
      <c r="A216" s="42" t="s">
        <v>889</v>
      </c>
      <c r="B216" s="39" t="s">
        <v>2007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40">
        <v>2300</v>
      </c>
      <c r="Q216" s="35"/>
      <c r="R216" s="35"/>
    </row>
    <row r="217" spans="1:18" x14ac:dyDescent="0.2">
      <c r="A217" s="42" t="s">
        <v>901</v>
      </c>
      <c r="B217" s="39" t="s">
        <v>2053</v>
      </c>
      <c r="C217" s="35"/>
      <c r="D217" s="35"/>
      <c r="E217" s="35"/>
      <c r="F217" s="35"/>
      <c r="G217" s="35"/>
      <c r="H217" s="35"/>
      <c r="I217" s="35"/>
      <c r="J217" s="40">
        <v>80532</v>
      </c>
      <c r="K217" s="35"/>
      <c r="L217" s="35"/>
      <c r="M217" s="35"/>
      <c r="N217" s="35"/>
      <c r="O217" s="35"/>
      <c r="P217" s="40">
        <v>1920</v>
      </c>
      <c r="Q217" s="35"/>
      <c r="R217" s="35"/>
    </row>
    <row r="218" spans="1:18" x14ac:dyDescent="0.2">
      <c r="A218" s="42" t="s">
        <v>904</v>
      </c>
      <c r="B218" s="39" t="s">
        <v>1823</v>
      </c>
      <c r="C218" s="35"/>
      <c r="D218" s="40">
        <v>12473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40">
        <v>191640</v>
      </c>
      <c r="Q218" s="35"/>
      <c r="R218" s="35"/>
    </row>
    <row r="219" spans="1:18" x14ac:dyDescent="0.2">
      <c r="A219" s="42" t="s">
        <v>913</v>
      </c>
      <c r="B219" s="39" t="s">
        <v>1846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40">
        <v>135</v>
      </c>
      <c r="R219" s="35"/>
    </row>
    <row r="220" spans="1:18" x14ac:dyDescent="0.2">
      <c r="A220" s="42" t="s">
        <v>916</v>
      </c>
      <c r="B220" s="39" t="s">
        <v>1948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40">
        <v>6630</v>
      </c>
      <c r="Q220" s="40">
        <v>648</v>
      </c>
      <c r="R220" s="35"/>
    </row>
    <row r="221" spans="1:18" x14ac:dyDescent="0.2">
      <c r="A221" s="42" t="s">
        <v>919</v>
      </c>
      <c r="B221" s="39" t="s">
        <v>1847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40">
        <v>528</v>
      </c>
      <c r="R221" s="35"/>
    </row>
    <row r="222" spans="1:18" x14ac:dyDescent="0.2">
      <c r="A222" s="42" t="s">
        <v>928</v>
      </c>
      <c r="B222" s="39" t="s">
        <v>1753</v>
      </c>
      <c r="C222" s="35"/>
      <c r="D222" s="35"/>
      <c r="E222" s="35"/>
      <c r="F222" s="35"/>
      <c r="G222" s="40">
        <v>963</v>
      </c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</row>
    <row r="223" spans="1:18" x14ac:dyDescent="0.2">
      <c r="A223" s="42" t="s">
        <v>931</v>
      </c>
      <c r="B223" s="39" t="s">
        <v>1832</v>
      </c>
      <c r="C223" s="40">
        <v>37333</v>
      </c>
      <c r="D223" s="35"/>
      <c r="E223" s="35"/>
      <c r="F223" s="40">
        <v>3600</v>
      </c>
      <c r="G223" s="35"/>
      <c r="H223" s="35"/>
      <c r="I223" s="35"/>
      <c r="J223" s="35"/>
      <c r="K223" s="35"/>
      <c r="L223" s="35"/>
      <c r="M223" s="35"/>
      <c r="N223" s="35"/>
      <c r="O223" s="35"/>
      <c r="P223" s="40">
        <v>100000</v>
      </c>
      <c r="Q223" s="35"/>
      <c r="R223" s="35"/>
    </row>
    <row r="224" spans="1:18" x14ac:dyDescent="0.2">
      <c r="A224" s="42" t="s">
        <v>937</v>
      </c>
      <c r="B224" s="39" t="s">
        <v>1805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40">
        <v>2638</v>
      </c>
      <c r="Q224" s="40">
        <v>400</v>
      </c>
      <c r="R224" s="35"/>
    </row>
    <row r="225" spans="1:18" x14ac:dyDescent="0.2">
      <c r="A225" s="42" t="s">
        <v>943</v>
      </c>
      <c r="B225" s="39" t="s">
        <v>1877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40">
        <v>3000</v>
      </c>
      <c r="Q225" s="40">
        <v>1</v>
      </c>
      <c r="R225" s="35"/>
    </row>
    <row r="226" spans="1:18" x14ac:dyDescent="0.2">
      <c r="A226" s="42" t="s">
        <v>952</v>
      </c>
      <c r="B226" s="39" t="s">
        <v>1949</v>
      </c>
      <c r="C226" s="35"/>
      <c r="D226" s="40">
        <v>12780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40">
        <v>1176</v>
      </c>
      <c r="R226" s="35"/>
    </row>
    <row r="227" spans="1:18" x14ac:dyDescent="0.2">
      <c r="A227" s="42" t="s">
        <v>955</v>
      </c>
      <c r="B227" s="39" t="s">
        <v>1950</v>
      </c>
      <c r="C227" s="40">
        <v>11200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1:18" x14ac:dyDescent="0.2">
      <c r="A228" s="42" t="s">
        <v>958</v>
      </c>
      <c r="B228" s="39" t="s">
        <v>1754</v>
      </c>
      <c r="C228" s="35"/>
      <c r="D228" s="40">
        <v>7266</v>
      </c>
      <c r="E228" s="35"/>
      <c r="F228" s="35"/>
      <c r="G228" s="40">
        <v>480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40">
        <v>1750</v>
      </c>
      <c r="R228" s="35"/>
    </row>
    <row r="229" spans="1:18" x14ac:dyDescent="0.2">
      <c r="A229" s="42" t="s">
        <v>961</v>
      </c>
      <c r="B229" s="39" t="s">
        <v>1951</v>
      </c>
      <c r="C229" s="40">
        <v>19600</v>
      </c>
      <c r="D229" s="35"/>
      <c r="E229" s="35"/>
      <c r="F229" s="35"/>
      <c r="G229" s="35"/>
      <c r="H229" s="35"/>
      <c r="I229" s="35"/>
      <c r="J229" s="40">
        <v>6</v>
      </c>
      <c r="K229" s="35"/>
      <c r="L229" s="35"/>
      <c r="M229" s="35"/>
      <c r="N229" s="35"/>
      <c r="O229" s="40">
        <v>2995</v>
      </c>
      <c r="P229" s="40">
        <v>30512</v>
      </c>
      <c r="Q229" s="40">
        <v>721</v>
      </c>
      <c r="R229" s="35"/>
    </row>
    <row r="230" spans="1:18" x14ac:dyDescent="0.2">
      <c r="A230" s="42" t="s">
        <v>963</v>
      </c>
      <c r="B230" s="39" t="s">
        <v>1903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40">
        <v>26100</v>
      </c>
      <c r="R230" s="35"/>
    </row>
    <row r="231" spans="1:18" x14ac:dyDescent="0.2">
      <c r="A231" s="42" t="s">
        <v>966</v>
      </c>
      <c r="B231" s="39" t="s">
        <v>2054</v>
      </c>
      <c r="C231" s="40">
        <v>2677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1:18" x14ac:dyDescent="0.2">
      <c r="A232" s="42" t="s">
        <v>972</v>
      </c>
      <c r="B232" s="39" t="s">
        <v>1755</v>
      </c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40">
        <v>768</v>
      </c>
      <c r="R232" s="35"/>
    </row>
    <row r="233" spans="1:18" x14ac:dyDescent="0.2">
      <c r="A233" s="42" t="s">
        <v>975</v>
      </c>
      <c r="B233" s="39" t="s">
        <v>1848</v>
      </c>
      <c r="C233" s="40">
        <v>6000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40">
        <v>7200</v>
      </c>
      <c r="Q233" s="40">
        <v>1764</v>
      </c>
      <c r="R233" s="35"/>
    </row>
    <row r="234" spans="1:18" x14ac:dyDescent="0.2">
      <c r="A234" s="42" t="s">
        <v>981</v>
      </c>
      <c r="B234" s="39" t="s">
        <v>1756</v>
      </c>
      <c r="C234" s="40">
        <v>11468</v>
      </c>
      <c r="D234" s="40">
        <v>49197</v>
      </c>
      <c r="E234" s="35"/>
      <c r="F234" s="35"/>
      <c r="G234" s="40">
        <v>0</v>
      </c>
      <c r="H234" s="35"/>
      <c r="I234" s="35"/>
      <c r="J234" s="40">
        <v>211557</v>
      </c>
      <c r="K234" s="35"/>
      <c r="L234" s="40">
        <v>17964</v>
      </c>
      <c r="M234" s="35"/>
      <c r="N234" s="35"/>
      <c r="O234" s="35"/>
      <c r="P234" s="35"/>
      <c r="Q234" s="35"/>
      <c r="R234" s="35"/>
    </row>
    <row r="235" spans="1:18" x14ac:dyDescent="0.2">
      <c r="A235" s="42" t="s">
        <v>984</v>
      </c>
      <c r="B235" s="39" t="s">
        <v>1878</v>
      </c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40">
        <v>361</v>
      </c>
      <c r="R235" s="35"/>
    </row>
    <row r="236" spans="1:18" x14ac:dyDescent="0.2">
      <c r="A236" s="42" t="s">
        <v>987</v>
      </c>
      <c r="B236" s="39" t="s">
        <v>1952</v>
      </c>
      <c r="C236" s="40">
        <v>11680</v>
      </c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1:18" x14ac:dyDescent="0.2">
      <c r="A237" s="42" t="s">
        <v>999</v>
      </c>
      <c r="B237" s="39" t="s">
        <v>1944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40">
        <v>288</v>
      </c>
      <c r="R237" s="35"/>
    </row>
    <row r="238" spans="1:18" x14ac:dyDescent="0.2">
      <c r="A238" s="42" t="s">
        <v>1007</v>
      </c>
      <c r="B238" s="39" t="s">
        <v>1953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40">
        <v>10840</v>
      </c>
      <c r="Q238" s="40">
        <v>6078</v>
      </c>
      <c r="R238" s="35"/>
    </row>
    <row r="239" spans="1:18" x14ac:dyDescent="0.2">
      <c r="A239" s="42" t="s">
        <v>1010</v>
      </c>
      <c r="B239" s="39" t="s">
        <v>1954</v>
      </c>
      <c r="C239" s="35"/>
      <c r="D239" s="35"/>
      <c r="E239" s="35"/>
      <c r="F239" s="35"/>
      <c r="G239" s="35"/>
      <c r="H239" s="35"/>
      <c r="I239" s="35"/>
      <c r="J239" s="40">
        <v>57063</v>
      </c>
      <c r="K239" s="35"/>
      <c r="L239" s="35"/>
      <c r="M239" s="35"/>
      <c r="N239" s="35"/>
      <c r="O239" s="35"/>
      <c r="P239" s="35"/>
      <c r="Q239" s="40">
        <v>217</v>
      </c>
      <c r="R239" s="35"/>
    </row>
    <row r="240" spans="1:18" x14ac:dyDescent="0.2">
      <c r="A240" s="42" t="s">
        <v>1013</v>
      </c>
      <c r="B240" s="39" t="s">
        <v>2008</v>
      </c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40">
        <v>520</v>
      </c>
      <c r="R240" s="35"/>
    </row>
    <row r="241" spans="1:18" x14ac:dyDescent="0.2">
      <c r="A241" s="42" t="s">
        <v>1022</v>
      </c>
      <c r="B241" s="39" t="s">
        <v>2055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40">
        <v>6000</v>
      </c>
      <c r="Q241" s="35"/>
      <c r="R241" s="35"/>
    </row>
    <row r="242" spans="1:18" x14ac:dyDescent="0.2">
      <c r="A242" s="42" t="s">
        <v>1028</v>
      </c>
      <c r="B242" s="39" t="s">
        <v>1757</v>
      </c>
      <c r="C242" s="35"/>
      <c r="D242" s="35"/>
      <c r="E242" s="35"/>
      <c r="F242" s="35"/>
      <c r="G242" s="35"/>
      <c r="H242" s="35"/>
      <c r="I242" s="35"/>
      <c r="J242" s="40">
        <v>1</v>
      </c>
      <c r="K242" s="35"/>
      <c r="L242" s="35"/>
      <c r="M242" s="35"/>
      <c r="N242" s="35"/>
      <c r="O242" s="40">
        <v>1</v>
      </c>
      <c r="P242" s="40">
        <v>4160</v>
      </c>
      <c r="Q242" s="40">
        <v>4279</v>
      </c>
      <c r="R242" s="35"/>
    </row>
    <row r="243" spans="1:18" x14ac:dyDescent="0.2">
      <c r="A243" s="42" t="s">
        <v>1031</v>
      </c>
      <c r="B243" s="39" t="s">
        <v>2056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40">
        <v>1</v>
      </c>
      <c r="R243" s="35"/>
    </row>
    <row r="244" spans="1:18" x14ac:dyDescent="0.2">
      <c r="A244" s="42" t="s">
        <v>1034</v>
      </c>
      <c r="B244" s="39" t="s">
        <v>1803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40">
        <v>46592</v>
      </c>
      <c r="R244" s="35"/>
    </row>
    <row r="245" spans="1:18" x14ac:dyDescent="0.2">
      <c r="A245" s="42" t="s">
        <v>1037</v>
      </c>
      <c r="B245" s="39" t="s">
        <v>2009</v>
      </c>
      <c r="C245" s="40">
        <v>2783</v>
      </c>
      <c r="D245" s="35"/>
      <c r="E245" s="35"/>
      <c r="F245" s="35"/>
      <c r="G245" s="35"/>
      <c r="H245" s="35"/>
      <c r="I245" s="35"/>
      <c r="J245" s="40">
        <v>3132</v>
      </c>
      <c r="K245" s="35"/>
      <c r="L245" s="35"/>
      <c r="M245" s="35"/>
      <c r="N245" s="35"/>
      <c r="O245" s="35"/>
      <c r="P245" s="40">
        <v>2736</v>
      </c>
      <c r="Q245" s="35"/>
      <c r="R245" s="35"/>
    </row>
    <row r="246" spans="1:18" x14ac:dyDescent="0.2">
      <c r="A246" s="42" t="s">
        <v>1044</v>
      </c>
      <c r="B246" s="39" t="s">
        <v>1758</v>
      </c>
      <c r="C246" s="40">
        <v>784</v>
      </c>
      <c r="D246" s="35"/>
      <c r="E246" s="35"/>
      <c r="F246" s="35"/>
      <c r="G246" s="35"/>
      <c r="H246" s="35"/>
      <c r="I246" s="35"/>
      <c r="J246" s="40">
        <v>29086</v>
      </c>
      <c r="K246" s="35"/>
      <c r="L246" s="35"/>
      <c r="M246" s="35"/>
      <c r="N246" s="35"/>
      <c r="O246" s="35"/>
      <c r="P246" s="35"/>
      <c r="Q246" s="40">
        <v>1646</v>
      </c>
      <c r="R246" s="35"/>
    </row>
    <row r="247" spans="1:18" x14ac:dyDescent="0.2">
      <c r="A247" s="42" t="s">
        <v>1053</v>
      </c>
      <c r="B247" s="39" t="s">
        <v>1864</v>
      </c>
      <c r="C247" s="40">
        <v>1536</v>
      </c>
      <c r="D247" s="40">
        <v>8625</v>
      </c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40">
        <v>1815</v>
      </c>
      <c r="Q247" s="40">
        <v>120</v>
      </c>
      <c r="R247" s="35"/>
    </row>
    <row r="248" spans="1:18" x14ac:dyDescent="0.2">
      <c r="A248" s="42" t="s">
        <v>1077</v>
      </c>
      <c r="B248" s="39" t="s">
        <v>1955</v>
      </c>
      <c r="C248" s="35"/>
      <c r="D248" s="35"/>
      <c r="E248" s="35"/>
      <c r="F248" s="35"/>
      <c r="G248" s="35"/>
      <c r="H248" s="35"/>
      <c r="I248" s="35"/>
      <c r="J248" s="40">
        <v>10841</v>
      </c>
      <c r="K248" s="35"/>
      <c r="L248" s="35"/>
      <c r="M248" s="35"/>
      <c r="N248" s="35"/>
      <c r="O248" s="35"/>
      <c r="P248" s="35"/>
      <c r="Q248" s="35"/>
      <c r="R248" s="35"/>
    </row>
    <row r="249" spans="1:18" x14ac:dyDescent="0.2">
      <c r="A249" s="42" t="s">
        <v>1083</v>
      </c>
      <c r="B249" s="39" t="s">
        <v>1956</v>
      </c>
      <c r="C249" s="35"/>
      <c r="D249" s="40">
        <v>500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40">
        <v>2322</v>
      </c>
      <c r="R249" s="35"/>
    </row>
    <row r="250" spans="1:18" x14ac:dyDescent="0.2">
      <c r="A250" s="42" t="s">
        <v>1086</v>
      </c>
      <c r="B250" s="39" t="s">
        <v>1957</v>
      </c>
      <c r="C250" s="35"/>
      <c r="D250" s="35"/>
      <c r="E250" s="35"/>
      <c r="F250" s="35"/>
      <c r="G250" s="35"/>
      <c r="H250" s="35"/>
      <c r="I250" s="35"/>
      <c r="J250" s="40">
        <v>44394</v>
      </c>
      <c r="K250" s="35"/>
      <c r="L250" s="35"/>
      <c r="M250" s="35"/>
      <c r="N250" s="35"/>
      <c r="O250" s="35"/>
      <c r="P250" s="35"/>
      <c r="Q250" s="35"/>
      <c r="R250" s="35"/>
    </row>
    <row r="251" spans="1:18" x14ac:dyDescent="0.2">
      <c r="A251" s="42" t="s">
        <v>1092</v>
      </c>
      <c r="B251" s="39" t="s">
        <v>2057</v>
      </c>
      <c r="C251" s="40">
        <v>3000</v>
      </c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2" spans="1:18" x14ac:dyDescent="0.2">
      <c r="A252" s="42" t="s">
        <v>1098</v>
      </c>
      <c r="B252" s="39" t="s">
        <v>1815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40">
        <v>576</v>
      </c>
      <c r="R252" s="35"/>
    </row>
    <row r="253" spans="1:18" x14ac:dyDescent="0.2">
      <c r="A253" s="42" t="s">
        <v>1101</v>
      </c>
      <c r="B253" s="39" t="s">
        <v>1816</v>
      </c>
      <c r="C253" s="40">
        <v>2</v>
      </c>
      <c r="D253" s="35"/>
      <c r="E253" s="35"/>
      <c r="F253" s="35"/>
      <c r="G253" s="35"/>
      <c r="H253" s="35"/>
      <c r="I253" s="35"/>
      <c r="J253" s="35"/>
      <c r="K253" s="35"/>
      <c r="L253" s="40">
        <v>7000</v>
      </c>
      <c r="M253" s="35"/>
      <c r="N253" s="35"/>
      <c r="O253" s="40">
        <v>1</v>
      </c>
      <c r="P253" s="40">
        <v>2865</v>
      </c>
      <c r="Q253" s="40">
        <v>3122</v>
      </c>
      <c r="R253" s="35"/>
    </row>
    <row r="254" spans="1:18" x14ac:dyDescent="0.2">
      <c r="A254" s="42" t="s">
        <v>1104</v>
      </c>
      <c r="B254" s="39" t="s">
        <v>1958</v>
      </c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40">
        <v>8160</v>
      </c>
      <c r="N254" s="35"/>
      <c r="O254" s="35"/>
      <c r="P254" s="40">
        <v>2840</v>
      </c>
      <c r="Q254" s="40">
        <v>800</v>
      </c>
      <c r="R254" s="35"/>
    </row>
    <row r="255" spans="1:18" x14ac:dyDescent="0.2">
      <c r="A255" s="42" t="s">
        <v>1110</v>
      </c>
      <c r="B255" s="39" t="s">
        <v>1759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40">
        <v>2018</v>
      </c>
      <c r="R255" s="35"/>
    </row>
    <row r="256" spans="1:18" x14ac:dyDescent="0.2">
      <c r="A256" s="42" t="s">
        <v>1116</v>
      </c>
      <c r="B256" s="39" t="s">
        <v>1828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40">
        <v>7884</v>
      </c>
      <c r="R256" s="35"/>
    </row>
    <row r="257" spans="1:18" x14ac:dyDescent="0.2">
      <c r="A257" s="42" t="s">
        <v>1126</v>
      </c>
      <c r="B257" s="39" t="s">
        <v>1959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40">
        <v>1802</v>
      </c>
      <c r="Q257" s="35"/>
      <c r="R257" s="35"/>
    </row>
    <row r="258" spans="1:18" x14ac:dyDescent="0.2">
      <c r="A258" s="42" t="s">
        <v>1129</v>
      </c>
      <c r="B258" s="39" t="s">
        <v>2010</v>
      </c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40">
        <v>7640</v>
      </c>
      <c r="P258" s="35"/>
      <c r="Q258" s="40">
        <v>2400</v>
      </c>
      <c r="R258" s="35"/>
    </row>
    <row r="259" spans="1:18" x14ac:dyDescent="0.2">
      <c r="A259" s="42" t="s">
        <v>1132</v>
      </c>
      <c r="B259" s="39" t="s">
        <v>1760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40">
        <v>6468</v>
      </c>
      <c r="R259" s="35"/>
    </row>
    <row r="260" spans="1:18" x14ac:dyDescent="0.2">
      <c r="A260" s="42" t="s">
        <v>1135</v>
      </c>
      <c r="B260" s="39" t="s">
        <v>1883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0">
        <v>576</v>
      </c>
      <c r="R260" s="35"/>
    </row>
    <row r="261" spans="1:18" x14ac:dyDescent="0.2">
      <c r="A261" s="42" t="s">
        <v>1139</v>
      </c>
      <c r="B261" s="39" t="s">
        <v>1960</v>
      </c>
      <c r="C261" s="40">
        <v>7338</v>
      </c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40">
        <v>600</v>
      </c>
      <c r="R261" s="35"/>
    </row>
    <row r="262" spans="1:18" x14ac:dyDescent="0.2">
      <c r="A262" s="42" t="s">
        <v>1142</v>
      </c>
      <c r="B262" s="39" t="s">
        <v>1865</v>
      </c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40">
        <v>720</v>
      </c>
      <c r="R262" s="35"/>
    </row>
    <row r="263" spans="1:18" x14ac:dyDescent="0.2">
      <c r="A263" s="42" t="s">
        <v>1145</v>
      </c>
      <c r="B263" s="39" t="s">
        <v>2058</v>
      </c>
      <c r="C263" s="35"/>
      <c r="D263" s="35"/>
      <c r="E263" s="35"/>
      <c r="F263" s="40">
        <v>1730</v>
      </c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40">
        <v>360</v>
      </c>
      <c r="R263" s="35"/>
    </row>
    <row r="264" spans="1:18" x14ac:dyDescent="0.2">
      <c r="A264" s="42" t="s">
        <v>1151</v>
      </c>
      <c r="B264" s="39" t="s">
        <v>1961</v>
      </c>
      <c r="C264" s="35"/>
      <c r="D264" s="35"/>
      <c r="E264" s="35"/>
      <c r="F264" s="35"/>
      <c r="G264" s="35"/>
      <c r="H264" s="35"/>
      <c r="I264" s="35"/>
      <c r="J264" s="35"/>
      <c r="K264" s="40">
        <v>39853</v>
      </c>
      <c r="L264" s="35"/>
      <c r="M264" s="35"/>
      <c r="N264" s="35"/>
      <c r="O264" s="35"/>
      <c r="P264" s="35"/>
      <c r="Q264" s="40">
        <v>1359</v>
      </c>
      <c r="R264" s="35"/>
    </row>
    <row r="265" spans="1:18" x14ac:dyDescent="0.2">
      <c r="A265" s="42" t="s">
        <v>1154</v>
      </c>
      <c r="B265" s="39" t="s">
        <v>2059</v>
      </c>
      <c r="C265" s="35"/>
      <c r="D265" s="35"/>
      <c r="E265" s="35"/>
      <c r="F265" s="35"/>
      <c r="G265" s="40">
        <v>14000</v>
      </c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1:18" x14ac:dyDescent="0.2">
      <c r="A266" s="42" t="s">
        <v>1160</v>
      </c>
      <c r="B266" s="39" t="s">
        <v>1962</v>
      </c>
      <c r="C266" s="40">
        <v>21880</v>
      </c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40">
        <v>3401</v>
      </c>
      <c r="R266" s="35"/>
    </row>
    <row r="267" spans="1:18" x14ac:dyDescent="0.2">
      <c r="A267" s="42" t="s">
        <v>1162</v>
      </c>
      <c r="B267" s="39" t="s">
        <v>1879</v>
      </c>
      <c r="C267" s="40">
        <v>6866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1:18" x14ac:dyDescent="0.2">
      <c r="A268" s="42" t="s">
        <v>1181</v>
      </c>
      <c r="B268" s="39" t="s">
        <v>1761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40">
        <v>14835</v>
      </c>
      <c r="Q268" s="40">
        <v>1440</v>
      </c>
      <c r="R268" s="35"/>
    </row>
    <row r="269" spans="1:18" x14ac:dyDescent="0.2">
      <c r="A269" s="42" t="s">
        <v>1187</v>
      </c>
      <c r="B269" s="39" t="s">
        <v>1963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40">
        <v>1</v>
      </c>
      <c r="R269" s="35"/>
    </row>
    <row r="270" spans="1:18" x14ac:dyDescent="0.2">
      <c r="A270" s="42" t="s">
        <v>1190</v>
      </c>
      <c r="B270" s="39" t="s">
        <v>1964</v>
      </c>
      <c r="C270" s="40">
        <v>1044</v>
      </c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40">
        <v>32693</v>
      </c>
      <c r="P270" s="35"/>
      <c r="Q270" s="40">
        <v>2104</v>
      </c>
      <c r="R270" s="35"/>
    </row>
    <row r="271" spans="1:18" x14ac:dyDescent="0.2">
      <c r="A271" s="42" t="s">
        <v>1198</v>
      </c>
      <c r="B271" s="39" t="s">
        <v>2011</v>
      </c>
      <c r="C271" s="40">
        <v>4608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1:18" x14ac:dyDescent="0.2">
      <c r="A272" s="42" t="s">
        <v>1204</v>
      </c>
      <c r="B272" s="39" t="s">
        <v>1762</v>
      </c>
      <c r="C272" s="40">
        <v>1946</v>
      </c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40">
        <v>650</v>
      </c>
      <c r="R272" s="35"/>
    </row>
    <row r="273" spans="1:18" x14ac:dyDescent="0.2">
      <c r="A273" s="42" t="s">
        <v>1209</v>
      </c>
      <c r="B273" s="39" t="s">
        <v>2060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40">
        <v>140</v>
      </c>
      <c r="R273" s="35"/>
    </row>
    <row r="274" spans="1:18" x14ac:dyDescent="0.2">
      <c r="A274" s="42" t="s">
        <v>1212</v>
      </c>
      <c r="B274" s="39" t="s">
        <v>1833</v>
      </c>
      <c r="C274" s="35"/>
      <c r="D274" s="35"/>
      <c r="E274" s="35"/>
      <c r="F274" s="35"/>
      <c r="G274" s="35"/>
      <c r="H274" s="35"/>
      <c r="I274" s="35"/>
      <c r="J274" s="40">
        <v>2020</v>
      </c>
      <c r="K274" s="35"/>
      <c r="L274" s="35"/>
      <c r="M274" s="35"/>
      <c r="N274" s="35"/>
      <c r="O274" s="35"/>
      <c r="P274" s="35"/>
      <c r="Q274" s="40">
        <v>560</v>
      </c>
      <c r="R274" s="35"/>
    </row>
    <row r="275" spans="1:18" x14ac:dyDescent="0.2">
      <c r="A275" s="42" t="s">
        <v>1219</v>
      </c>
      <c r="B275" s="39" t="s">
        <v>1965</v>
      </c>
      <c r="C275" s="40">
        <v>8</v>
      </c>
      <c r="D275" s="40">
        <v>1</v>
      </c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40">
        <v>2000</v>
      </c>
      <c r="R275" s="35"/>
    </row>
    <row r="276" spans="1:18" x14ac:dyDescent="0.2">
      <c r="A276" s="42" t="s">
        <v>1225</v>
      </c>
      <c r="B276" s="39" t="s">
        <v>1966</v>
      </c>
      <c r="C276" s="40">
        <v>923</v>
      </c>
      <c r="D276" s="40">
        <v>14838</v>
      </c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40">
        <v>646</v>
      </c>
      <c r="Q276" s="35"/>
      <c r="R276" s="35"/>
    </row>
    <row r="277" spans="1:18" x14ac:dyDescent="0.2">
      <c r="A277" s="42" t="s">
        <v>1228</v>
      </c>
      <c r="B277" s="39" t="s">
        <v>2061</v>
      </c>
      <c r="C277" s="35"/>
      <c r="D277" s="35"/>
      <c r="E277" s="35"/>
      <c r="F277" s="35"/>
      <c r="G277" s="40">
        <v>278</v>
      </c>
      <c r="H277" s="35"/>
      <c r="I277" s="40">
        <v>542</v>
      </c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1:18" x14ac:dyDescent="0.2">
      <c r="A278" s="42" t="s">
        <v>1234</v>
      </c>
      <c r="B278" s="39" t="s">
        <v>1884</v>
      </c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40">
        <v>411</v>
      </c>
      <c r="R278" s="35"/>
    </row>
    <row r="279" spans="1:18" x14ac:dyDescent="0.2">
      <c r="A279" s="42" t="s">
        <v>1237</v>
      </c>
      <c r="B279" s="39" t="s">
        <v>2062</v>
      </c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40">
        <v>2132</v>
      </c>
      <c r="R279" s="35"/>
    </row>
    <row r="280" spans="1:18" x14ac:dyDescent="0.2">
      <c r="A280" s="42" t="s">
        <v>1243</v>
      </c>
      <c r="B280" s="39" t="s">
        <v>1866</v>
      </c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40">
        <v>1984</v>
      </c>
      <c r="R280" s="35"/>
    </row>
    <row r="281" spans="1:18" x14ac:dyDescent="0.2">
      <c r="A281" s="42" t="s">
        <v>1246</v>
      </c>
      <c r="B281" s="39" t="s">
        <v>1787</v>
      </c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40">
        <v>1072</v>
      </c>
      <c r="R281" s="35"/>
    </row>
    <row r="282" spans="1:18" x14ac:dyDescent="0.2">
      <c r="A282" s="42" t="s">
        <v>1249</v>
      </c>
      <c r="B282" s="39" t="s">
        <v>2012</v>
      </c>
      <c r="C282" s="35"/>
      <c r="D282" s="35"/>
      <c r="E282" s="35"/>
      <c r="F282" s="35"/>
      <c r="G282" s="35"/>
      <c r="H282" s="35"/>
      <c r="I282" s="35"/>
      <c r="J282" s="40">
        <v>24106</v>
      </c>
      <c r="K282" s="35"/>
      <c r="L282" s="35"/>
      <c r="M282" s="35"/>
      <c r="N282" s="35"/>
      <c r="O282" s="35"/>
      <c r="P282" s="35"/>
      <c r="Q282" s="35"/>
      <c r="R282" s="35"/>
    </row>
    <row r="283" spans="1:18" x14ac:dyDescent="0.2">
      <c r="A283" s="42" t="s">
        <v>1252</v>
      </c>
      <c r="B283" s="39" t="s">
        <v>1967</v>
      </c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40">
        <v>1728</v>
      </c>
      <c r="R283" s="35"/>
    </row>
    <row r="284" spans="1:18" x14ac:dyDescent="0.2">
      <c r="A284" s="42" t="s">
        <v>1261</v>
      </c>
      <c r="B284" s="39" t="s">
        <v>2013</v>
      </c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40">
        <v>1</v>
      </c>
      <c r="R284" s="35"/>
    </row>
    <row r="285" spans="1:18" x14ac:dyDescent="0.2">
      <c r="A285" s="42" t="s">
        <v>1264</v>
      </c>
      <c r="B285" s="39" t="s">
        <v>1849</v>
      </c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40">
        <v>5196</v>
      </c>
      <c r="R285" s="35"/>
    </row>
    <row r="286" spans="1:18" x14ac:dyDescent="0.2">
      <c r="A286" s="42" t="s">
        <v>1267</v>
      </c>
      <c r="B286" s="39" t="s">
        <v>2063</v>
      </c>
      <c r="C286" s="35"/>
      <c r="D286" s="35"/>
      <c r="E286" s="35"/>
      <c r="F286" s="35"/>
      <c r="G286" s="35"/>
      <c r="H286" s="35"/>
      <c r="I286" s="35"/>
      <c r="J286" s="35"/>
      <c r="K286" s="40">
        <v>20</v>
      </c>
      <c r="L286" s="35"/>
      <c r="M286" s="35"/>
      <c r="N286" s="35"/>
      <c r="O286" s="35"/>
      <c r="P286" s="35"/>
      <c r="Q286" s="35"/>
      <c r="R286" s="35"/>
    </row>
    <row r="287" spans="1:18" x14ac:dyDescent="0.2">
      <c r="A287" s="42" t="s">
        <v>1273</v>
      </c>
      <c r="B287" s="39" t="s">
        <v>1817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40">
        <v>1380</v>
      </c>
      <c r="Q287" s="40">
        <v>3036</v>
      </c>
      <c r="R287" s="35"/>
    </row>
    <row r="288" spans="1:18" x14ac:dyDescent="0.2">
      <c r="A288" s="42" t="s">
        <v>1279</v>
      </c>
      <c r="B288" s="39" t="s">
        <v>1763</v>
      </c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40">
        <v>6534</v>
      </c>
      <c r="R288" s="35"/>
    </row>
    <row r="289" spans="1:18" x14ac:dyDescent="0.2">
      <c r="A289" s="42" t="s">
        <v>1292</v>
      </c>
      <c r="B289" s="39" t="s">
        <v>1764</v>
      </c>
      <c r="C289" s="35"/>
      <c r="D289" s="40">
        <v>1600</v>
      </c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40">
        <v>672</v>
      </c>
      <c r="Q289" s="40">
        <v>26868</v>
      </c>
      <c r="R289" s="35"/>
    </row>
    <row r="290" spans="1:18" x14ac:dyDescent="0.2">
      <c r="A290" s="42" t="s">
        <v>1298</v>
      </c>
      <c r="B290" s="39" t="s">
        <v>1968</v>
      </c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40">
        <v>526</v>
      </c>
      <c r="R290" s="35"/>
    </row>
    <row r="291" spans="1:18" x14ac:dyDescent="0.2">
      <c r="A291" s="42" t="s">
        <v>1301</v>
      </c>
      <c r="B291" s="39" t="s">
        <v>2014</v>
      </c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40">
        <v>704</v>
      </c>
      <c r="R291" s="35"/>
    </row>
    <row r="292" spans="1:18" x14ac:dyDescent="0.2">
      <c r="A292" s="42" t="s">
        <v>1304</v>
      </c>
      <c r="B292" s="39" t="s">
        <v>1784</v>
      </c>
      <c r="C292" s="35"/>
      <c r="D292" s="35"/>
      <c r="E292" s="35"/>
      <c r="F292" s="35"/>
      <c r="G292" s="35"/>
      <c r="H292" s="35"/>
      <c r="I292" s="35"/>
      <c r="J292" s="40">
        <v>33367</v>
      </c>
      <c r="K292" s="35"/>
      <c r="L292" s="35"/>
      <c r="M292" s="35"/>
      <c r="N292" s="35"/>
      <c r="O292" s="35"/>
      <c r="P292" s="35"/>
      <c r="Q292" s="40">
        <v>3927</v>
      </c>
      <c r="R292" s="35"/>
    </row>
    <row r="293" spans="1:18" x14ac:dyDescent="0.2">
      <c r="A293" s="42" t="s">
        <v>1307</v>
      </c>
      <c r="B293" s="39" t="s">
        <v>1969</v>
      </c>
      <c r="C293" s="35"/>
      <c r="D293" s="35"/>
      <c r="E293" s="35"/>
      <c r="F293" s="35"/>
      <c r="G293" s="35"/>
      <c r="H293" s="35"/>
      <c r="I293" s="35"/>
      <c r="J293" s="40">
        <v>11933</v>
      </c>
      <c r="K293" s="35"/>
      <c r="L293" s="35"/>
      <c r="M293" s="35"/>
      <c r="N293" s="35"/>
      <c r="O293" s="35"/>
      <c r="P293" s="35"/>
      <c r="Q293" s="35"/>
      <c r="R293" s="35"/>
    </row>
    <row r="294" spans="1:18" x14ac:dyDescent="0.2">
      <c r="A294" s="42" t="s">
        <v>1310</v>
      </c>
      <c r="B294" s="39" t="s">
        <v>2015</v>
      </c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40">
        <v>360</v>
      </c>
      <c r="R294" s="35"/>
    </row>
    <row r="295" spans="1:18" x14ac:dyDescent="0.2">
      <c r="A295" s="42" t="s">
        <v>1313</v>
      </c>
      <c r="B295" s="39" t="s">
        <v>1904</v>
      </c>
      <c r="C295" s="40">
        <v>1476</v>
      </c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1:18" x14ac:dyDescent="0.2">
      <c r="A296" s="42" t="s">
        <v>1319</v>
      </c>
      <c r="B296" s="39" t="s">
        <v>1850</v>
      </c>
      <c r="C296" s="35"/>
      <c r="D296" s="35"/>
      <c r="E296" s="35"/>
      <c r="F296" s="35"/>
      <c r="G296" s="35"/>
      <c r="H296" s="35"/>
      <c r="I296" s="35"/>
      <c r="J296" s="40">
        <v>12526</v>
      </c>
      <c r="K296" s="35"/>
      <c r="L296" s="35"/>
      <c r="M296" s="35"/>
      <c r="N296" s="35"/>
      <c r="O296" s="35"/>
      <c r="P296" s="35"/>
      <c r="Q296" s="35"/>
      <c r="R296" s="35"/>
    </row>
    <row r="297" spans="1:18" x14ac:dyDescent="0.2">
      <c r="A297" s="42" t="s">
        <v>1325</v>
      </c>
      <c r="B297" s="39" t="s">
        <v>2064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40">
        <v>240</v>
      </c>
      <c r="R297" s="35"/>
    </row>
    <row r="298" spans="1:18" x14ac:dyDescent="0.2">
      <c r="A298" s="42" t="s">
        <v>1328</v>
      </c>
      <c r="B298" s="39" t="s">
        <v>1970</v>
      </c>
      <c r="C298" s="35"/>
      <c r="D298" s="35"/>
      <c r="E298" s="35"/>
      <c r="F298" s="40">
        <v>1658</v>
      </c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1:18" x14ac:dyDescent="0.2">
      <c r="A299" s="42" t="s">
        <v>1331</v>
      </c>
      <c r="B299" s="39" t="s">
        <v>1818</v>
      </c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40">
        <v>726</v>
      </c>
      <c r="R299" s="35"/>
    </row>
    <row r="300" spans="1:18" x14ac:dyDescent="0.2">
      <c r="A300" s="42" t="s">
        <v>1334</v>
      </c>
      <c r="B300" s="39" t="s">
        <v>1867</v>
      </c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40">
        <v>700</v>
      </c>
      <c r="R300" s="35"/>
    </row>
    <row r="301" spans="1:18" x14ac:dyDescent="0.2">
      <c r="A301" s="42" t="s">
        <v>1343</v>
      </c>
      <c r="B301" s="39" t="s">
        <v>1887</v>
      </c>
      <c r="C301" s="40">
        <v>1635</v>
      </c>
      <c r="D301" s="35"/>
      <c r="E301" s="35"/>
      <c r="F301" s="35"/>
      <c r="G301" s="40">
        <v>4426</v>
      </c>
      <c r="H301" s="35"/>
      <c r="I301" s="35"/>
      <c r="J301" s="35"/>
      <c r="K301" s="35"/>
      <c r="L301" s="35"/>
      <c r="M301" s="35"/>
      <c r="N301" s="35"/>
      <c r="O301" s="35"/>
      <c r="P301" s="35"/>
      <c r="Q301" s="40">
        <v>14</v>
      </c>
      <c r="R301" s="35"/>
    </row>
    <row r="302" spans="1:18" x14ac:dyDescent="0.2">
      <c r="A302" s="42" t="s">
        <v>1348</v>
      </c>
      <c r="B302" s="39" t="s">
        <v>1804</v>
      </c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40">
        <v>7163</v>
      </c>
      <c r="R302" s="35"/>
    </row>
    <row r="303" spans="1:18" x14ac:dyDescent="0.2">
      <c r="A303" s="42" t="s">
        <v>1350</v>
      </c>
      <c r="B303" s="39" t="s">
        <v>2016</v>
      </c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40">
        <v>144</v>
      </c>
      <c r="R303" s="35"/>
    </row>
    <row r="304" spans="1:18" x14ac:dyDescent="0.2">
      <c r="A304" s="42" t="s">
        <v>1356</v>
      </c>
      <c r="B304" s="39" t="s">
        <v>1885</v>
      </c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40">
        <v>27721</v>
      </c>
      <c r="R304" s="35"/>
    </row>
    <row r="305" spans="1:18" x14ac:dyDescent="0.2">
      <c r="A305" s="42" t="s">
        <v>1357</v>
      </c>
      <c r="B305" s="39" t="s">
        <v>1893</v>
      </c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40">
        <v>576</v>
      </c>
      <c r="R305" s="35"/>
    </row>
    <row r="306" spans="1:18" x14ac:dyDescent="0.2">
      <c r="A306" s="42" t="s">
        <v>1359</v>
      </c>
      <c r="B306" s="39" t="s">
        <v>1812</v>
      </c>
      <c r="C306" s="35"/>
      <c r="D306" s="35"/>
      <c r="E306" s="35"/>
      <c r="F306" s="35"/>
      <c r="G306" s="40">
        <v>182</v>
      </c>
      <c r="H306" s="35"/>
      <c r="I306" s="35"/>
      <c r="J306" s="40">
        <v>7160</v>
      </c>
      <c r="K306" s="35"/>
      <c r="L306" s="35"/>
      <c r="M306" s="35"/>
      <c r="N306" s="35"/>
      <c r="O306" s="35"/>
      <c r="P306" s="40">
        <v>2652</v>
      </c>
      <c r="Q306" s="40">
        <v>1426</v>
      </c>
      <c r="R306" s="35"/>
    </row>
    <row r="307" spans="1:18" x14ac:dyDescent="0.2">
      <c r="A307" s="42" t="s">
        <v>1363</v>
      </c>
      <c r="B307" s="39" t="s">
        <v>1962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40">
        <v>5600</v>
      </c>
      <c r="Q307" s="35"/>
      <c r="R307" s="35"/>
    </row>
    <row r="308" spans="1:18" x14ac:dyDescent="0.2">
      <c r="A308" s="42" t="s">
        <v>1366</v>
      </c>
      <c r="B308" s="39" t="s">
        <v>1824</v>
      </c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40">
        <v>252</v>
      </c>
      <c r="R308" s="35"/>
    </row>
    <row r="309" spans="1:18" x14ac:dyDescent="0.2">
      <c r="A309" s="42" t="s">
        <v>1372</v>
      </c>
      <c r="B309" s="39" t="s">
        <v>2017</v>
      </c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40">
        <v>624</v>
      </c>
      <c r="R309" s="35"/>
    </row>
    <row r="310" spans="1:18" x14ac:dyDescent="0.2">
      <c r="A310" s="42" t="s">
        <v>1374</v>
      </c>
      <c r="B310" s="39" t="s">
        <v>1971</v>
      </c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0">
        <v>1496</v>
      </c>
      <c r="R310" s="35"/>
    </row>
    <row r="311" spans="1:18" x14ac:dyDescent="0.2">
      <c r="A311" s="42" t="s">
        <v>1377</v>
      </c>
      <c r="B311" s="39" t="s">
        <v>1851</v>
      </c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40">
        <v>11983</v>
      </c>
      <c r="Q311" s="35"/>
      <c r="R311" s="35"/>
    </row>
    <row r="312" spans="1:18" x14ac:dyDescent="0.2">
      <c r="A312" s="42" t="s">
        <v>1382</v>
      </c>
      <c r="B312" s="39" t="s">
        <v>1813</v>
      </c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40">
        <v>1350</v>
      </c>
      <c r="R312" s="35"/>
    </row>
    <row r="313" spans="1:18" x14ac:dyDescent="0.2">
      <c r="A313" s="42" t="s">
        <v>1385</v>
      </c>
      <c r="B313" s="39" t="s">
        <v>1852</v>
      </c>
      <c r="C313" s="35"/>
      <c r="D313" s="35"/>
      <c r="E313" s="35"/>
      <c r="F313" s="40">
        <v>4137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40">
        <v>9299</v>
      </c>
      <c r="R313" s="35"/>
    </row>
    <row r="314" spans="1:18" x14ac:dyDescent="0.2">
      <c r="A314" s="42" t="s">
        <v>1388</v>
      </c>
      <c r="B314" s="39" t="s">
        <v>1972</v>
      </c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40">
        <v>2450</v>
      </c>
      <c r="Q314" s="40">
        <v>760</v>
      </c>
      <c r="R314" s="35"/>
    </row>
    <row r="315" spans="1:18" x14ac:dyDescent="0.2">
      <c r="A315" s="42" t="s">
        <v>1391</v>
      </c>
      <c r="B315" s="39" t="s">
        <v>1973</v>
      </c>
      <c r="C315" s="40">
        <v>192</v>
      </c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</row>
    <row r="316" spans="1:18" x14ac:dyDescent="0.2">
      <c r="A316" s="42" t="s">
        <v>1394</v>
      </c>
      <c r="B316" s="39" t="s">
        <v>1869</v>
      </c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40">
        <v>5200</v>
      </c>
      <c r="R316" s="35"/>
    </row>
    <row r="317" spans="1:18" x14ac:dyDescent="0.2">
      <c r="A317" s="42" t="s">
        <v>1397</v>
      </c>
      <c r="B317" s="39" t="s">
        <v>2018</v>
      </c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40">
        <v>1</v>
      </c>
      <c r="N317" s="35"/>
      <c r="O317" s="35"/>
      <c r="P317" s="35"/>
      <c r="Q317" s="40">
        <v>1</v>
      </c>
      <c r="R317" s="35"/>
    </row>
    <row r="318" spans="1:18" x14ac:dyDescent="0.2">
      <c r="A318" s="42" t="s">
        <v>1403</v>
      </c>
      <c r="B318" s="39" t="s">
        <v>2019</v>
      </c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40">
        <v>1984</v>
      </c>
      <c r="R318" s="35"/>
    </row>
    <row r="319" spans="1:18" x14ac:dyDescent="0.2">
      <c r="A319" s="42" t="s">
        <v>1405</v>
      </c>
      <c r="B319" s="39" t="s">
        <v>1765</v>
      </c>
      <c r="C319" s="40">
        <v>125</v>
      </c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40">
        <v>1</v>
      </c>
      <c r="R319" s="35"/>
    </row>
    <row r="320" spans="1:18" x14ac:dyDescent="0.2">
      <c r="A320" s="42" t="s">
        <v>1408</v>
      </c>
      <c r="B320" s="39" t="s">
        <v>1805</v>
      </c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40">
        <v>150</v>
      </c>
      <c r="R320" s="35"/>
    </row>
    <row r="321" spans="1:18" x14ac:dyDescent="0.2">
      <c r="A321" s="42" t="s">
        <v>1411</v>
      </c>
      <c r="B321" s="39" t="s">
        <v>1974</v>
      </c>
      <c r="C321" s="40">
        <v>78336</v>
      </c>
      <c r="D321" s="35"/>
      <c r="E321" s="35"/>
      <c r="F321" s="40">
        <v>814</v>
      </c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40">
        <v>2068</v>
      </c>
      <c r="R321" s="35"/>
    </row>
    <row r="322" spans="1:18" x14ac:dyDescent="0.2">
      <c r="A322" s="42" t="s">
        <v>1414</v>
      </c>
      <c r="B322" s="39" t="s">
        <v>1766</v>
      </c>
      <c r="C322" s="40">
        <v>1280</v>
      </c>
      <c r="D322" s="35"/>
      <c r="E322" s="35"/>
      <c r="F322" s="40">
        <v>13870</v>
      </c>
      <c r="G322" s="40">
        <v>7997</v>
      </c>
      <c r="H322" s="35"/>
      <c r="I322" s="35"/>
      <c r="J322" s="35"/>
      <c r="K322" s="35"/>
      <c r="L322" s="40">
        <v>170579</v>
      </c>
      <c r="M322" s="35"/>
      <c r="N322" s="35"/>
      <c r="O322" s="35"/>
      <c r="P322" s="40">
        <v>8820</v>
      </c>
      <c r="Q322" s="40">
        <v>33651</v>
      </c>
      <c r="R322" s="35"/>
    </row>
    <row r="323" spans="1:18" x14ac:dyDescent="0.2">
      <c r="A323" s="42"/>
      <c r="B323" s="39"/>
      <c r="C323" s="40"/>
      <c r="D323" s="4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8" x14ac:dyDescent="0.2">
      <c r="A324" s="42"/>
      <c r="B324" s="39"/>
      <c r="C324" s="40"/>
      <c r="D324" s="35"/>
      <c r="E324" s="35"/>
      <c r="F324" s="35"/>
      <c r="G324" s="35"/>
      <c r="H324" s="35"/>
      <c r="I324" s="35"/>
      <c r="J324" s="35"/>
      <c r="K324" s="35"/>
      <c r="L324" s="35"/>
      <c r="M324" s="40"/>
      <c r="N324" s="35"/>
      <c r="O324" s="35"/>
      <c r="P324" s="35"/>
      <c r="Q324" s="40"/>
    </row>
    <row r="325" spans="1:18" x14ac:dyDescent="0.2">
      <c r="A325" s="42"/>
      <c r="B325" s="39"/>
      <c r="C325" s="40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8" x14ac:dyDescent="0.2">
      <c r="A326" s="42"/>
      <c r="B326" s="39"/>
      <c r="C326" s="40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40"/>
    </row>
    <row r="327" spans="1:18" x14ac:dyDescent="0.2">
      <c r="A327" s="42"/>
      <c r="B327" s="39"/>
      <c r="C327" s="35"/>
      <c r="D327" s="35"/>
      <c r="E327" s="35"/>
      <c r="F327" s="40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40"/>
    </row>
    <row r="328" spans="1:18" x14ac:dyDescent="0.2">
      <c r="A328" s="42"/>
      <c r="B328" s="39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40"/>
    </row>
    <row r="329" spans="1:18" x14ac:dyDescent="0.2">
      <c r="A329" s="42"/>
      <c r="B329" s="39"/>
      <c r="C329" s="40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8" x14ac:dyDescent="0.2">
      <c r="A330" s="42"/>
      <c r="B330" s="39"/>
      <c r="C330" s="40"/>
      <c r="D330" s="35"/>
      <c r="E330" s="35"/>
      <c r="F330" s="35"/>
      <c r="G330" s="35"/>
      <c r="H330" s="35"/>
      <c r="I330" s="35"/>
      <c r="J330" s="40"/>
      <c r="K330" s="35"/>
      <c r="L330" s="35"/>
      <c r="M330" s="35"/>
      <c r="N330" s="35"/>
      <c r="O330" s="35"/>
      <c r="P330" s="35"/>
      <c r="Q330" s="40"/>
    </row>
    <row r="331" spans="1:18" x14ac:dyDescent="0.2">
      <c r="A331" s="42"/>
      <c r="B331" s="39"/>
      <c r="C331" s="40"/>
      <c r="D331" s="35"/>
      <c r="E331" s="35"/>
      <c r="F331" s="40"/>
      <c r="G331" s="40"/>
      <c r="H331" s="35"/>
      <c r="I331" s="35"/>
      <c r="J331" s="40"/>
      <c r="K331" s="35"/>
      <c r="L331" s="35"/>
      <c r="M331" s="35"/>
      <c r="N331" s="35"/>
      <c r="O331" s="35"/>
      <c r="P331" s="35"/>
      <c r="Q331" s="40"/>
    </row>
    <row r="332" spans="1:18" x14ac:dyDescent="0.2">
      <c r="A332" s="42"/>
      <c r="B332" s="39"/>
      <c r="C332" s="40"/>
      <c r="D332" s="40"/>
      <c r="E332" s="35"/>
      <c r="F332" s="40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8" x14ac:dyDescent="0.2">
      <c r="A333" s="42"/>
      <c r="B333" s="39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40"/>
      <c r="Q333" s="40"/>
    </row>
    <row r="334" spans="1:18" x14ac:dyDescent="0.2">
      <c r="A334" s="42"/>
      <c r="B334" s="39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40"/>
    </row>
    <row r="335" spans="1:18" x14ac:dyDescent="0.2">
      <c r="A335" s="42"/>
      <c r="B335" s="39"/>
      <c r="C335" s="35"/>
      <c r="D335" s="35"/>
      <c r="E335" s="35"/>
      <c r="F335" s="35"/>
      <c r="G335" s="35"/>
      <c r="H335" s="35"/>
      <c r="I335" s="35"/>
      <c r="J335" s="35"/>
      <c r="K335" s="35"/>
      <c r="L335" s="40"/>
      <c r="M335" s="35"/>
      <c r="N335" s="35"/>
      <c r="O335" s="35"/>
      <c r="P335" s="35"/>
      <c r="Q335" s="35"/>
    </row>
    <row r="336" spans="1:18" x14ac:dyDescent="0.2">
      <c r="A336" s="42"/>
      <c r="B336" s="39"/>
      <c r="C336" s="35"/>
      <c r="D336" s="35"/>
      <c r="E336" s="35"/>
      <c r="F336" s="35"/>
      <c r="G336" s="35"/>
      <c r="H336" s="35"/>
      <c r="I336" s="40"/>
      <c r="J336" s="35"/>
      <c r="K336" s="35"/>
      <c r="L336" s="35"/>
      <c r="M336" s="35"/>
      <c r="N336" s="35"/>
      <c r="O336" s="35"/>
      <c r="P336" s="35"/>
      <c r="Q336" s="40"/>
    </row>
    <row r="337" spans="1:17" x14ac:dyDescent="0.2">
      <c r="A337" s="42"/>
      <c r="B337" s="39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40"/>
    </row>
    <row r="338" spans="1:17" x14ac:dyDescent="0.2">
      <c r="A338" s="42"/>
      <c r="B338" s="39"/>
      <c r="C338" s="40"/>
      <c r="D338" s="35"/>
      <c r="E338" s="35"/>
      <c r="F338" s="40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40"/>
    </row>
    <row r="339" spans="1:17" x14ac:dyDescent="0.2">
      <c r="A339" s="42"/>
      <c r="B339" s="39"/>
      <c r="C339" s="40"/>
      <c r="D339" s="40"/>
      <c r="E339" s="35"/>
      <c r="F339" s="40"/>
      <c r="G339" s="35"/>
      <c r="H339" s="35"/>
      <c r="I339" s="35"/>
      <c r="J339" s="40"/>
      <c r="K339" s="35"/>
      <c r="L339" s="35"/>
      <c r="M339" s="40"/>
      <c r="N339" s="35"/>
      <c r="O339" s="35"/>
      <c r="P339" s="35"/>
      <c r="Q339" s="40"/>
    </row>
    <row r="340" spans="1:17" x14ac:dyDescent="0.2">
      <c r="A340" s="42"/>
      <c r="B340" s="39"/>
      <c r="C340" s="40"/>
      <c r="D340" s="40"/>
      <c r="E340" s="35"/>
      <c r="F340" s="35"/>
      <c r="G340" s="40"/>
      <c r="H340" s="35"/>
      <c r="I340" s="35"/>
      <c r="J340" s="40"/>
      <c r="K340" s="35"/>
      <c r="L340" s="35"/>
      <c r="M340" s="35"/>
      <c r="N340" s="35"/>
      <c r="O340" s="35"/>
      <c r="P340" s="35"/>
      <c r="Q340" s="40"/>
    </row>
    <row r="341" spans="1:17" x14ac:dyDescent="0.2">
      <c r="A341" s="42"/>
      <c r="B341" s="39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40"/>
    </row>
    <row r="342" spans="1:17" x14ac:dyDescent="0.2">
      <c r="A342" s="42"/>
      <c r="B342" s="39"/>
      <c r="C342" s="40"/>
      <c r="D342" s="40"/>
      <c r="E342" s="35"/>
      <c r="F342" s="35"/>
      <c r="G342" s="35"/>
      <c r="H342" s="35"/>
      <c r="I342" s="40"/>
      <c r="J342" s="35"/>
      <c r="K342" s="35"/>
      <c r="L342" s="35"/>
      <c r="M342" s="35"/>
      <c r="N342" s="35"/>
      <c r="O342" s="35"/>
      <c r="P342" s="40"/>
      <c r="Q342" s="40"/>
    </row>
    <row r="343" spans="1:17" x14ac:dyDescent="0.2">
      <c r="A343" s="42"/>
      <c r="B343" s="39"/>
      <c r="C343" s="40"/>
      <c r="D343" s="35"/>
      <c r="E343" s="35"/>
      <c r="F343" s="40"/>
      <c r="G343" s="35"/>
      <c r="H343" s="35"/>
      <c r="I343" s="35"/>
      <c r="J343" s="35"/>
      <c r="K343" s="35"/>
      <c r="L343" s="40"/>
      <c r="M343" s="35"/>
      <c r="N343" s="35"/>
      <c r="O343" s="35"/>
      <c r="P343" s="35"/>
      <c r="Q343" s="40"/>
    </row>
    <row r="344" spans="1:17" x14ac:dyDescent="0.2">
      <c r="A344" s="42"/>
      <c r="B344" s="39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40"/>
    </row>
    <row r="345" spans="1:17" x14ac:dyDescent="0.2">
      <c r="A345" s="42"/>
      <c r="B345" s="39"/>
      <c r="C345" s="40"/>
      <c r="D345" s="40"/>
      <c r="E345" s="35"/>
      <c r="F345" s="35"/>
      <c r="G345" s="40"/>
      <c r="H345" s="35"/>
      <c r="I345" s="35"/>
      <c r="J345" s="40"/>
      <c r="K345" s="35"/>
      <c r="L345" s="40"/>
      <c r="M345" s="35"/>
      <c r="N345" s="35"/>
      <c r="O345" s="35"/>
      <c r="P345" s="40"/>
      <c r="Q345" s="40"/>
    </row>
    <row r="346" spans="1:17" x14ac:dyDescent="0.2">
      <c r="A346" s="42"/>
      <c r="B346" s="39"/>
      <c r="C346" s="40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40"/>
    </row>
    <row r="347" spans="1:17" x14ac:dyDescent="0.2">
      <c r="A347" s="42"/>
      <c r="B347" s="39"/>
      <c r="C347" s="40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40"/>
      <c r="Q347" s="35"/>
    </row>
    <row r="348" spans="1:17" x14ac:dyDescent="0.2">
      <c r="A348" s="42"/>
      <c r="B348" s="39"/>
      <c r="C348" s="35"/>
      <c r="D348" s="40"/>
      <c r="E348" s="35"/>
      <c r="F348" s="40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</row>
    <row r="349" spans="1:17" x14ac:dyDescent="0.2">
      <c r="A349" s="42"/>
      <c r="B349" s="39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40"/>
    </row>
    <row r="350" spans="1:17" x14ac:dyDescent="0.2">
      <c r="A350" s="42"/>
      <c r="B350" s="39"/>
      <c r="C350" s="35"/>
      <c r="D350" s="35"/>
      <c r="E350" s="35"/>
      <c r="F350" s="35"/>
      <c r="G350" s="35"/>
      <c r="H350" s="35"/>
      <c r="I350" s="35"/>
      <c r="J350" s="40"/>
      <c r="K350" s="35"/>
      <c r="L350" s="35"/>
      <c r="M350" s="35"/>
      <c r="N350" s="35"/>
      <c r="O350" s="35"/>
      <c r="P350" s="35"/>
      <c r="Q350" s="40"/>
    </row>
    <row r="351" spans="1:17" x14ac:dyDescent="0.2">
      <c r="A351" s="42"/>
      <c r="B351" s="39"/>
      <c r="C351" s="35"/>
      <c r="D351" s="35"/>
      <c r="E351" s="35"/>
      <c r="F351" s="35"/>
      <c r="G351" s="35"/>
      <c r="H351" s="35"/>
      <c r="I351" s="35"/>
      <c r="J351" s="35"/>
      <c r="K351" s="40"/>
      <c r="L351" s="35"/>
      <c r="M351" s="35"/>
      <c r="N351" s="35"/>
      <c r="O351" s="35"/>
      <c r="P351" s="35"/>
      <c r="Q351" s="35"/>
    </row>
    <row r="352" spans="1:17" x14ac:dyDescent="0.2">
      <c r="A352" s="42"/>
      <c r="B352" s="39"/>
      <c r="C352" s="35"/>
      <c r="D352" s="35"/>
      <c r="E352" s="35"/>
      <c r="F352" s="35"/>
      <c r="G352" s="40"/>
      <c r="H352" s="35"/>
      <c r="I352" s="35"/>
      <c r="J352" s="35"/>
      <c r="K352" s="35"/>
      <c r="L352" s="35"/>
      <c r="M352" s="35"/>
      <c r="N352" s="35"/>
      <c r="O352" s="35"/>
      <c r="P352" s="40"/>
      <c r="Q352" s="40"/>
    </row>
    <row r="353" spans="1:17" x14ac:dyDescent="0.2">
      <c r="A353" s="42"/>
      <c r="B353" s="39"/>
      <c r="C353" s="35"/>
      <c r="D353" s="35"/>
      <c r="E353" s="35"/>
      <c r="F353" s="35"/>
      <c r="G353" s="35"/>
      <c r="H353" s="35"/>
      <c r="I353" s="35"/>
      <c r="J353" s="40"/>
      <c r="K353" s="35"/>
      <c r="L353" s="35"/>
      <c r="M353" s="35"/>
      <c r="N353" s="35"/>
      <c r="O353" s="35"/>
      <c r="P353" s="35"/>
      <c r="Q353" s="40"/>
    </row>
    <row r="354" spans="1:17" x14ac:dyDescent="0.2">
      <c r="A354" s="42"/>
      <c r="B354" s="39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40"/>
    </row>
    <row r="355" spans="1:17" x14ac:dyDescent="0.2">
      <c r="A355" s="42"/>
      <c r="B355" s="39"/>
      <c r="C355" s="35"/>
      <c r="D355" s="35"/>
      <c r="E355" s="35"/>
      <c r="F355" s="35"/>
      <c r="G355" s="35"/>
      <c r="H355" s="35"/>
      <c r="I355" s="35"/>
      <c r="J355" s="40"/>
      <c r="K355" s="35"/>
      <c r="L355" s="35"/>
      <c r="M355" s="35"/>
      <c r="N355" s="35"/>
      <c r="O355" s="35"/>
      <c r="P355" s="35"/>
      <c r="Q355" s="35"/>
    </row>
    <row r="356" spans="1:17" x14ac:dyDescent="0.2">
      <c r="A356" s="42"/>
      <c r="B356" s="39"/>
      <c r="C356" s="40"/>
      <c r="D356" s="4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x14ac:dyDescent="0.2">
      <c r="A357" s="42"/>
      <c r="B357" s="39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40"/>
    </row>
    <row r="358" spans="1:17" x14ac:dyDescent="0.2">
      <c r="A358" s="42"/>
      <c r="B358" s="39"/>
      <c r="C358" s="40"/>
      <c r="D358" s="40"/>
      <c r="E358" s="35"/>
      <c r="F358" s="35"/>
      <c r="G358" s="40"/>
      <c r="H358" s="35"/>
      <c r="I358" s="35"/>
      <c r="J358" s="35"/>
      <c r="K358" s="35"/>
      <c r="L358" s="35"/>
      <c r="M358" s="35"/>
      <c r="N358" s="35"/>
      <c r="O358" s="35"/>
      <c r="P358" s="40"/>
      <c r="Q358" s="40"/>
    </row>
    <row r="359" spans="1:17" x14ac:dyDescent="0.2">
      <c r="A359" s="42"/>
      <c r="B359" s="39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40"/>
    </row>
    <row r="360" spans="1:17" x14ac:dyDescent="0.2">
      <c r="A360" s="42"/>
      <c r="B360" s="39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40"/>
    </row>
    <row r="361" spans="1:17" x14ac:dyDescent="0.2">
      <c r="A361" s="42"/>
      <c r="B361" s="39"/>
      <c r="C361" s="40"/>
      <c r="D361" s="35"/>
      <c r="E361" s="35"/>
      <c r="F361" s="35"/>
      <c r="G361" s="35"/>
      <c r="H361" s="35"/>
      <c r="I361" s="35"/>
      <c r="J361" s="40"/>
      <c r="K361" s="35"/>
      <c r="L361" s="35"/>
      <c r="M361" s="35"/>
      <c r="N361" s="35"/>
      <c r="O361" s="35"/>
      <c r="P361" s="40"/>
      <c r="Q361" s="40"/>
    </row>
    <row r="362" spans="1:17" x14ac:dyDescent="0.2">
      <c r="A362" s="42"/>
      <c r="B362" s="39"/>
      <c r="C362" s="35"/>
      <c r="D362" s="35"/>
      <c r="E362" s="35"/>
      <c r="F362" s="35"/>
      <c r="G362" s="35"/>
      <c r="H362" s="35"/>
      <c r="I362" s="35"/>
      <c r="J362" s="35"/>
      <c r="K362" s="35"/>
      <c r="L362" s="40"/>
      <c r="M362" s="35"/>
      <c r="N362" s="35"/>
      <c r="O362" s="35"/>
      <c r="P362" s="35"/>
      <c r="Q362" s="40"/>
    </row>
    <row r="363" spans="1:17" x14ac:dyDescent="0.2">
      <c r="A363" s="42"/>
      <c r="B363" s="39"/>
      <c r="C363" s="40"/>
      <c r="D363" s="35"/>
      <c r="E363" s="35"/>
      <c r="F363" s="35"/>
      <c r="G363" s="40"/>
      <c r="H363" s="35"/>
      <c r="I363" s="35"/>
      <c r="J363" s="40"/>
      <c r="K363" s="35"/>
      <c r="L363" s="35"/>
      <c r="M363" s="35"/>
      <c r="N363" s="35"/>
      <c r="O363" s="35"/>
      <c r="P363" s="35"/>
      <c r="Q363" s="40"/>
    </row>
    <row r="364" spans="1:17" x14ac:dyDescent="0.2">
      <c r="A364" s="42"/>
      <c r="B364" s="39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40"/>
    </row>
    <row r="365" spans="1:17" x14ac:dyDescent="0.2">
      <c r="A365" s="42"/>
      <c r="B365" s="39"/>
      <c r="C365" s="40"/>
      <c r="D365" s="35"/>
      <c r="E365" s="35"/>
      <c r="F365" s="40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x14ac:dyDescent="0.2">
      <c r="A366" s="42"/>
      <c r="B366" s="39"/>
      <c r="C366" s="35"/>
      <c r="D366" s="35"/>
      <c r="E366" s="40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x14ac:dyDescent="0.2">
      <c r="A367" s="42"/>
      <c r="B367" s="39"/>
      <c r="C367" s="35"/>
      <c r="D367" s="35"/>
      <c r="E367" s="35"/>
      <c r="F367" s="35"/>
      <c r="G367" s="35"/>
      <c r="H367" s="35"/>
      <c r="I367" s="35"/>
      <c r="J367" s="40"/>
      <c r="K367" s="35"/>
      <c r="L367" s="35"/>
      <c r="M367" s="35"/>
      <c r="N367" s="35"/>
      <c r="O367" s="35"/>
      <c r="P367" s="35"/>
      <c r="Q367" s="35"/>
    </row>
    <row r="368" spans="1:17" x14ac:dyDescent="0.2">
      <c r="A368" s="42"/>
      <c r="B368" s="39"/>
      <c r="C368" s="35"/>
      <c r="D368" s="35"/>
      <c r="E368" s="35"/>
      <c r="F368" s="40"/>
      <c r="G368" s="35"/>
      <c r="H368" s="35"/>
      <c r="I368" s="35"/>
      <c r="J368" s="40"/>
      <c r="K368" s="35"/>
      <c r="L368" s="35"/>
      <c r="M368" s="35"/>
      <c r="N368" s="35"/>
      <c r="O368" s="35"/>
      <c r="P368" s="35"/>
      <c r="Q368" s="35"/>
    </row>
    <row r="369" spans="1:17" x14ac:dyDescent="0.2">
      <c r="A369" s="42"/>
      <c r="B369" s="39"/>
      <c r="C369" s="40"/>
      <c r="D369" s="35"/>
      <c r="E369" s="35"/>
      <c r="F369" s="35"/>
      <c r="G369" s="35"/>
      <c r="H369" s="35"/>
      <c r="I369" s="35"/>
      <c r="J369" s="35"/>
      <c r="K369" s="35"/>
      <c r="L369" s="40"/>
      <c r="M369" s="35"/>
      <c r="N369" s="35"/>
      <c r="O369" s="35"/>
      <c r="P369" s="35"/>
      <c r="Q369" s="40"/>
    </row>
    <row r="370" spans="1:17" x14ac:dyDescent="0.2">
      <c r="A370" s="42"/>
      <c r="B370" s="39"/>
      <c r="C370" s="40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40"/>
      <c r="Q370" s="35"/>
    </row>
    <row r="371" spans="1:17" x14ac:dyDescent="0.2">
      <c r="A371" s="42"/>
      <c r="B371" s="39"/>
      <c r="C371" s="40"/>
      <c r="D371" s="35"/>
      <c r="E371" s="35"/>
      <c r="F371" s="35"/>
      <c r="G371" s="40"/>
      <c r="H371" s="35"/>
      <c r="I371" s="35"/>
      <c r="J371" s="35"/>
      <c r="K371" s="35"/>
      <c r="L371" s="40"/>
      <c r="M371" s="35"/>
      <c r="N371" s="35"/>
      <c r="O371" s="35"/>
      <c r="P371" s="35"/>
      <c r="Q371" s="40"/>
    </row>
    <row r="372" spans="1:17" x14ac:dyDescent="0.2">
      <c r="A372" s="42"/>
      <c r="B372" s="39"/>
      <c r="C372" s="40"/>
      <c r="D372" s="35"/>
      <c r="E372" s="35"/>
      <c r="F372" s="40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40"/>
    </row>
    <row r="373" spans="1:17" x14ac:dyDescent="0.2">
      <c r="A373" s="42"/>
      <c r="B373" s="39"/>
      <c r="C373" s="35"/>
      <c r="D373" s="35"/>
      <c r="E373" s="35"/>
      <c r="F373" s="35"/>
      <c r="G373" s="35"/>
      <c r="H373" s="35"/>
      <c r="I373" s="35"/>
      <c r="J373" s="40"/>
      <c r="K373" s="35"/>
      <c r="L373" s="35"/>
      <c r="M373" s="35"/>
      <c r="N373" s="35"/>
      <c r="O373" s="35"/>
      <c r="P373" s="35"/>
      <c r="Q373" s="35"/>
    </row>
    <row r="374" spans="1:17" x14ac:dyDescent="0.2">
      <c r="A374" s="42"/>
      <c r="B374" s="39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40"/>
    </row>
    <row r="375" spans="1:17" x14ac:dyDescent="0.2">
      <c r="A375" s="42"/>
      <c r="B375" s="39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40"/>
    </row>
    <row r="376" spans="1:17" x14ac:dyDescent="0.2">
      <c r="A376" s="42"/>
      <c r="B376" s="39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40"/>
      <c r="P376" s="35"/>
      <c r="Q376" s="40"/>
    </row>
    <row r="377" spans="1:17" x14ac:dyDescent="0.2">
      <c r="A377" s="42"/>
      <c r="B377" s="39"/>
      <c r="C377" s="40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40"/>
      <c r="Q377" s="40"/>
    </row>
    <row r="378" spans="1:17" x14ac:dyDescent="0.2">
      <c r="A378" s="42"/>
      <c r="B378" s="39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40"/>
      <c r="Q378" s="40"/>
    </row>
    <row r="379" spans="1:17" x14ac:dyDescent="0.2">
      <c r="A379" s="42"/>
      <c r="B379" s="39"/>
      <c r="C379" s="35"/>
      <c r="D379" s="35"/>
      <c r="E379" s="35"/>
      <c r="F379" s="35"/>
      <c r="G379" s="35"/>
      <c r="H379" s="40"/>
      <c r="I379" s="35"/>
      <c r="J379" s="35"/>
      <c r="K379" s="35"/>
      <c r="L379" s="35"/>
      <c r="M379" s="40"/>
      <c r="N379" s="35"/>
      <c r="O379" s="35"/>
      <c r="P379" s="35"/>
      <c r="Q379" s="40"/>
    </row>
    <row r="380" spans="1:17" x14ac:dyDescent="0.2">
      <c r="A380" s="42"/>
      <c r="B380" s="39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40"/>
    </row>
    <row r="381" spans="1:17" x14ac:dyDescent="0.2">
      <c r="A381" s="42"/>
      <c r="B381" s="39"/>
      <c r="C381" s="40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40"/>
    </row>
    <row r="382" spans="1:17" x14ac:dyDescent="0.2">
      <c r="A382" s="42"/>
      <c r="B382" s="39"/>
      <c r="C382" s="35"/>
      <c r="D382" s="4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x14ac:dyDescent="0.2">
      <c r="A383" s="42"/>
      <c r="B383" s="39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40"/>
    </row>
    <row r="384" spans="1:17" x14ac:dyDescent="0.2">
      <c r="A384" s="42"/>
      <c r="B384" s="39"/>
      <c r="C384" s="35"/>
      <c r="D384" s="4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40"/>
      <c r="Q384" s="40"/>
    </row>
    <row r="385" spans="1:17" x14ac:dyDescent="0.2">
      <c r="A385" s="42"/>
      <c r="B385" s="39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40"/>
    </row>
    <row r="386" spans="1:17" x14ac:dyDescent="0.2">
      <c r="A386" s="42"/>
      <c r="B386" s="39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40"/>
    </row>
    <row r="387" spans="1:17" x14ac:dyDescent="0.2">
      <c r="A387" s="42"/>
      <c r="B387" s="39"/>
      <c r="C387" s="40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40"/>
    </row>
    <row r="388" spans="1:17" x14ac:dyDescent="0.2">
      <c r="A388" s="42"/>
      <c r="B388" s="39"/>
      <c r="C388" s="40"/>
      <c r="D388" s="35"/>
      <c r="E388" s="35"/>
      <c r="F388" s="35"/>
      <c r="G388" s="40"/>
      <c r="H388" s="35"/>
      <c r="I388" s="35"/>
      <c r="J388" s="35"/>
      <c r="K388" s="35"/>
      <c r="L388" s="35"/>
      <c r="M388" s="35"/>
      <c r="N388" s="35"/>
      <c r="O388" s="35"/>
      <c r="P388" s="35"/>
      <c r="Q388" s="40"/>
    </row>
    <row r="389" spans="1:17" x14ac:dyDescent="0.2">
      <c r="A389" s="42"/>
      <c r="B389" s="39"/>
      <c r="C389" s="40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40"/>
    </row>
    <row r="390" spans="1:17" x14ac:dyDescent="0.2">
      <c r="A390" s="42"/>
      <c r="B390" s="39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40"/>
    </row>
    <row r="391" spans="1:17" x14ac:dyDescent="0.2">
      <c r="A391" s="42"/>
      <c r="B391" s="39"/>
      <c r="C391" s="40"/>
      <c r="D391" s="35"/>
      <c r="E391" s="35"/>
      <c r="F391" s="40"/>
      <c r="G391" s="35"/>
      <c r="H391" s="35"/>
      <c r="I391" s="35"/>
      <c r="J391" s="35"/>
      <c r="K391" s="40"/>
      <c r="L391" s="35"/>
      <c r="M391" s="40"/>
      <c r="N391" s="35"/>
      <c r="O391" s="35"/>
      <c r="P391" s="35"/>
      <c r="Q391" s="40"/>
    </row>
    <row r="392" spans="1:17" x14ac:dyDescent="0.2">
      <c r="A392" s="42"/>
      <c r="B392" s="39"/>
      <c r="C392" s="35"/>
      <c r="D392" s="40"/>
      <c r="E392" s="35"/>
      <c r="F392" s="40"/>
      <c r="G392" s="35"/>
      <c r="H392" s="35"/>
      <c r="I392" s="35"/>
      <c r="J392" s="35"/>
      <c r="K392" s="35"/>
      <c r="L392" s="40"/>
      <c r="M392" s="35"/>
      <c r="N392" s="35"/>
      <c r="O392" s="35"/>
      <c r="P392" s="35"/>
      <c r="Q392" s="40"/>
    </row>
    <row r="393" spans="1:17" x14ac:dyDescent="0.2">
      <c r="A393" s="42"/>
      <c r="B393" s="39"/>
      <c r="C393" s="35"/>
      <c r="D393" s="40"/>
      <c r="E393" s="35"/>
      <c r="F393" s="40"/>
      <c r="G393" s="40"/>
      <c r="H393" s="35"/>
      <c r="I393" s="35"/>
      <c r="J393" s="40"/>
      <c r="K393" s="35"/>
      <c r="L393" s="35"/>
      <c r="M393" s="35"/>
      <c r="N393" s="35"/>
      <c r="O393" s="40"/>
      <c r="P393" s="35"/>
      <c r="Q393" s="40"/>
    </row>
    <row r="394" spans="1:17" x14ac:dyDescent="0.2">
      <c r="A394" s="42"/>
      <c r="B394" s="39"/>
      <c r="C394" s="40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40"/>
    </row>
    <row r="395" spans="1:17" x14ac:dyDescent="0.2">
      <c r="A395" s="42"/>
      <c r="B395" s="39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40"/>
      <c r="Q395" s="40"/>
    </row>
    <row r="396" spans="1:17" x14ac:dyDescent="0.2">
      <c r="A396" s="42"/>
      <c r="B396" s="39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40"/>
    </row>
    <row r="397" spans="1:17" x14ac:dyDescent="0.2">
      <c r="A397" s="42"/>
      <c r="B397" s="39"/>
      <c r="C397" s="35"/>
      <c r="D397" s="35"/>
      <c r="E397" s="35"/>
      <c r="F397" s="35"/>
      <c r="G397" s="35"/>
      <c r="H397" s="35"/>
      <c r="I397" s="35"/>
      <c r="J397" s="40"/>
      <c r="K397" s="35"/>
      <c r="L397" s="35"/>
      <c r="M397" s="35"/>
      <c r="N397" s="35"/>
      <c r="O397" s="35"/>
      <c r="P397" s="35"/>
      <c r="Q397" s="40"/>
    </row>
    <row r="398" spans="1:17" x14ac:dyDescent="0.2">
      <c r="A398" s="42"/>
      <c r="B398" s="39"/>
      <c r="C398" s="35"/>
      <c r="D398" s="35"/>
      <c r="E398" s="35"/>
      <c r="F398" s="40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x14ac:dyDescent="0.2">
      <c r="A399" s="42"/>
      <c r="B399" s="39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40"/>
      <c r="Q399" s="35"/>
    </row>
    <row r="400" spans="1:17" x14ac:dyDescent="0.2">
      <c r="A400" s="42"/>
      <c r="B400" s="39"/>
      <c r="C400" s="40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40"/>
      <c r="Q400" s="40"/>
    </row>
    <row r="401" spans="1:17" x14ac:dyDescent="0.2">
      <c r="A401" s="42"/>
      <c r="B401" s="39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40"/>
    </row>
    <row r="402" spans="1:17" x14ac:dyDescent="0.2">
      <c r="A402" s="42"/>
      <c r="B402" s="39"/>
      <c r="C402" s="35"/>
      <c r="D402" s="35"/>
      <c r="E402" s="35"/>
      <c r="F402" s="35"/>
      <c r="G402" s="40"/>
      <c r="H402" s="35"/>
      <c r="I402" s="35"/>
      <c r="J402" s="40"/>
      <c r="K402" s="35"/>
      <c r="L402" s="35"/>
      <c r="M402" s="35"/>
      <c r="N402" s="35"/>
      <c r="O402" s="35"/>
      <c r="P402" s="40"/>
      <c r="Q402" s="40"/>
    </row>
    <row r="403" spans="1:17" x14ac:dyDescent="0.2">
      <c r="A403" s="42"/>
      <c r="B403" s="39"/>
      <c r="C403" s="35"/>
      <c r="D403" s="4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x14ac:dyDescent="0.2">
      <c r="A404" s="42"/>
      <c r="B404" s="39"/>
      <c r="C404" s="40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40"/>
    </row>
    <row r="405" spans="1:17" x14ac:dyDescent="0.2">
      <c r="A405" s="42"/>
      <c r="B405" s="39"/>
      <c r="C405" s="40"/>
      <c r="D405" s="35"/>
      <c r="E405" s="35"/>
      <c r="F405" s="35"/>
      <c r="G405" s="35"/>
      <c r="H405" s="35"/>
      <c r="I405" s="35"/>
      <c r="J405" s="40"/>
      <c r="K405" s="35"/>
      <c r="L405" s="35"/>
      <c r="M405" s="35"/>
      <c r="N405" s="35"/>
      <c r="O405" s="35"/>
      <c r="P405" s="35"/>
      <c r="Q405" s="40"/>
    </row>
    <row r="406" spans="1:17" x14ac:dyDescent="0.2">
      <c r="A406" s="42"/>
      <c r="B406" s="39"/>
      <c r="C406" s="40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40"/>
      <c r="Q406" s="40"/>
    </row>
    <row r="407" spans="1:17" x14ac:dyDescent="0.2">
      <c r="A407" s="42"/>
      <c r="B407" s="39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40"/>
    </row>
    <row r="408" spans="1:17" x14ac:dyDescent="0.2">
      <c r="A408" s="42"/>
      <c r="B408" s="39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40"/>
    </row>
    <row r="409" spans="1:17" x14ac:dyDescent="0.2">
      <c r="A409" s="42"/>
      <c r="B409" s="39"/>
      <c r="C409" s="35"/>
      <c r="D409" s="4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40"/>
    </row>
    <row r="410" spans="1:17" x14ac:dyDescent="0.2">
      <c r="A410" s="42"/>
      <c r="B410" s="39"/>
      <c r="C410" s="35"/>
      <c r="D410" s="4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x14ac:dyDescent="0.2">
      <c r="A411" s="42"/>
      <c r="B411" s="39"/>
      <c r="C411" s="35"/>
      <c r="D411" s="35"/>
      <c r="E411" s="35"/>
      <c r="F411" s="35"/>
      <c r="G411" s="40"/>
      <c r="H411" s="35"/>
      <c r="I411" s="35"/>
      <c r="J411" s="35"/>
      <c r="K411" s="35"/>
      <c r="L411" s="35"/>
      <c r="M411" s="35"/>
      <c r="N411" s="35"/>
      <c r="O411" s="35"/>
      <c r="P411" s="35"/>
      <c r="Q411" s="40"/>
    </row>
    <row r="412" spans="1:17" x14ac:dyDescent="0.2">
      <c r="A412" s="42"/>
      <c r="B412" s="39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40"/>
    </row>
    <row r="413" spans="1:17" x14ac:dyDescent="0.2">
      <c r="A413" s="42"/>
      <c r="B413" s="39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40"/>
    </row>
    <row r="414" spans="1:17" x14ac:dyDescent="0.2">
      <c r="A414" s="42"/>
      <c r="B414" s="39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40"/>
    </row>
    <row r="415" spans="1:17" x14ac:dyDescent="0.2">
      <c r="A415" s="42"/>
      <c r="B415" s="39"/>
      <c r="C415" s="35"/>
      <c r="D415" s="4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40"/>
    </row>
    <row r="416" spans="1:17" x14ac:dyDescent="0.2">
      <c r="A416" s="42"/>
      <c r="B416" s="39"/>
      <c r="C416" s="35"/>
      <c r="D416" s="4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40"/>
    </row>
    <row r="417" spans="1:17" x14ac:dyDescent="0.2">
      <c r="A417" s="42"/>
      <c r="B417" s="39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40"/>
    </row>
    <row r="418" spans="1:17" x14ac:dyDescent="0.2">
      <c r="A418" s="42"/>
      <c r="B418" s="39"/>
      <c r="C418" s="35"/>
      <c r="D418" s="35"/>
      <c r="E418" s="35"/>
      <c r="F418" s="35"/>
      <c r="G418" s="40"/>
      <c r="H418" s="35"/>
      <c r="I418" s="35"/>
      <c r="J418" s="40"/>
      <c r="K418" s="35"/>
      <c r="L418" s="35"/>
      <c r="M418" s="35"/>
      <c r="N418" s="35"/>
      <c r="O418" s="35"/>
      <c r="P418" s="35"/>
      <c r="Q418" s="40"/>
    </row>
    <row r="419" spans="1:17" x14ac:dyDescent="0.2">
      <c r="A419" s="42"/>
      <c r="B419" s="3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40"/>
    </row>
    <row r="420" spans="1:17" x14ac:dyDescent="0.2">
      <c r="A420" s="42"/>
      <c r="B420" s="39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40"/>
    </row>
    <row r="421" spans="1:17" x14ac:dyDescent="0.2">
      <c r="A421" s="42"/>
      <c r="B421" s="39"/>
      <c r="C421" s="40"/>
      <c r="D421" s="4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40"/>
      <c r="Q421" s="40"/>
    </row>
    <row r="422" spans="1:17" x14ac:dyDescent="0.2">
      <c r="A422" s="42"/>
      <c r="B422" s="39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40"/>
    </row>
    <row r="423" spans="1:17" x14ac:dyDescent="0.2">
      <c r="A423" s="42"/>
      <c r="B423" s="39"/>
      <c r="C423" s="40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40"/>
    </row>
    <row r="424" spans="1:17" x14ac:dyDescent="0.2">
      <c r="A424" s="42"/>
      <c r="B424" s="39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40"/>
    </row>
    <row r="425" spans="1:17" x14ac:dyDescent="0.2">
      <c r="A425" s="42"/>
      <c r="B425" s="39"/>
      <c r="C425" s="40"/>
      <c r="D425" s="40"/>
      <c r="E425" s="35"/>
      <c r="F425" s="35"/>
      <c r="G425" s="35"/>
      <c r="H425" s="35"/>
      <c r="I425" s="35"/>
      <c r="J425" s="35"/>
      <c r="K425" s="35"/>
      <c r="L425" s="40"/>
      <c r="M425" s="35"/>
      <c r="N425" s="35"/>
      <c r="O425" s="35"/>
      <c r="P425" s="35"/>
      <c r="Q425" s="40"/>
    </row>
    <row r="426" spans="1:17" x14ac:dyDescent="0.2">
      <c r="A426" s="42"/>
      <c r="B426" s="39"/>
      <c r="C426" s="40"/>
      <c r="D426" s="40"/>
      <c r="E426" s="35"/>
      <c r="F426" s="40"/>
      <c r="G426" s="35"/>
      <c r="H426" s="35"/>
      <c r="I426" s="35"/>
      <c r="J426" s="40"/>
      <c r="K426" s="35"/>
      <c r="L426" s="35"/>
      <c r="M426" s="35"/>
      <c r="N426" s="35"/>
      <c r="O426" s="35"/>
      <c r="P426" s="35"/>
      <c r="Q426" s="35"/>
    </row>
    <row r="427" spans="1:17" x14ac:dyDescent="0.2">
      <c r="A427" s="42"/>
      <c r="B427" s="39"/>
      <c r="C427" s="40"/>
      <c r="D427" s="35"/>
      <c r="E427" s="35"/>
      <c r="F427" s="35"/>
      <c r="G427" s="35"/>
      <c r="H427" s="35"/>
      <c r="I427" s="35"/>
      <c r="J427" s="40"/>
      <c r="K427" s="35"/>
      <c r="L427" s="35"/>
      <c r="M427" s="35"/>
      <c r="N427" s="35"/>
      <c r="O427" s="35"/>
      <c r="P427" s="35"/>
      <c r="Q427" s="40"/>
    </row>
    <row r="428" spans="1:17" x14ac:dyDescent="0.2">
      <c r="A428" s="42"/>
      <c r="B428" s="39"/>
      <c r="C428" s="40"/>
      <c r="D428" s="35"/>
      <c r="E428" s="35"/>
      <c r="F428" s="35"/>
      <c r="G428" s="35"/>
      <c r="H428" s="35"/>
      <c r="I428" s="35"/>
      <c r="J428" s="40"/>
      <c r="K428" s="35"/>
      <c r="L428" s="35"/>
      <c r="M428" s="35"/>
      <c r="N428" s="35"/>
      <c r="O428" s="35"/>
      <c r="P428" s="35"/>
      <c r="Q428" s="40"/>
    </row>
    <row r="429" spans="1:17" x14ac:dyDescent="0.2">
      <c r="A429" s="42"/>
      <c r="B429" s="39"/>
      <c r="C429" s="40"/>
      <c r="D429" s="35"/>
      <c r="E429" s="35"/>
      <c r="F429" s="35"/>
      <c r="G429" s="35"/>
      <c r="H429" s="35"/>
      <c r="I429" s="35"/>
      <c r="J429" s="40"/>
      <c r="K429" s="35"/>
      <c r="L429" s="35"/>
      <c r="M429" s="35"/>
      <c r="N429" s="35"/>
      <c r="O429" s="35"/>
      <c r="P429" s="35"/>
      <c r="Q429" s="40"/>
    </row>
    <row r="430" spans="1:17" x14ac:dyDescent="0.2">
      <c r="A430" s="42"/>
      <c r="B430" s="39"/>
      <c r="C430" s="40"/>
      <c r="D430" s="35"/>
      <c r="E430" s="35"/>
      <c r="F430" s="35"/>
      <c r="G430" s="40"/>
      <c r="H430" s="35"/>
      <c r="I430" s="35"/>
      <c r="J430" s="40"/>
      <c r="K430" s="35"/>
      <c r="L430" s="35"/>
      <c r="M430" s="35"/>
      <c r="N430" s="35"/>
      <c r="O430" s="35"/>
      <c r="P430" s="35"/>
      <c r="Q430" s="40"/>
    </row>
    <row r="431" spans="1:17" x14ac:dyDescent="0.2">
      <c r="A431" s="42"/>
      <c r="B431" s="39"/>
      <c r="C431" s="40"/>
      <c r="D431" s="35"/>
      <c r="E431" s="35"/>
      <c r="F431" s="35"/>
      <c r="G431" s="35"/>
      <c r="H431" s="35"/>
      <c r="I431" s="35"/>
      <c r="J431" s="40"/>
      <c r="K431" s="35"/>
      <c r="L431" s="35"/>
      <c r="M431" s="40"/>
      <c r="N431" s="35"/>
      <c r="O431" s="35"/>
      <c r="P431" s="35"/>
      <c r="Q431" s="40"/>
    </row>
    <row r="432" spans="1:17" x14ac:dyDescent="0.2">
      <c r="A432" s="42"/>
      <c r="B432" s="39"/>
      <c r="C432" s="35"/>
      <c r="D432" s="35"/>
      <c r="E432" s="35"/>
      <c r="F432" s="40"/>
      <c r="G432" s="35"/>
      <c r="H432" s="35"/>
      <c r="I432" s="35"/>
      <c r="J432" s="35"/>
      <c r="K432" s="35"/>
      <c r="L432" s="40"/>
      <c r="M432" s="35"/>
      <c r="N432" s="35"/>
      <c r="O432" s="35"/>
      <c r="P432" s="35"/>
      <c r="Q432" s="35"/>
    </row>
    <row r="433" spans="1:17" x14ac:dyDescent="0.2">
      <c r="A433" s="42"/>
      <c r="B433" s="39"/>
      <c r="C433" s="40"/>
      <c r="D433" s="35"/>
      <c r="E433" s="35"/>
      <c r="F433" s="35"/>
      <c r="G433" s="35"/>
      <c r="H433" s="35"/>
      <c r="I433" s="35"/>
      <c r="J433" s="40"/>
      <c r="K433" s="35"/>
      <c r="L433" s="35"/>
      <c r="M433" s="35"/>
      <c r="N433" s="35"/>
      <c r="O433" s="35"/>
      <c r="P433" s="35"/>
      <c r="Q433" s="40"/>
    </row>
    <row r="434" spans="1:17" x14ac:dyDescent="0.2">
      <c r="A434" s="42"/>
      <c r="B434" s="39"/>
      <c r="C434" s="40"/>
      <c r="D434" s="35"/>
      <c r="E434" s="35"/>
      <c r="F434" s="35"/>
      <c r="G434" s="35"/>
      <c r="H434" s="35"/>
      <c r="I434" s="35"/>
      <c r="J434" s="40"/>
      <c r="K434" s="35"/>
      <c r="L434" s="35"/>
      <c r="M434" s="35"/>
      <c r="N434" s="35"/>
      <c r="O434" s="35"/>
      <c r="P434" s="35"/>
      <c r="Q434" s="35"/>
    </row>
    <row r="435" spans="1:17" x14ac:dyDescent="0.2">
      <c r="A435" s="42"/>
      <c r="B435" s="39"/>
      <c r="C435" s="35"/>
      <c r="D435" s="35"/>
      <c r="E435" s="35"/>
      <c r="F435" s="35"/>
      <c r="G435" s="35"/>
      <c r="H435" s="35"/>
      <c r="I435" s="35"/>
      <c r="J435" s="40"/>
      <c r="K435" s="35"/>
      <c r="L435" s="35"/>
      <c r="M435" s="35"/>
      <c r="N435" s="35"/>
      <c r="O435" s="35"/>
      <c r="P435" s="35"/>
      <c r="Q435" s="40"/>
    </row>
    <row r="436" spans="1:17" x14ac:dyDescent="0.2">
      <c r="A436" s="42"/>
      <c r="B436" s="39"/>
      <c r="C436" s="35"/>
      <c r="D436" s="35"/>
      <c r="E436" s="35"/>
      <c r="F436" s="35"/>
      <c r="G436" s="35"/>
      <c r="H436" s="40"/>
      <c r="I436" s="35"/>
      <c r="J436" s="35"/>
      <c r="K436" s="35"/>
      <c r="L436" s="35"/>
      <c r="M436" s="35"/>
      <c r="N436" s="35"/>
      <c r="O436" s="35"/>
      <c r="P436" s="35"/>
      <c r="Q436" s="40"/>
    </row>
    <row r="437" spans="1:17" x14ac:dyDescent="0.2">
      <c r="A437" s="42"/>
      <c r="B437" s="39"/>
      <c r="C437" s="35"/>
      <c r="D437" s="35"/>
      <c r="E437" s="35"/>
      <c r="F437" s="35"/>
      <c r="G437" s="35"/>
      <c r="H437" s="35"/>
      <c r="I437" s="35"/>
      <c r="J437" s="40"/>
      <c r="K437" s="35"/>
      <c r="L437" s="35"/>
      <c r="M437" s="35"/>
      <c r="N437" s="35"/>
      <c r="O437" s="35"/>
      <c r="P437" s="35"/>
      <c r="Q437" s="35"/>
    </row>
    <row r="438" spans="1:17" x14ac:dyDescent="0.2">
      <c r="A438" s="42"/>
      <c r="B438" s="39"/>
      <c r="C438" s="35"/>
      <c r="D438" s="35"/>
      <c r="E438" s="35"/>
      <c r="F438" s="35"/>
      <c r="G438" s="35"/>
      <c r="H438" s="35"/>
      <c r="I438" s="35"/>
      <c r="J438" s="35"/>
      <c r="K438" s="35"/>
      <c r="L438" s="40"/>
      <c r="M438" s="35"/>
      <c r="N438" s="35"/>
      <c r="O438" s="35"/>
      <c r="P438" s="35"/>
      <c r="Q438" s="40"/>
    </row>
    <row r="439" spans="1:17" x14ac:dyDescent="0.2">
      <c r="A439" s="42"/>
      <c r="B439" s="39"/>
      <c r="C439" s="35"/>
      <c r="D439" s="35"/>
      <c r="E439" s="35"/>
      <c r="F439" s="35"/>
      <c r="G439" s="40"/>
      <c r="H439" s="35"/>
      <c r="I439" s="40"/>
      <c r="J439" s="35"/>
      <c r="K439" s="35"/>
      <c r="L439" s="35"/>
      <c r="M439" s="35"/>
      <c r="N439" s="35"/>
      <c r="O439" s="35"/>
      <c r="P439" s="35"/>
      <c r="Q439" s="40"/>
    </row>
    <row r="440" spans="1:17" x14ac:dyDescent="0.2">
      <c r="A440" s="42"/>
      <c r="B440" s="39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40"/>
    </row>
    <row r="441" spans="1:17" x14ac:dyDescent="0.2">
      <c r="A441" s="42"/>
      <c r="B441" s="39"/>
      <c r="C441" s="35"/>
      <c r="D441" s="4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x14ac:dyDescent="0.2">
      <c r="A442" s="42"/>
      <c r="B442" s="39"/>
      <c r="C442" s="40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40"/>
    </row>
    <row r="443" spans="1:17" x14ac:dyDescent="0.2">
      <c r="A443" s="42"/>
      <c r="B443" s="39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40"/>
    </row>
    <row r="444" spans="1:17" x14ac:dyDescent="0.2">
      <c r="A444" s="42"/>
      <c r="B444" s="39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40"/>
    </row>
    <row r="445" spans="1:17" x14ac:dyDescent="0.2">
      <c r="A445" s="42"/>
      <c r="B445" s="39"/>
      <c r="C445" s="40"/>
      <c r="D445" s="35"/>
      <c r="E445" s="35"/>
      <c r="F445" s="35"/>
      <c r="G445" s="35"/>
      <c r="H445" s="35"/>
      <c r="I445" s="35"/>
      <c r="J445" s="40"/>
      <c r="K445" s="35"/>
      <c r="L445" s="35"/>
      <c r="M445" s="35"/>
      <c r="N445" s="35"/>
      <c r="O445" s="35"/>
      <c r="P445" s="40"/>
      <c r="Q445" s="40"/>
    </row>
    <row r="446" spans="1:17" x14ac:dyDescent="0.2">
      <c r="A446" s="42"/>
      <c r="B446" s="39"/>
      <c r="C446" s="40"/>
      <c r="D446" s="35"/>
      <c r="E446" s="35"/>
      <c r="F446" s="35"/>
      <c r="G446" s="35"/>
      <c r="H446" s="35"/>
      <c r="I446" s="35"/>
      <c r="J446" s="35"/>
      <c r="K446" s="35"/>
      <c r="L446" s="35"/>
      <c r="M446" s="40"/>
      <c r="N446" s="35"/>
      <c r="O446" s="35"/>
      <c r="P446" s="40"/>
      <c r="Q446" s="40"/>
    </row>
    <row r="447" spans="1:17" x14ac:dyDescent="0.2">
      <c r="A447" s="42"/>
      <c r="B447" s="39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40"/>
    </row>
    <row r="448" spans="1:17" x14ac:dyDescent="0.2">
      <c r="A448" s="42"/>
      <c r="B448" s="39"/>
      <c r="C448" s="40"/>
      <c r="D448" s="35"/>
      <c r="E448" s="35"/>
      <c r="F448" s="40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40"/>
    </row>
    <row r="449" spans="1:17" x14ac:dyDescent="0.2">
      <c r="A449" s="42"/>
      <c r="B449" s="39"/>
      <c r="C449" s="40"/>
      <c r="D449" s="35"/>
      <c r="E449" s="35"/>
      <c r="F449" s="40"/>
      <c r="G449" s="35"/>
      <c r="H449" s="35"/>
      <c r="I449" s="35"/>
      <c r="J449" s="40"/>
      <c r="K449" s="35"/>
      <c r="L449" s="35"/>
      <c r="M449" s="35"/>
      <c r="N449" s="35"/>
      <c r="O449" s="35"/>
      <c r="P449" s="35"/>
      <c r="Q449" s="40"/>
    </row>
    <row r="450" spans="1:17" x14ac:dyDescent="0.2">
      <c r="A450" s="42"/>
      <c r="B450" s="39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40"/>
    </row>
    <row r="451" spans="1:17" x14ac:dyDescent="0.2">
      <c r="A451" s="42"/>
      <c r="B451" s="39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40"/>
      <c r="Q451" s="40"/>
    </row>
    <row r="452" spans="1:17" x14ac:dyDescent="0.2">
      <c r="A452" s="42"/>
      <c r="B452" s="39"/>
      <c r="C452" s="35"/>
      <c r="D452" s="35"/>
      <c r="E452" s="40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x14ac:dyDescent="0.2">
      <c r="A453" s="42"/>
      <c r="B453" s="39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40"/>
    </row>
    <row r="454" spans="1:17" x14ac:dyDescent="0.2">
      <c r="A454" s="42"/>
      <c r="B454" s="39"/>
      <c r="C454" s="35"/>
      <c r="D454" s="4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40"/>
    </row>
    <row r="455" spans="1:17" x14ac:dyDescent="0.2">
      <c r="A455" s="42"/>
      <c r="B455" s="39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40"/>
    </row>
    <row r="456" spans="1:17" x14ac:dyDescent="0.2">
      <c r="A456" s="42"/>
      <c r="B456" s="39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40"/>
    </row>
    <row r="457" spans="1:17" x14ac:dyDescent="0.2">
      <c r="A457" s="42"/>
      <c r="B457" s="39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40"/>
    </row>
    <row r="458" spans="1:17" x14ac:dyDescent="0.2">
      <c r="A458" s="42"/>
      <c r="B458" s="39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40"/>
    </row>
    <row r="459" spans="1:17" x14ac:dyDescent="0.2">
      <c r="A459" s="42"/>
      <c r="B459" s="39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40"/>
      <c r="Q459" s="40"/>
    </row>
    <row r="460" spans="1:17" x14ac:dyDescent="0.2">
      <c r="A460" s="42"/>
      <c r="B460" s="39"/>
      <c r="C460" s="35"/>
      <c r="D460" s="35"/>
      <c r="E460" s="35"/>
      <c r="F460" s="35"/>
      <c r="G460" s="35"/>
      <c r="H460" s="35"/>
      <c r="I460" s="35"/>
      <c r="J460" s="40"/>
      <c r="K460" s="35"/>
      <c r="L460" s="35"/>
      <c r="M460" s="35"/>
      <c r="N460" s="35"/>
      <c r="O460" s="35"/>
      <c r="P460" s="35"/>
      <c r="Q460" s="40"/>
    </row>
    <row r="461" spans="1:17" x14ac:dyDescent="0.2">
      <c r="A461" s="42"/>
      <c r="B461" s="39"/>
      <c r="C461" s="35"/>
      <c r="D461" s="4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40"/>
      <c r="Q461" s="40"/>
    </row>
    <row r="462" spans="1:17" x14ac:dyDescent="0.2">
      <c r="A462" s="42"/>
      <c r="B462" s="39"/>
      <c r="C462" s="35"/>
      <c r="D462" s="35"/>
      <c r="E462" s="35"/>
      <c r="F462" s="40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40"/>
    </row>
    <row r="463" spans="1:17" x14ac:dyDescent="0.2">
      <c r="A463" s="42"/>
      <c r="B463" s="39"/>
      <c r="C463" s="40"/>
      <c r="D463" s="40"/>
      <c r="E463" s="40"/>
      <c r="F463" s="40"/>
      <c r="G463" s="40"/>
      <c r="H463" s="35"/>
      <c r="I463" s="35"/>
      <c r="J463" s="35"/>
      <c r="K463" s="35"/>
      <c r="L463" s="40"/>
      <c r="M463" s="40"/>
      <c r="N463" s="35"/>
      <c r="O463" s="35"/>
      <c r="P463" s="40"/>
      <c r="Q463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nr_co_ytd</vt:lpstr>
      <vt:lpstr>Sheet1</vt:lpstr>
      <vt:lpstr>nr_co_ytd!Print_Area</vt:lpstr>
      <vt:lpstr>nr_co_ytd!Print_Titles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2016-06-20T18:08:15Z</dcterms:modified>
</cp:coreProperties>
</file>