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<sst xmlns="http://schemas.openxmlformats.org/spreadsheetml/2006/main" count="7703" uniqueCount="2237">
  <si>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</si>
  <si>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</si>
  <si>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</si>
  <si>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</si>
  <si>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</si>
  <si>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</si>
  <si>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</si>
  <si>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</si>
  <si>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</si>
  <si>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</si>
  <si>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</si>
  <si>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</si>
  <si>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</si>
  <si>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</si>
  <si>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</si>
  <si>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</si>
  <si>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</si>
  <si>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</si>
  <si>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</si>
  <si>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</si>
  <si>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</si>
  <si>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</si>
  <si>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</si>
  <si>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</si>
  <si>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</si>
  <si>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</si>
  <si>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</si>
  <si>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</si>
  <si>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</si>
  <si>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</si>
  <si>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</si>
  <si>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</si>
  <si>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</si>
  <si>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</si>
  <si>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</si>
  <si>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</si>
  <si>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</si>
  <si>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</si>
  <si>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</si>
  <si>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</si>
  <si>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</si>
  <si>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</si>
  <si>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</si>
  <si>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</si>
  <si>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</si>
  <si>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</si>
  <si>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</si>
  <si>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</si>
  <si>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</si>
  <si>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</si>
  <si>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</si>
  <si>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</si>
  <si>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</si>
  <si>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</si>
  <si>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</si>
  <si>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</si>
  <si>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</si>
  <si>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</si>
  <si>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</si>
  <si>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</si>
  <si>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</si>
  <si>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</si>
  <si>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</si>
  <si>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</si>
  <si>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</si>
  <si>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</si>
  <si>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</si>
  <si>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</si>
  <si>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</si>
  <si>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</si>
  <si>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</si>
  <si>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</si>
  <si>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</si>
  <si>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</si>
  <si>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</si>
  <si>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</si>
  <si>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</si>
  <si>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</si>
  <si>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</si>
  <si>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</si>
  <si>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</si>
  <si>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</si>
  <si>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</si>
  <si>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</si>
  <si>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</si>
  <si>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</si>
  <si>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</si>
  <si>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</si>
  <si>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</si>
  <si>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</si>
  <si>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</si>
  <si>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</si>
  <si>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</si>
  <si>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</si>
  <si>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</si>
  <si>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</si>
  <si>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</si>
  <si>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</si>
  <si>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</si>
  <si>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</si>
  <si>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</si>
  <si>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</si>
  <si>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</si>
  <si>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</si>
  <si>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</si>
  <si>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</si>
  <si>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</si>
  <si>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</si>
  <si>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</si>
  <si>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</si>
  <si>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</si>
  <si>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</si>
  <si>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</si>
  <si>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</si>
  <si>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</si>
  <si>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</si>
  <si>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</si>
  <si>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</si>
  <si>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</si>
  <si>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</si>
  <si>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</si>
  <si>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</si>
  <si>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</si>
  <si>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</si>
  <si>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</si>
  <si>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</si>
  <si>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</si>
  <si>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</si>
  <si>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</si>
  <si>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</si>
  <si>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</si>
  <si>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</si>
  <si>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</si>
  <si>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</si>
  <si>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</si>
  <si>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</si>
  <si>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</si>
  <si>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</si>
  <si>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</si>
  <si>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</si>
  <si>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</si>
  <si>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</si>
  <si>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</si>
  <si>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</si>
  <si>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</si>
  <si>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</si>
  <si>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</si>
  <si>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</si>
  <si>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</si>
  <si>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</si>
  <si>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</si>
  <si>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</si>
  <si>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</si>
  <si>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</si>
  <si>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</si>
  <si>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</si>
  <si>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</si>
  <si>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</si>
  <si>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</si>
  <si>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</si>
  <si>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</si>
  <si>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</si>
  <si>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</si>
  <si>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</si>
  <si>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</si>
  <si>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</si>
  <si>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</si>
  <si>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</si>
  <si>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</si>
  <si>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</si>
  <si>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</si>
  <si>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</si>
  <si>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</si>
  <si>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</si>
  <si>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</si>
  <si>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</si>
  <si>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</si>
  <si>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</si>
  <si>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</si>
  <si>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</si>
  <si>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</si>
  <si>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</si>
  <si>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</si>
  <si>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</si>
  <si>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</si>
  <si>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</si>
  <si>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</si>
  <si>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</si>
  <si>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</si>
  <si>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</si>
  <si>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</si>
  <si>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</si>
  <si>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</si>
  <si>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</si>
  <si>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</si>
  <si>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</si>
  <si>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</si>
  <si>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</si>
  <si>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</si>
  <si>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</si>
  <si>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</si>
  <si>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</si>
  <si>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</si>
  <si>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</si>
  <si>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</si>
  <si>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</si>
  <si>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</si>
  <si>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</si>
  <si>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</si>
  <si>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</si>
  <si>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</si>
  <si>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</si>
  <si>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</si>
  <si>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</si>
  <si>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</si>
  <si>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</si>
  <si>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</si>
  <si>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</si>
  <si>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</si>
  <si>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</si>
  <si>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</si>
  <si>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</si>
  <si>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</si>
  <si>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</si>
  <si>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</si>
  <si>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</si>
  <si>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</si>
  <si>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</si>
  <si>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</si>
  <si>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</si>
  <si>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</si>
  <si>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</si>
  <si>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</si>
  <si>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</si>
  <si>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</si>
  <si>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</si>
  <si>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</si>
  <si>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</si>
  <si>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</si>
  <si>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</si>
  <si>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</si>
  <si>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</si>
  <si>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</si>
  <si>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</si>
  <si>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</si>
  <si>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</si>
  <si>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</si>
  <si>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</si>
  <si>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</si>
  <si>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</si>
  <si>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</si>
  <si>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</si>
  <si>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</si>
  <si>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</si>
  <si>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</si>
  <si>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</si>
  <si>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</si>
  <si>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</si>
  <si>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</si>
  <si>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</si>
  <si>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</si>
  <si>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</si>
  <si>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</si>
  <si>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</si>
  <si>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</si>
  <si>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</si>
  <si>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</si>
  <si>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</si>
  <si>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</si>
  <si>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</si>
  <si>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</si>
  <si>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</si>
  <si>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</si>
  <si>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</si>
  <si>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</si>
  <si>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</si>
  <si>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</si>
  <si>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</si>
  <si>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</si>
  <si>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</si>
  <si>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</si>
  <si>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</si>
  <si>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</si>
  <si>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</si>
  <si>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</si>
  <si>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</si>
  <si>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</si>
  <si>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</si>
  <si>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</si>
  <si>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</si>
  <si>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</si>
  <si>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</si>
  <si>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</si>
  <si>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</si>
  <si>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</si>
  <si>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</si>
  <si>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</si>
  <si>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</si>
  <si>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</si>
  <si>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</si>
  <si>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</si>
  <si>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</si>
  <si>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</si>
  <si>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</si>
  <si>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</si>
  <si>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</si>
  <si>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</si>
  <si>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</si>
  <si>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</si>
  <si>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</si>
  <si>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</si>
  <si>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</si>
  <si>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</si>
  <si>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</si>
  <si>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</si>
  <si>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</si>
  <si>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</si>
  <si>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</si>
  <si>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</si>
  <si>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</si>
  <si>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</si>
  <si>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</si>
  <si>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</si>
  <si>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</si>
  <si>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</si>
  <si>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</si>
  <si>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</si>
  <si>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</si>
  <si>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</si>
  <si>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</si>
  <si>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</si>
  <si>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</si>
  <si>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</si>
  <si>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</si>
  <si>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</si>
  <si>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</si>
  <si>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</si>
  <si>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</si>
  <si>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</si>
  <si>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</si>
  <si>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</si>
  <si>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</si>
  <si>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</si>
  <si>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</si>
  <si>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</si>
  <si>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</si>
  <si>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</si>
  <si>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</si>
  <si>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</si>
  <si>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</si>
  <si>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</si>
  <si>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</si>
  <si>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</si>
  <si>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</si>
  <si>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</si>
  <si>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</si>
  <si>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</si>
  <si>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</si>
  <si>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</si>
  <si>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</si>
  <si>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</si>
  <si>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</si>
  <si>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</si>
  <si>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</si>
  <si>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</si>
  <si>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</si>
  <si>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</si>
  <si>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</si>
  <si>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</si>
  <si>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</si>
  <si>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</si>
  <si>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</si>
  <si>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</si>
  <si>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</si>
  <si>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</si>
  <si>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</si>
  <si>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</si>
  <si>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</si>
  <si>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</si>
  <si>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</si>
  <si>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</si>
  <si>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</si>
  <si>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</si>
  <si>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</si>
  <si>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</si>
  <si>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</si>
  <si>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</si>
  <si>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</si>
  <si>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</si>
  <si>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</si>
  <si>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</si>
  <si>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</si>
  <si>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</si>
  <si>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</si>
  <si>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</si>
  <si>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</si>
  <si>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</si>
  <si>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</si>
  <si>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</si>
  <si>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</si>
  <si>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</si>
  <si>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</si>
  <si>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</si>
  <si>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</si>
  <si>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</si>
  <si>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</si>
  <si>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</si>
  <si>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</si>
  <si>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</si>
  <si>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</si>
  <si>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</si>
  <si>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</si>
  <si>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</si>
  <si>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</si>
  <si>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</si>
  <si>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</si>
  <si>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</si>
  <si>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</si>
  <si>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</si>
  <si>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</si>
  <si>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</si>
  <si>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</si>
  <si>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</si>
  <si>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</si>
  <si>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</si>
  <si>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</si>
  <si>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</si>
  <si>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</si>
  <si>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</si>
  <si>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</si>
  <si>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</si>
  <si>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</si>
  <si>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</si>
  <si>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</si>
  <si>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</si>
  <si>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</si>
  <si>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</si>
  <si>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</si>
  <si>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</si>
  <si>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</si>
  <si>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</si>
  <si>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</si>
  <si>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</si>
  <si>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</si>
  <si>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</si>
  <si>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</si>
  <si>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</si>
  <si>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</si>
  <si>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</si>
  <si>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</si>
  <si>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</si>
  <si>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</si>
  <si>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</si>
  <si>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</si>
  <si>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</si>
  <si>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</si>
  <si>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</si>
  <si>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</si>
  <si>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</si>
  <si>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</si>
  <si>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</si>
  <si>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</si>
  <si>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</si>
  <si>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</si>
  <si>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</si>
  <si>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</si>
  <si>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</si>
  <si>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</si>
  <si>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</si>
  <si>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</si>
  <si>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</si>
  <si>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</si>
  <si>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</si>
  <si>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</si>
  <si>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</si>
  <si>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</si>
  <si>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</si>
  <si>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</si>
  <si>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</si>
  <si>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</si>
  <si>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</si>
  <si>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</si>
  <si>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</si>
  <si>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</si>
  <si>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</si>
  <si>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</si>
  <si>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</si>
  <si>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</si>
  <si>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</si>
  <si>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</si>
  <si>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</si>
  <si>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</si>
  <si>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</si>
  <si>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</si>
  <si>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</si>
  <si>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</si>
  <si>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</si>
  <si>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</si>
  <si>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</si>
  <si>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</si>
  <si>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</si>
  <si>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</si>
  <si>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</si>
  <si>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</si>
  <si>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</si>
  <si>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</si>
  <si>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</si>
  <si>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</si>
  <si>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</si>
  <si>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</si>
  <si>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</si>
  <si>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</si>
  <si>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</si>
  <si>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</si>
  <si>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</si>
  <si>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</si>
  <si>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</si>
  <si>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</si>
  <si>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</si>
  <si>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</si>
  <si>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</si>
  <si>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</si>
  <si>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</si>
  <si>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</si>
  <si>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</si>
  <si>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</si>
  <si>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</si>
  <si>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</si>
  <si>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</si>
  <si>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</si>
  <si>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</si>
  <si>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</si>
  <si>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</si>
  <si>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</si>
  <si>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</si>
  <si>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</si>
  <si>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</si>
  <si>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</si>
  <si>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</si>
  <si>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</si>
  <si>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</si>
  <si>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</si>
  <si>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</si>
  <si>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</si>
  <si>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</si>
  <si>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</si>
  <si>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</si>
  <si>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</si>
  <si>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</si>
  <si>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</si>
  <si>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</si>
  <si>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</si>
  <si>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</si>
  <si>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</si>
  <si>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</si>
  <si>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</si>
  <si>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</si>
  <si>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</si>
  <si>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</si>
  <si>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</si>
  <si>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</si>
  <si>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</si>
  <si>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</si>
  <si>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</si>
  <si>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</si>
  <si>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</si>
  <si>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</si>
  <si>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</si>
  <si>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</si>
  <si>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</si>
  <si>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</si>
  <si>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</si>
  <si>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</si>
  <si>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</si>
  <si>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</si>
  <si>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</si>
  <si>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</si>
  <si>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</si>
  <si>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</si>
  <si>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</si>
  <si>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</si>
  <si>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</si>
  <si>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</si>
  <si>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</si>
  <si>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</si>
  <si>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</si>
  <si>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</si>
  <si>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</si>
  <si>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</si>
  <si>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</si>
  <si>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</si>
  <si>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</si>
  <si>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</si>
  <si>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</si>
  <si>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</si>
  <si>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</si>
  <si>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</si>
  <si>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</si>
  <si>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</si>
  <si>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</si>
  <si>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</si>
  <si>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</si>
  <si>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</si>
  <si>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</si>
  <si>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</si>
  <si>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</si>
  <si>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</si>
  <si>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</si>
  <si>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</si>
  <si>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</si>
  <si>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</si>
  <si>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</si>
  <si>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</si>
  <si>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</si>
  <si>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</si>
  <si>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</si>
  <si>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</si>
  <si>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</si>
  <si>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</si>
  <si>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</si>
  <si>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</si>
  <si>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</si>
  <si>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</si>
  <si>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</si>
  <si>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</si>
  <si>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</si>
  <si>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</si>
  <si>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</si>
  <si>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</si>
  <si>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</si>
  <si>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</si>
  <si>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</si>
  <si>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</si>
  <si>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</si>
  <si>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</si>
  <si>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</si>
  <si>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</si>
  <si>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</si>
  <si>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</si>
  <si>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</si>
  <si>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</si>
  <si>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</si>
  <si>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</si>
  <si>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</si>
  <si>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</si>
  <si>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</si>
  <si>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</si>
  <si>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</si>
  <si>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</si>
  <si>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</si>
  <si>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</si>
  <si>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</si>
  <si>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</si>
  <si>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</si>
  <si>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</si>
  <si>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</si>
  <si>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</si>
  <si>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</si>
  <si>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</si>
  <si>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</si>
  <si>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</si>
  <si>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</si>
  <si>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</si>
  <si>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</si>
  <si>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</si>
  <si>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</si>
  <si>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</si>
  <si>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</si>
  <si>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</si>
  <si>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</si>
  <si>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</si>
  <si>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</si>
  <si>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</si>
  <si>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</si>
  <si>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</si>
  <si>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</si>
  <si>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</si>
  <si>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</si>
  <si>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</si>
  <si>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</si>
  <si>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</si>
  <si>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</si>
  <si>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</si>
  <si>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</si>
  <si>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</si>
  <si>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</si>
  <si>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</si>
  <si>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</si>
  <si>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</si>
  <si>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</si>
  <si>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</si>
  <si>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</si>
  <si>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</si>
  <si>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</si>
  <si>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</si>
  <si>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</si>
  <si>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</si>
  <si>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</si>
  <si>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</si>
  <si>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</si>
  <si>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</si>
  <si>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</si>
  <si>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</si>
  <si>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</si>
  <si>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</si>
  <si>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</si>
  <si>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</si>
  <si>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</si>
  <si>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</si>
  <si>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</si>
  <si>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</si>
  <si>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</si>
  <si>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</si>
  <si>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</si>
  <si>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</si>
  <si>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</si>
  <si>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</si>
  <si>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</si>
  <si>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</si>
  <si>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</si>
  <si>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</si>
  <si>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</si>
  <si>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</si>
  <si>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</si>
  <si>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</si>
  <si>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</si>
  <si>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</si>
  <si>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</si>
  <si>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</si>
  <si>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</si>
  <si>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</si>
  <si>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</si>
  <si>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</si>
  <si>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</si>
  <si>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</si>
  <si>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</si>
  <si>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</si>
  <si>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</si>
  <si>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</si>
  <si>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</si>
  <si>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</si>
  <si>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</si>
  <si>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</si>
  <si>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</si>
  <si>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</si>
  <si>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</si>
  <si>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</si>
  <si>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</si>
  <si>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</si>
  <si>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</si>
  <si>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</si>
  <si>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</si>
  <si>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</si>
  <si>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</si>
  <si>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</si>
  <si>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</si>
  <si>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</si>
  <si>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</si>
  <si>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</si>
  <si>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</si>
  <si>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</si>
  <si>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</si>
  <si>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</si>
  <si>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</si>
  <si>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</si>
  <si>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</si>
  <si>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</si>
  <si>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</si>
  <si>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</si>
  <si>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</si>
  <si>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</si>
  <si>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</si>
  <si>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</si>
  <si>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</si>
  <si>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</si>
  <si>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</si>
  <si>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</si>
  <si>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</si>
  <si>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</si>
  <si>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</si>
  <si>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</si>
  <si>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</si>
  <si>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</si>
  <si>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</si>
  <si>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</si>
  <si>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</si>
  <si>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</si>
  <si>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</si>
  <si>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</si>
  <si>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</si>
  <si>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</si>
  <si>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</si>
  <si>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</si>
  <si>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</si>
  <si>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</si>
  <si>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</si>
  <si>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</si>
  <si>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</si>
  <si>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</si>
  <si>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</si>
  <si>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</si>
  <si>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</si>
  <si>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</si>
  <si>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</si>
  <si>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</si>
  <si>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</si>
  <si>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</si>
  <si>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</si>
  <si>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</si>
  <si>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</si>
  <si>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</si>
  <si>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</si>
  <si>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</si>
  <si>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</si>
  <si>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</si>
  <si>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</si>
  <si>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</si>
  <si>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</si>
  <si>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</si>
  <si>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</si>
  <si>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</si>
  <si>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</si>
  <si>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</si>
  <si>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</si>
  <si>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</si>
  <si>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</si>
  <si>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</si>
  <si>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</si>
  <si>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</si>
  <si>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</si>
  <si>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</si>
  <si>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</si>
  <si>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</si>
  <si>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</si>
  <si>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</si>
  <si>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</si>
  <si>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</si>
  <si>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</si>
  <si>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</si>
  <si>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</si>
  <si>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</si>
  <si>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</si>
  <si>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</si>
  <si>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</si>
  <si>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</si>
  <si>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</si>
  <si>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</si>
  <si>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</si>
  <si>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</si>
  <si>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</si>
  <si>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</si>
  <si>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</si>
  <si>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</si>
  <si>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</si>
  <si>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</si>
  <si>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</si>
  <si>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</si>
  <si>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</si>
  <si>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</si>
  <si>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</si>
  <si>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</si>
  <si>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</si>
  <si>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</si>
  <si>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</si>
  <si>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</si>
  <si>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</si>
  <si>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</si>
  <si>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</si>
  <si>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</si>
  <si>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</si>
  <si>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</si>
  <si>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</si>
  <si>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</si>
  <si>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</si>
  <si>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</si>
  <si>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</si>
  <si>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</si>
  <si>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</si>
  <si>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</si>
  <si>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</si>
  <si>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</si>
  <si>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</si>
  <si>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</si>
  <si>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</si>
  <si>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</si>
  <si>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</si>
  <si>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</si>
  <si>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</si>
  <si>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</si>
  <si>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</si>
  <si>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</si>
  <si>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</si>
  <si>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</si>
  <si>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</si>
  <si>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</si>
  <si>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</si>
  <si>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</si>
  <si>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</si>
  <si>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</si>
  <si>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</si>
  <si>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</si>
  <si>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</si>
  <si>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</si>
  <si>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</si>
  <si>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</si>
  <si>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</si>
  <si>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</si>
  <si>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</si>
  <si>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</si>
  <si>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</si>
  <si>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</si>
  <si>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</si>
  <si>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</si>
  <si>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</si>
  <si>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</si>
  <si>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</si>
  <si>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</si>
  <si>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</si>
  <si>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</si>
  <si>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</si>
  <si>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</si>
  <si>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</si>
  <si>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</si>
  <si>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</si>
  <si>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</si>
  <si>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</si>
  <si>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</si>
  <si>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</si>
  <si>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</si>
  <si>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</si>
  <si>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</si>
  <si>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</si>
  <si>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</si>
  <si>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</si>
  <si>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</si>
  <si>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</si>
  <si>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</si>
  <si>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</si>
  <si>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</si>
  <si>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</si>
  <si>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</si>
  <si>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</si>
  <si>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</si>
  <si>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</si>
  <si>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</si>
  <si>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</si>
  <si>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</si>
  <si>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</si>
  <si>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</si>
  <si>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</si>
  <si>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</si>
  <si>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</si>
  <si>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</si>
  <si>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</si>
  <si>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</si>
  <si>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</si>
  <si>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</si>
  <si>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</si>
  <si>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</si>
  <si>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</si>
  <si>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</si>
  <si>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</si>
  <si>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</si>
  <si>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</si>
  <si>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</si>
  <si>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</si>
  <si>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</si>
  <si>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</si>
  <si>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</si>
  <si>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</si>
  <si>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</si>
  <si>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</si>
  <si>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</si>
  <si>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</si>
  <si>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</si>
  <si>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</si>
  <si>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</si>
  <si>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</si>
  <si>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</si>
  <si>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</si>
  <si>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</si>
  <si>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</si>
  <si>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</si>
  <si>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</si>
  <si>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</si>
  <si>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</si>
  <si>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</si>
  <si>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</si>
  <si>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</si>
  <si>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</si>
  <si>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</si>
  <si>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</si>
  <si>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</si>
  <si>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</si>
  <si>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</si>
  <si>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</si>
  <si>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</si>
  <si>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</si>
  <si>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</si>
  <si>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</si>
  <si>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</si>
  <si>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</si>
  <si>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</si>
  <si>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</si>
  <si>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</si>
  <si>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</si>
  <si>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</si>
  <si>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</si>
  <si>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</si>
  <si>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</si>
  <si>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</si>
  <si>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</si>
  <si>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</si>
  <si>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</si>
  <si>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</si>
  <si>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</si>
  <si>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</si>
  <si>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</si>
  <si>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</si>
  <si>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</si>
  <si>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</si>
  <si>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</si>
  <si>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</si>
  <si>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</si>
  <si>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</si>
  <si>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</si>
  <si>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</si>
  <si>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</si>
  <si>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</si>
  <si>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</si>
  <si>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</si>
  <si>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</si>
  <si>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</si>
  <si>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</si>
  <si>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</si>
  <si>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</si>
  <si>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</si>
  <si>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</si>
  <si>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</si>
  <si>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</si>
  <si>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</si>
  <si>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</si>
  <si>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</si>
  <si>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</si>
  <si>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</si>
  <si>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</si>
  <si>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</si>
  <si>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</si>
  <si>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</si>
  <si>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</si>
  <si>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</si>
  <si>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</si>
  <si>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</si>
  <si>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</si>
  <si>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</si>
  <si>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</si>
  <si>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</si>
  <si>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</si>
  <si>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</si>
  <si>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</si>
  <si>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</si>
  <si>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</si>
  <si>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</si>
  <si>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</si>
  <si>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</si>
  <si>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</si>
  <si>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</si>
  <si>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</si>
  <si>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</si>
  <si>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</si>
  <si>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</si>
  <si>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</si>
  <si>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</si>
  <si>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</si>
  <si>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</si>
  <si>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</si>
  <si>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</si>
  <si>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</si>
  <si>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</si>
  <si>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</si>
  <si>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</si>
  <si>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</si>
  <si>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</si>
  <si>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</si>
  <si>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</si>
  <si>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</si>
  <si>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</si>
  <si>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</si>
  <si>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</si>
  <si>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</si>
  <si>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</si>
  <si>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</si>
  <si>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</si>
  <si>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</si>
  <si>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</si>
  <si>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</si>
  <si>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</si>
  <si>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</si>
  <si>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</si>
  <si>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</si>
  <si>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</si>
  <si>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</si>
  <si>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</si>
  <si>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</si>
  <si>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</si>
  <si>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</si>
  <si>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</si>
  <si>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</si>
  <si>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</si>
  <si>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</si>
  <si>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</si>
  <si>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</si>
  <si>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</si>
  <si>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</si>
  <si>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</si>
  <si>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</si>
  <si>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</si>
  <si>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</si>
  <si>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</si>
  <si>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</si>
  <si>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</si>
  <si>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</si>
  <si>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</si>
  <si>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</si>
  <si>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</si>
  <si>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</si>
  <si>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</si>
  <si>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</si>
  <si>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</si>
  <si>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</si>
  <si>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</si>
  <si>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</si>
  <si>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</si>
  <si>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</si>
  <si>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</si>
  <si>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</si>
  <si>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</si>
  <si>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</si>
  <si>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</si>
  <si>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</si>
  <si>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</si>
  <si>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</si>
  <si>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</si>
  <si>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</si>
  <si>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</si>
  <si>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</si>
  <si>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</si>
  <si>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</si>
  <si>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</si>
  <si>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</si>
  <si>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</si>
  <si>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</si>
  <si>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</si>
  <si>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</si>
  <si>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</si>
  <si>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</si>
  <si>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</si>
  <si>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</si>
  <si>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</si>
  <si>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</si>
  <si>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</si>
  <si>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</si>
  <si>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</si>
  <si>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</si>
  <si>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</si>
  <si>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</si>
  <si>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</si>
  <si>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</si>
  <si>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</si>
  <si>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</si>
  <si>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</si>
  <si>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</si>
  <si>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</si>
  <si>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</si>
  <si>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</si>
  <si>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</si>
  <si>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</si>
  <si>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</si>
  <si>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</si>
  <si>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</si>
  <si>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</si>
  <si>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</si>
  <si>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</si>
  <si>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</si>
  <si>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</si>
  <si>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</si>
  <si>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</si>
  <si>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</si>
  <si>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</si>
  <si>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</si>
  <si>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</si>
  <si>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</si>
  <si>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</si>
  <si>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</si>
  <si>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</si>
  <si>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</si>
  <si>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</si>
  <si>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</si>
  <si>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</si>
  <si>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</si>
  <si>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</si>
  <si>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</si>
  <si>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</si>
  <si>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</si>
  <si>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</si>
  <si>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</si>
  <si>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</si>
  <si>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</si>
  <si>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</si>
  <si>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</si>
  <si>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</si>
  <si>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</si>
  <si>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</si>
  <si>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</si>
  <si>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</si>
  <si>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</si>
  <si>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</si>
  <si>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</si>
  <si>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</si>
  <si>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</si>
  <si>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</si>
  <si>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</si>
  <si>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</si>
  <si>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</si>
  <si>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</si>
  <si>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</si>
  <si>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</si>
  <si>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</si>
  <si>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</si>
  <si>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</si>
  <si>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</si>
  <si>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</si>
  <si>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</si>
  <si>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</si>
  <si>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</si>
  <si>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</si>
  <si>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</si>
  <si>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</si>
  <si>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</si>
  <si>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</si>
  <si>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</si>
  <si>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</si>
  <si>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</si>
  <si>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</si>
  <si>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</si>
  <si>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</si>
  <si>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</si>
  <si>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</si>
  <si>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</si>
  <si>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</si>
  <si>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</si>
  <si>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</si>
  <si>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</si>
  <si>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</si>
  <si>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</si>
  <si>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</si>
  <si>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</si>
  <si>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</si>
  <si>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</si>
  <si>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</si>
  <si>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</si>
  <si>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</si>
  <si>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</si>
  <si>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</si>
  <si>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</si>
  <si>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</si>
  <si>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</si>
  <si>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</si>
  <si>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</si>
  <si>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</si>
  <si>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</si>
  <si>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</si>
  <si>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</si>
  <si>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</si>
  <si>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</si>
  <si>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</si>
  <si>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</si>
  <si>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</si>
  <si>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</si>
  <si>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</si>
  <si>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</si>
  <si>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</si>
  <si>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</si>
  <si>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</si>
  <si>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</si>
  <si>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</si>
  <si>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</si>
  <si>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</si>
  <si>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</si>
  <si>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</si>
  <si>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</si>
  <si>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</si>
  <si>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</si>
  <si>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</si>
  <si>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</si>
  <si>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</si>
  <si>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</si>
  <si>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</si>
  <si>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</si>
  <si>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</si>
  <si>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</si>
  <si>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</si>
  <si>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</si>
  <si>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</si>
  <si>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</si>
  <si>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</si>
  <si>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</si>
  <si>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</si>
  <si>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</si>
  <si>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</si>
  <si>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</si>
  <si>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</si>
  <si>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</si>
  <si>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</si>
  <si>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</si>
  <si>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</si>
  <si>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</si>
  <si>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</si>
  <si>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</si>
  <si>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</si>
  <si>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</si>
  <si>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</si>
  <si>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</si>
  <si>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</si>
  <si>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</si>
  <si>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</si>
  <si>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</si>
  <si>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</si>
  <si>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</si>
  <si>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</si>
  <si>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</si>
  <si>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</si>
  <si>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</si>
  <si>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</si>
  <si>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</si>
  <si>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</si>
  <si>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</si>
  <si>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</si>
  <si>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</si>
  <si>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</si>
  <si>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</si>
  <si>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</si>
  <si>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</si>
  <si>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</si>
  <si>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</si>
  <si>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</si>
  <si>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</si>
  <si>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</si>
  <si>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</si>
  <si>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</si>
  <si>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</si>
  <si>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</si>
  <si>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</si>
  <si>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</si>
  <si>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</si>
  <si>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</si>
  <si>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</si>
  <si>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</si>
  <si>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</si>
  <si>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</si>
  <si>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</si>
  <si>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</si>
  <si>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</si>
  <si>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</si>
  <si>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</si>
  <si>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</si>
  <si>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</si>
  <si>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</si>
  <si>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</si>
  <si>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</si>
  <si>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</si>
  <si>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</si>
  <si>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</si>
  <si>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</si>
  <si>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</si>
  <si>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</si>
  <si>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</si>
  <si>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</si>
  <si>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</si>
  <si>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</si>
  <si>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</si>
  <si>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</si>
  <si>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</si>
  <si>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</si>
  <si>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</si>
  <si>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</si>
  <si>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</si>
  <si>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</si>
  <si>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</si>
  <si>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</si>
  <si>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</si>
  <si>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</si>
  <si>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</si>
  <si>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</si>
  <si>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</si>
  <si>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</si>
  <si>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</si>
  <si>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</si>
  <si>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</si>
  <si>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</si>
  <si>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</si>
  <si>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</si>
  <si>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</si>
  <si>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</si>
  <si>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</si>
  <si>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</si>
  <si>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</si>
  <si>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</si>
  <si>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</si>
  <si>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</si>
  <si>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</si>
  <si>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</si>
  <si>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</si>
  <si>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</si>
  <si>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</si>
  <si>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</si>
  <si>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</si>
  <si>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</si>
  <si>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</si>
  <si>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</si>
  <si>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</si>
  <si>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</si>
  <si>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</si>
  <si>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</si>
  <si>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</si>
  <si>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</si>
  <si>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</si>
  <si>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</si>
  <si>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</si>
  <si>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</si>
  <si>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</si>
  <si>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</si>
  <si>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</si>
  <si>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</si>
  <si>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</si>
  <si>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</si>
  <si>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</si>
  <si>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</si>
  <si>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</si>
  <si>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</si>
  <si>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</si>
  <si>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</si>
  <si>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</si>
  <si>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</si>
  <si>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</si>
  <si>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</si>
  <si>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</si>
  <si>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</si>
  <si>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</si>
  <si>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</si>
  <si>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</si>
  <si>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</si>
  <si>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</si>
  <si>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</si>
  <si>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</si>
  <si>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</si>
  <si>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</si>
  <si>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</si>
  <si>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</si>
  <si>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</si>
  <si>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</si>
  <si>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</si>
  <si>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</si>
  <si>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</si>
  <si>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</si>
  <si>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</si>
  <si>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</si>
  <si>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</si>
  <si>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</si>
  <si>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</si>
  <si>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</si>
  <si>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</si>
  <si>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</si>
  <si>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</si>
  <si>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</si>
  <si>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</si>
  <si>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</si>
  <si>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</si>
  <si>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</si>
  <si>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</si>
  <si>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</si>
  <si>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</si>
  <si>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</si>
  <si>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</si>
  <si>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</si>
  <si>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</si>
  <si>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</si>
  <si>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</si>
  <si>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</si>
  <si>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</si>
  <si>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</si>
  <si>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</si>
  <si>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</si>
  <si>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</si>
  <si>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</si>
  <si>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</si>
  <si>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</si>
  <si>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</si>
  <si>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</si>
  <si>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</si>
  <si>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</si>
  <si>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</si>
  <si>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</si>
  <si>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</si>
  <si>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</si>
  <si>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</si>
  <si>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</si>
  <si>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</si>
  <si>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</si>
  <si>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</si>
  <si>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</si>
  <si>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</si>
  <si>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</si>
  <si>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</si>
  <si>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</si>
  <si>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</si>
  <si>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</si>
  <si>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</si>
  <si>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</si>
  <si>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</si>
  <si>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</si>
  <si>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</si>
  <si>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</si>
  <si>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</si>
  <si>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</si>
  <si>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</si>
  <si>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</si>
  <si>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</si>
  <si>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</si>
  <si>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</si>
  <si>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</si>
  <si>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</si>
  <si>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</si>
  <si>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</si>
  <si>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</si>
  <si>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</si>
  <si>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</si>
  <si>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</si>
  <si>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</si>
  <si>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</si>
  <si>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</si>
  <si>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</si>
  <si>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</si>
  <si>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</si>
  <si>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</si>
  <si>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</si>
  <si>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</si>
  <si>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</si>
  <si>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</si>
  <si>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</si>
  <si>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</si>
  <si>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</si>
  <si>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</si>
  <si>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</si>
  <si>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</si>
  <si>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</si>
  <si>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</si>
  <si>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</si>
  <si>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</si>
  <si>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</si>
  <si>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</si>
  <si>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</si>
  <si>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</si>
  <si>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</si>
  <si>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</si>
  <si>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</si>
  <si>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</si>
  <si>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</si>
  <si>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</si>
  <si>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</si>
  <si>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</si>
  <si>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</si>
  <si>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</si>
  <si>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</si>
  <si>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</si>
  <si>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</si>
  <si>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</si>
  <si>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</si>
  <si>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</si>
  <si>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</si>
  <si>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</si>
  <si>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</si>
  <si>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</si>
  <si>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</si>
  <si>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</si>
  <si>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</si>
  <si>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</si>
  <si>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</si>
  <si>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</si>
  <si>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</si>
  <si>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</si>
  <si>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</si>
  <si>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</si>
  <si>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</si>
  <si>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</si>
  <si>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</si>
  <si>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</si>
  <si>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</si>
  <si>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</si>
  <si>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</si>
  <si>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</si>
  <si>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</si>
  <si>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</si>
  <si>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</si>
  <si>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</si>
  <si>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</si>
  <si>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</si>
  <si>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</si>
  <si>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</si>
  <si>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</si>
  <si>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</si>
  <si>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</si>
  <si>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</si>
  <si>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</si>
  <si>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</si>
  <si>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</si>
  <si>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</si>
  <si>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</si>
  <si>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</si>
  <si>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</si>
  <si>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</si>
  <si>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</si>
  <si>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</si>
  <si>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</si>
  <si>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</si>
  <si>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</si>
  <si>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</si>
  <si>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</si>
  <si>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</si>
  <si>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</si>
  <si>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</si>
  <si>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</si>
  <si>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</si>
  <si>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</si>
  <si>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</si>
  <si>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</si>
  <si>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</si>
  <si>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</si>
  <si>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</si>
  <si>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</si>
  <si>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</si>
  <si>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</si>
  <si>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</si>
  <si>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</si>
  <si>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</si>
  <si>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</si>
  <si>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</si>
  <si>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</si>
  <si>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</si>
  <si>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</si>
  <si>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</si>
  <si>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</si>
  <si>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</si>
  <si>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</si>
  <si>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</si>
  <si>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</si>
  <si>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</si>
  <si>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</si>
  <si>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</si>
  <si>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</si>
  <si>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</si>
  <si>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</si>
  <si>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</si>
  <si>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</si>
  <si>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</si>
  <si>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</si>
  <si>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</si>
  <si>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</si>
  <si>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</si>
  <si>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</si>
  <si>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</si>
  <si>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</si>
  <si>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</si>
  <si>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</si>
  <si>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</si>
  <si>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</si>
  <si>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</si>
  <si>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</si>
  <si>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</si>
  <si>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</si>
  <si>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</si>
  <si>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</si>
  <si>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</si>
  <si>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</si>
  <si>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</si>
  <si>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</si>
  <si>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</si>
  <si>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</si>
  <si>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</si>
  <si>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</si>
  <si>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</si>
  <si>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</si>
  <si>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</si>
  <si>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</si>
  <si>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</si>
  <si>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</si>
  <si>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</si>
  <si>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</si>
  <si>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</si>
  <si>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</si>
  <si>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</si>
  <si>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</si>
  <si>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</si>
  <si>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</si>
  <si>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</si>
  <si>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</si>
  <si>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</si>
  <si>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</si>
  <si>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</si>
  <si>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</si>
  <si>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</si>
  <si>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</si>
  <si>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</si>
  <si>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</si>
  <si>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</si>
  <si>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</si>
  <si>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</si>
  <si>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</si>
  <si>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</si>
  <si>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</si>
  <si>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</si>
  <si>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</si>
  <si>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</si>
  <si>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</si>
  <si>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</si>
  <si>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</si>
  <si>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</si>
  <si>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</si>
  <si>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</si>
  <si>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</si>
  <si>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</si>
  <si>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</si>
  <si>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</si>
  <si>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</si>
  <si>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</si>
  <si>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</si>
  <si>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</si>
  <si>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</si>
  <si>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</si>
  <si>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</si>
  <si>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</si>
  <si>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</si>
  <si>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</si>
  <si>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</si>
  <si>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</si>
  <si>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</si>
  <si>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</si>
  <si>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</si>
  <si>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</si>
  <si>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</si>
  <si>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</si>
  <si>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</si>
  <si>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</si>
  <si>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</si>
  <si>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</si>
  <si>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</si>
  <si>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</si>
  <si>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</si>
  <si>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</si>
  <si>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</si>
  <si>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</si>
  <si>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</si>
  <si>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</si>
  <si>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</si>
  <si>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</si>
  <si>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</si>
  <si>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</si>
  <si>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</si>
  <si>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</si>
  <si>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</si>
  <si>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</si>
  <si>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</si>
  <si>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</si>
  <si>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</si>
  <si>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</si>
  <si>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</si>
  <si>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</si>
  <si>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</si>
  <si>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</si>
  <si>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</si>
  <si>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</si>
  <si>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</si>
  <si>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</si>
  <si>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</si>
  <si>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</si>
  <si>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</si>
  <si>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</si>
  <si>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</si>
  <si>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</si>
  <si>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</si>
  <si>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</si>
  <si>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</si>
  <si>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</si>
  <si>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</si>
  <si>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</si>
  <si>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</si>
  <si>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</si>
  <si>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</si>
  <si>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</si>
  <si>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</si>
  <si>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</si>
  <si>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</si>
  <si>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</si>
  <si>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</si>
  <si>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</si>
  <si>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</si>
  <si>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</si>
  <si>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</si>
  <si>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</si>
  <si>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</si>
  <si>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</si>
  <si>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</si>
  <si>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</si>
  <si>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</si>
  <si>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</si>
  <si>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</si>
  <si>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</si>
  <si>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</si>
  <si>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</si>
  <si>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</si>
  <si>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</si>
  <si>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</si>
  <si>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</si>
  <si>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</si>
  <si>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</si>
  <si>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</si>
  <si>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</si>
  <si>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</si>
  <si>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</si>
  <si>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</si>
  <si>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</si>
  <si>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</si>
  <si>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</si>
  <si>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</si>
  <si>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</si>
  <si>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</si>
  <si>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</si>
  <si>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</si>
  <si>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</si>
  <si>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</si>
  <si>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</si>
  <si>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</si>
  <si>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</si>
  <si>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</si>
  <si>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</si>
  <si>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</si>
  <si>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</si>
  <si>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</si>
  <si>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</si>
  <si>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</si>
  <si>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</si>
  <si>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</si>
  <si>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</si>
  <si>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</si>
  <si>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</si>
  <si>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</si>
  <si>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</si>
  <si>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</si>
  <si>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</si>
  <si>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</si>
  <si>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</si>
  <si>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</si>
  <si>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</si>
  <si>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</si>
  <si>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</si>
  <si>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</si>
  <si>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</si>
  <si>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</si>
  <si>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</si>
  <si>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</si>
  <si>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</si>
  <si>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</si>
  <si>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</si>
  <si>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</si>
  <si>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</si>
  <si>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</si>
  <si>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</si>
  <si>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</si>
  <si>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</si>
  <si>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</si>
  <si>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</si>
  <si>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</si>
  <si>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</si>
  <si>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</si>
  <si>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</si>
  <si>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</si>
  <si>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</si>
  <si>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</si>
  <si>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</si>
  <si>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</si>
  <si>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</si>
  <si>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</si>
  <si>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</si>
  <si>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</si>
  <si>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</si>
  <si>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</si>
  <si>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</si>
  <si>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</si>
  <si>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</si>
  <si>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</si>
  <si>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</si>
  <si>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</si>
  <si>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</si>
  <si>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</si>
  <si>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</si>
  <si>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</si>
  <si>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</si>
  <si>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</si>
  <si>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</si>
  <si>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</si>
  <si>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</si>
  <si>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</si>
  <si>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</si>
  <si>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</si>
  <si>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</si>
  <si>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</si>
  <si>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</si>
  <si>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</si>
  <si>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</si>
  <si>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</si>
  <si>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</si>
  <si>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</si>
  <si>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</si>
  <si>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</si>
  <si>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</si>
  <si>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</si>
  <si>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</si>
  <si>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</si>
  <si>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</si>
  <si>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</si>
  <si>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</si>
  <si>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</si>
  <si>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</si>
  <si>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</si>
  <si>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</si>
  <si>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</si>
  <si>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</si>
  <si>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</si>
  <si>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</si>
  <si>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</si>
  <si>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</si>
  <si>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</si>
  <si>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</si>
  <si>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</si>
  <si>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</si>
  <si>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</si>
  <si>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</si>
  <si>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</si>
  <si>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</si>
  <si>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</si>
  <si>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</si>
  <si>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</si>
  <si>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</si>
  <si>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</si>
  <si>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</si>
  <si>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</si>
  <si>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</si>
  <si>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</si>
  <si>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</si>
  <si>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</si>
  <si>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</si>
  <si>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</si>
  <si>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</si>
  <si>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</si>
  <si>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</si>
  <si>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</si>
  <si>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</si>
  <si>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</si>
  <si>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</si>
  <si>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</si>
  <si>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</si>
  <si>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</si>
  <si>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</si>
  <si>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</si>
  <si>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</si>
  <si>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</si>
  <si>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</si>
  <si>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</si>
  <si>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</si>
  <si>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</si>
  <si>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</si>
  <si>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</si>
  <si>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</si>
  <si>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</si>
  <si>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</si>
  <si>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</si>
  <si>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</si>
  <si>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</si>
  <si>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</si>
  <si>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</si>
  <si>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</si>
  <si>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</si>
  <si>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</si>
  <si>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</si>
  <si>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</si>
  <si>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</si>
  <si>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</si>
  <si>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</si>
  <si>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</si>
  <si>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</si>
  <si>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</si>
  <si>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</si>
  <si>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</si>
  <si>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</si>
  <si>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</si>
  <si>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</si>
  <si>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</si>
  <si>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</si>
  <si>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</si>
  <si>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</si>
  <si>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</si>
  <si>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</si>
  <si>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</si>
  <si>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</si>
  <si>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</si>
  <si>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</si>
  <si>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</si>
  <si>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</si>
  <si>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</si>
  <si>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</si>
  <si>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</si>
  <si>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</si>
  <si>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</si>
  <si>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</si>
  <si>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</si>
  <si>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</si>
  <si>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</si>
  <si>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</si>
  <si>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</si>
  <si>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</si>
  <si>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</si>
  <si>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</si>
  <si>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</si>
  <si>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</si>
  <si>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</si>
  <si>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</si>
  <si>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</si>
  <si>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</si>
  <si>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</si>
  <si>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</si>
  <si>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</si>
  <si>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</si>
  <si>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</si>
  <si>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</si>
  <si>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</si>
  <si>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</si>
  <si>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</si>
  <si>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</si>
  <si>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</si>
  <si>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</si>
  <si>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</si>
  <si>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</si>
  <si>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</si>
  <si>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</si>
  <si>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</si>
  <si>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</si>
  <si>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</si>
  <si>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</si>
  <si>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</si>
  <si>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</si>
  <si>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</si>
  <si>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</si>
  <si>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</si>
  <si>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</si>
  <si>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</si>
  <si>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</si>
  <si>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</si>
  <si>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</si>
  <si>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</si>
  <si>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</si>
  <si>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BRANCHBURG TWP</t>
  </si>
  <si>
    <t>HARDWICK TWP</t>
  </si>
  <si>
    <t>SOUTH TOMS RIVER BORO</t>
  </si>
  <si>
    <t>PRINCETON (CONSOLIDATED)</t>
  </si>
  <si>
    <t>WRIGHTSTOWN BORO</t>
  </si>
  <si>
    <t>SOUTH BOUND BROOK BORO</t>
  </si>
  <si>
    <t>See Hardwick</t>
  </si>
  <si>
    <t>Missing data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</si>
  <si>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</si>
  <si>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</si>
  <si>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</si>
  <si>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</si>
  <si>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</si>
  <si>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</si>
  <si>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</si>
  <si>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</si>
  <si>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</si>
  <si>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</si>
  <si>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</si>
  <si>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</si>
  <si>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</si>
  <si>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</si>
  <si>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</si>
  <si>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</si>
  <si>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</si>
  <si>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</si>
  <si>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</si>
  <si>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</si>
  <si>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</si>
  <si>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</si>
  <si>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</si>
  <si>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</si>
  <si>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</si>
  <si>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</si>
  <si>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</si>
  <si>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</si>
  <si>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</si>
  <si>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</si>
  <si>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</si>
  <si>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</si>
  <si>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</si>
  <si>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</si>
  <si>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</si>
  <si>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</si>
  <si>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</si>
  <si>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</si>
  <si>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</si>
  <si>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</si>
  <si>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</si>
  <si>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</si>
  <si>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</si>
  <si>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</si>
  <si>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</si>
  <si>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</si>
  <si>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</si>
  <si>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</si>
  <si>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</si>
  <si>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</si>
  <si>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</si>
  <si>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</si>
  <si>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</si>
  <si>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</si>
  <si>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</si>
  <si>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</si>
  <si>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</si>
  <si>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</si>
  <si>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</si>
  <si>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</si>
  <si>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</si>
  <si>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</si>
  <si>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</si>
  <si>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</si>
  <si>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</si>
  <si>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</si>
  <si>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</si>
  <si>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</si>
  <si>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</si>
  <si>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</si>
  <si>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</si>
  <si>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</si>
  <si>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</si>
  <si>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</si>
  <si>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</si>
  <si>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</si>
  <si>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20160509</t>
  </si>
  <si>
    <t>EGG HARBOR CITY</t>
  </si>
  <si>
    <t>ESTELLE MANOR CITY</t>
  </si>
  <si>
    <t>MULLICA TWP</t>
  </si>
  <si>
    <t>DUMONT BORO</t>
  </si>
  <si>
    <t>LUMBERTON TWP</t>
  </si>
  <si>
    <t>RIVERTON BORO</t>
  </si>
  <si>
    <t>WOODLAND TWP</t>
  </si>
  <si>
    <t>HADDONFIELD BORO</t>
  </si>
  <si>
    <t>STRATFORD BORO</t>
  </si>
  <si>
    <t>UPPER TWP</t>
  </si>
  <si>
    <t>BRIDGETON CITY</t>
  </si>
  <si>
    <t>MAURICE RIVER TWP</t>
  </si>
  <si>
    <t>BLOOMFIELD TOWN</t>
  </si>
  <si>
    <t>HARRISON TOWN</t>
  </si>
  <si>
    <t>CLINTON TOWN</t>
  </si>
  <si>
    <t>GLEN GARDNER BORO</t>
  </si>
  <si>
    <t>KINGWOOD TWP</t>
  </si>
  <si>
    <t>LEBANON BORO</t>
  </si>
  <si>
    <t>MILFORD BORO</t>
  </si>
  <si>
    <t>EWING TWP</t>
  </si>
  <si>
    <t>PERTH AMBOY CITY</t>
  </si>
  <si>
    <t>SOUTH PLAINFIELD BORO</t>
  </si>
  <si>
    <t>ALLENHURST BORO</t>
  </si>
  <si>
    <t>HOWELL TWP</t>
  </si>
  <si>
    <t>ABERDEEN TWP</t>
  </si>
  <si>
    <t>MONMOUTH BEACH BORO</t>
  </si>
  <si>
    <t>RUMSON BORO</t>
  </si>
  <si>
    <t>ISLAND HEIGHTS BORO</t>
  </si>
  <si>
    <t>LOWER ALLOWAYS CREEK TWP</t>
  </si>
  <si>
    <t>BOUND BROOK BORO</t>
  </si>
  <si>
    <t>SOMERVILLE BORO</t>
  </si>
  <si>
    <t>FREDON TWP</t>
  </si>
  <si>
    <t>FANWOOD BORO</t>
  </si>
  <si>
    <t>ALPHA BORO</t>
  </si>
  <si>
    <t>LIBERTY TWP</t>
  </si>
  <si>
    <t>20160607</t>
  </si>
  <si>
    <t>FOLSOM BORO</t>
  </si>
  <si>
    <t>HARRINGTON PARK BORO</t>
  </si>
  <si>
    <t>OLD TAPPAN BORO</t>
  </si>
  <si>
    <t>SADDLE BROOK TWP</t>
  </si>
  <si>
    <t>WILLINGBORO TWP</t>
  </si>
  <si>
    <t>AUDUBON BORO</t>
  </si>
  <si>
    <t>MAGNOLIA BORO</t>
  </si>
  <si>
    <t>CAPE MAY POINT BORO</t>
  </si>
  <si>
    <t>DEERFIELD TWP</t>
  </si>
  <si>
    <t>ESSEX FELLS BORO</t>
  </si>
  <si>
    <t>BLOOMSBURY BORO</t>
  </si>
  <si>
    <t>FRENCHTOWN BORO</t>
  </si>
  <si>
    <t>JAMESBURG BORO</t>
  </si>
  <si>
    <t>LOCH ARBOUR VILLAGE</t>
  </si>
  <si>
    <t>MANASQUAN BORO</t>
  </si>
  <si>
    <t>CHESTER BORO</t>
  </si>
  <si>
    <t>BAY HEAD BORO</t>
  </si>
  <si>
    <t>BLOOMINGDALE BORO</t>
  </si>
  <si>
    <t>HALEDON BORO</t>
  </si>
  <si>
    <t>FAR HILLS BORO</t>
  </si>
  <si>
    <t>BRANCHVILLE BORO</t>
  </si>
  <si>
    <t>OXFORD TWP</t>
  </si>
  <si>
    <t>POHATCONG TWP</t>
  </si>
  <si>
    <t>Housing units demolished, May 2016</t>
  </si>
  <si>
    <t>Source:  New Jersey Department of Community Affairs, 7/7/16</t>
  </si>
  <si>
    <t>20160707</t>
  </si>
  <si>
    <t>Housing units demolished, January-May 2016</t>
  </si>
  <si>
    <t>MAYWOOD BORO</t>
  </si>
  <si>
    <t>CINNAMINSON TWP</t>
  </si>
  <si>
    <t>DELANCO TWP</t>
  </si>
  <si>
    <t>EDGEWATER PARK TWP</t>
  </si>
  <si>
    <t>NORTH HANOVER TWP</t>
  </si>
  <si>
    <t>CHESILHURST BORO</t>
  </si>
  <si>
    <t>WEST WILDWOOD BORO</t>
  </si>
  <si>
    <t>EAST NEWARK BORO</t>
  </si>
  <si>
    <t>RARITAN TWP</t>
  </si>
  <si>
    <t>AVON BY THE SEA BORO</t>
  </si>
  <si>
    <t>ENGLISHTOWN BORO</t>
  </si>
  <si>
    <t>LAKEHURST BORO</t>
  </si>
  <si>
    <t>OCEAN GATE BORO</t>
  </si>
  <si>
    <t>ANDOVER BORO</t>
  </si>
  <si>
    <t>SANDYSTON TWP</t>
  </si>
  <si>
    <t>FRELINGHUYSEN TWP</t>
  </si>
  <si>
    <t>Princeton</t>
  </si>
  <si>
    <t>May</t>
  </si>
  <si>
    <t xml:space="preserve"> 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</si>
</sst>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1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/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2"/>
  <sheetViews>
    <sheetView workbookViewId="0">
      <selection activeCell="H5" sqref="H5:M512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781</v>
      </c>
      <c r="B5" s="49" t="s">
        <v>1980</v>
      </c>
      <c r="C5" s="50">
        <v>5</v>
      </c>
      <c r="D5" s="50">
        <v>5</v>
      </c>
      <c r="E5" s="43"/>
      <c r="F5" s="50">
        <v>0</v>
      </c>
      <c r="H5" s="49" t="s">
        <v>778</v>
      </c>
      <c r="I5" s="49" t="s">
        <v>2015</v>
      </c>
      <c r="J5" s="50">
        <v>0</v>
      </c>
      <c r="K5" s="50">
        <v>0</v>
      </c>
      <c r="L5" s="43"/>
      <c r="M5" s="50">
        <v>0</v>
      </c>
    </row>
    <row r="6" spans="1:13" x14ac:dyDescent="0.2">
      <c r="A6" s="56" t="s">
        <v>784</v>
      </c>
      <c r="B6" s="49" t="s">
        <v>1720</v>
      </c>
      <c r="C6" s="50">
        <v>2</v>
      </c>
      <c r="D6" s="50">
        <v>2</v>
      </c>
      <c r="E6" s="43"/>
      <c r="F6" s="50">
        <v>0</v>
      </c>
      <c r="H6" s="49" t="s">
        <v>781</v>
      </c>
      <c r="I6" s="49" t="s">
        <v>1980</v>
      </c>
      <c r="J6" s="50">
        <v>21</v>
      </c>
      <c r="K6" s="50">
        <v>21</v>
      </c>
      <c r="L6" s="43"/>
      <c r="M6" s="50">
        <v>0</v>
      </c>
    </row>
    <row r="7" spans="1:13" x14ac:dyDescent="0.2">
      <c r="A7" s="56" t="s">
        <v>799</v>
      </c>
      <c r="B7" s="49" t="s">
        <v>1721</v>
      </c>
      <c r="C7" s="50">
        <v>1</v>
      </c>
      <c r="D7" s="50">
        <v>1</v>
      </c>
      <c r="E7" s="43"/>
      <c r="F7" s="50">
        <v>0</v>
      </c>
      <c r="H7" s="49" t="s">
        <v>784</v>
      </c>
      <c r="I7" s="49" t="s">
        <v>1720</v>
      </c>
      <c r="J7" s="50">
        <v>10</v>
      </c>
      <c r="K7" s="50">
        <v>10</v>
      </c>
      <c r="L7" s="43"/>
      <c r="M7" s="50">
        <v>0</v>
      </c>
    </row>
    <row r="8" spans="1:13" x14ac:dyDescent="0.2">
      <c r="A8" s="56" t="s">
        <v>808</v>
      </c>
      <c r="B8" s="49" t="s">
        <v>1722</v>
      </c>
      <c r="C8" s="50">
        <v>1</v>
      </c>
      <c r="D8" s="50">
        <v>1</v>
      </c>
      <c r="E8" s="43"/>
      <c r="F8" s="43"/>
      <c r="H8" s="49" t="s">
        <v>787</v>
      </c>
      <c r="I8" s="49" t="s">
        <v>2078</v>
      </c>
      <c r="J8" s="50">
        <v>3</v>
      </c>
      <c r="K8" s="50">
        <v>3</v>
      </c>
      <c r="L8" s="43"/>
      <c r="M8" s="43"/>
    </row>
    <row r="9" spans="1:13" x14ac:dyDescent="0.2">
      <c r="A9" s="56" t="s">
        <v>814</v>
      </c>
      <c r="B9" s="49" t="s">
        <v>2016</v>
      </c>
      <c r="C9" s="50">
        <v>1</v>
      </c>
      <c r="D9" s="50">
        <v>1</v>
      </c>
      <c r="E9" s="43"/>
      <c r="F9" s="50">
        <v>0</v>
      </c>
      <c r="H9" s="49" t="s">
        <v>790</v>
      </c>
      <c r="I9" s="49" t="s">
        <v>1910</v>
      </c>
      <c r="J9" s="50">
        <v>1</v>
      </c>
      <c r="K9" s="50">
        <v>1</v>
      </c>
      <c r="L9" s="43"/>
      <c r="M9" s="50">
        <v>0</v>
      </c>
    </row>
    <row r="10" spans="1:13" x14ac:dyDescent="0.2">
      <c r="A10" s="56" t="s">
        <v>816</v>
      </c>
      <c r="B10" s="49" t="s">
        <v>2079</v>
      </c>
      <c r="C10" s="50">
        <v>0</v>
      </c>
      <c r="D10" s="43"/>
      <c r="E10" s="43"/>
      <c r="F10" s="50">
        <v>0</v>
      </c>
      <c r="H10" s="49" t="s">
        <v>796</v>
      </c>
      <c r="I10" s="49" t="s">
        <v>2155</v>
      </c>
      <c r="J10" s="50">
        <v>0</v>
      </c>
      <c r="K10" s="43"/>
      <c r="L10" s="43"/>
      <c r="M10" s="50">
        <v>0</v>
      </c>
    </row>
    <row r="11" spans="1:13" x14ac:dyDescent="0.2">
      <c r="A11" s="56" t="s">
        <v>819</v>
      </c>
      <c r="B11" s="49" t="s">
        <v>1724</v>
      </c>
      <c r="C11" s="50">
        <v>5</v>
      </c>
      <c r="D11" s="50">
        <v>5</v>
      </c>
      <c r="E11" s="43"/>
      <c r="F11" s="43"/>
      <c r="H11" s="49" t="s">
        <v>799</v>
      </c>
      <c r="I11" s="49" t="s">
        <v>1721</v>
      </c>
      <c r="J11" s="50">
        <v>12</v>
      </c>
      <c r="K11" s="50">
        <v>12</v>
      </c>
      <c r="L11" s="43"/>
      <c r="M11" s="50">
        <v>0</v>
      </c>
    </row>
    <row r="12" spans="1:13" x14ac:dyDescent="0.2">
      <c r="A12" s="56" t="s">
        <v>821</v>
      </c>
      <c r="B12" s="49" t="s">
        <v>1725</v>
      </c>
      <c r="C12" s="50">
        <v>4</v>
      </c>
      <c r="D12" s="50">
        <v>4</v>
      </c>
      <c r="E12" s="43"/>
      <c r="F12" s="50">
        <v>0</v>
      </c>
      <c r="H12" s="49" t="s">
        <v>802</v>
      </c>
      <c r="I12" s="49" t="s">
        <v>2156</v>
      </c>
      <c r="J12" s="50">
        <v>0</v>
      </c>
      <c r="K12" s="43"/>
      <c r="L12" s="43"/>
      <c r="M12" s="50">
        <v>0</v>
      </c>
    </row>
    <row r="13" spans="1:13" x14ac:dyDescent="0.2">
      <c r="A13" s="56" t="s">
        <v>826</v>
      </c>
      <c r="B13" s="49" t="s">
        <v>1726</v>
      </c>
      <c r="C13" s="50">
        <v>0</v>
      </c>
      <c r="D13" s="43"/>
      <c r="E13" s="43"/>
      <c r="F13" s="50">
        <v>0</v>
      </c>
      <c r="H13" s="49" t="s">
        <v>805</v>
      </c>
      <c r="I13" s="49" t="s">
        <v>2191</v>
      </c>
      <c r="J13" s="50">
        <v>0</v>
      </c>
      <c r="K13" s="43"/>
      <c r="L13" s="43"/>
      <c r="M13" s="50">
        <v>0</v>
      </c>
    </row>
    <row r="14" spans="1:13" x14ac:dyDescent="0.2">
      <c r="A14" s="56" t="s">
        <v>829</v>
      </c>
      <c r="B14" s="49" t="s">
        <v>1727</v>
      </c>
      <c r="C14" s="50">
        <v>0</v>
      </c>
      <c r="D14" s="43"/>
      <c r="E14" s="43"/>
      <c r="F14" s="50">
        <v>0</v>
      </c>
      <c r="H14" s="49" t="s">
        <v>808</v>
      </c>
      <c r="I14" s="49" t="s">
        <v>1722</v>
      </c>
      <c r="J14" s="50">
        <v>7</v>
      </c>
      <c r="K14" s="50">
        <v>7</v>
      </c>
      <c r="L14" s="43"/>
      <c r="M14" s="50">
        <v>0</v>
      </c>
    </row>
    <row r="15" spans="1:13" x14ac:dyDescent="0.2">
      <c r="A15" s="56" t="s">
        <v>838</v>
      </c>
      <c r="B15" s="49" t="s">
        <v>1952</v>
      </c>
      <c r="C15" s="50">
        <v>0</v>
      </c>
      <c r="D15" s="50">
        <v>0</v>
      </c>
      <c r="E15" s="43"/>
      <c r="F15" s="50">
        <v>0</v>
      </c>
      <c r="H15" s="49" t="s">
        <v>811</v>
      </c>
      <c r="I15" s="49" t="s">
        <v>1723</v>
      </c>
      <c r="J15" s="50">
        <v>1</v>
      </c>
      <c r="K15" s="50">
        <v>1</v>
      </c>
      <c r="L15" s="43"/>
      <c r="M15" s="50">
        <v>0</v>
      </c>
    </row>
    <row r="16" spans="1:13" x14ac:dyDescent="0.2">
      <c r="A16" s="56" t="s">
        <v>845</v>
      </c>
      <c r="B16" s="49" t="s">
        <v>2080</v>
      </c>
      <c r="C16" s="50">
        <v>0</v>
      </c>
      <c r="D16" s="50">
        <v>0</v>
      </c>
      <c r="E16" s="43"/>
      <c r="F16" s="43"/>
      <c r="H16" s="49" t="s">
        <v>814</v>
      </c>
      <c r="I16" s="49" t="s">
        <v>2016</v>
      </c>
      <c r="J16" s="50">
        <v>2</v>
      </c>
      <c r="K16" s="50">
        <v>2</v>
      </c>
      <c r="L16" s="43"/>
      <c r="M16" s="50">
        <v>0</v>
      </c>
    </row>
    <row r="17" spans="1:13" x14ac:dyDescent="0.2">
      <c r="A17" s="56" t="s">
        <v>851</v>
      </c>
      <c r="B17" s="49" t="s">
        <v>1728</v>
      </c>
      <c r="C17" s="50">
        <v>0</v>
      </c>
      <c r="D17" s="50">
        <v>0</v>
      </c>
      <c r="E17" s="43"/>
      <c r="F17" s="43"/>
      <c r="H17" s="49" t="s">
        <v>816</v>
      </c>
      <c r="I17" s="49" t="s">
        <v>2079</v>
      </c>
      <c r="J17" s="50">
        <v>2</v>
      </c>
      <c r="K17" s="50">
        <v>1</v>
      </c>
      <c r="L17" s="43"/>
      <c r="M17" s="50">
        <v>1</v>
      </c>
    </row>
    <row r="18" spans="1:13" x14ac:dyDescent="0.2">
      <c r="A18" s="56" t="s">
        <v>854</v>
      </c>
      <c r="B18" s="49" t="s">
        <v>2081</v>
      </c>
      <c r="C18" s="50">
        <v>0</v>
      </c>
      <c r="D18" s="43"/>
      <c r="E18" s="43"/>
      <c r="F18" s="50">
        <v>0</v>
      </c>
      <c r="H18" s="49" t="s">
        <v>819</v>
      </c>
      <c r="I18" s="49" t="s">
        <v>1724</v>
      </c>
      <c r="J18" s="50">
        <v>12</v>
      </c>
      <c r="K18" s="50">
        <v>12</v>
      </c>
      <c r="L18" s="43"/>
      <c r="M18" s="50">
        <v>0</v>
      </c>
    </row>
    <row r="19" spans="1:13" x14ac:dyDescent="0.2">
      <c r="A19" s="56" t="s">
        <v>857</v>
      </c>
      <c r="B19" s="49" t="s">
        <v>1729</v>
      </c>
      <c r="C19" s="50">
        <v>0</v>
      </c>
      <c r="D19" s="43"/>
      <c r="E19" s="43"/>
      <c r="F19" s="50">
        <v>0</v>
      </c>
      <c r="H19" s="49" t="s">
        <v>821</v>
      </c>
      <c r="I19" s="49" t="s">
        <v>1725</v>
      </c>
      <c r="J19" s="50">
        <v>17</v>
      </c>
      <c r="K19" s="50">
        <v>16</v>
      </c>
      <c r="L19" s="50">
        <v>1</v>
      </c>
      <c r="M19" s="50">
        <v>0</v>
      </c>
    </row>
    <row r="20" spans="1:13" x14ac:dyDescent="0.2">
      <c r="A20" s="56" t="s">
        <v>860</v>
      </c>
      <c r="B20" s="49" t="s">
        <v>1730</v>
      </c>
      <c r="C20" s="50">
        <v>2</v>
      </c>
      <c r="D20" s="50">
        <v>2</v>
      </c>
      <c r="E20" s="43"/>
      <c r="F20" s="50">
        <v>0</v>
      </c>
      <c r="H20" s="49" t="s">
        <v>824</v>
      </c>
      <c r="I20" s="49" t="s">
        <v>2157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863</v>
      </c>
      <c r="B21" s="49" t="s">
        <v>1953</v>
      </c>
      <c r="C21" s="50">
        <v>0</v>
      </c>
      <c r="D21" s="43"/>
      <c r="E21" s="43"/>
      <c r="F21" s="50">
        <v>0</v>
      </c>
      <c r="H21" s="49" t="s">
        <v>826</v>
      </c>
      <c r="I21" s="49" t="s">
        <v>1726</v>
      </c>
      <c r="J21" s="50">
        <v>2</v>
      </c>
      <c r="K21" s="50">
        <v>2</v>
      </c>
      <c r="L21" s="43"/>
      <c r="M21" s="50">
        <v>0</v>
      </c>
    </row>
    <row r="22" spans="1:13" x14ac:dyDescent="0.2">
      <c r="A22" s="56" t="s">
        <v>866</v>
      </c>
      <c r="B22" s="49" t="s">
        <v>2082</v>
      </c>
      <c r="C22" s="50">
        <v>4</v>
      </c>
      <c r="D22" s="50">
        <v>4</v>
      </c>
      <c r="E22" s="43"/>
      <c r="F22" s="43"/>
      <c r="H22" s="49" t="s">
        <v>829</v>
      </c>
      <c r="I22" s="49" t="s">
        <v>1727</v>
      </c>
      <c r="J22" s="50">
        <v>0</v>
      </c>
      <c r="K22" s="43"/>
      <c r="L22" s="43"/>
      <c r="M22" s="50">
        <v>0</v>
      </c>
    </row>
    <row r="23" spans="1:13" x14ac:dyDescent="0.2">
      <c r="A23" s="56" t="s">
        <v>869</v>
      </c>
      <c r="B23" s="49" t="s">
        <v>2012</v>
      </c>
      <c r="C23" s="50">
        <v>1</v>
      </c>
      <c r="D23" s="50">
        <v>1</v>
      </c>
      <c r="E23" s="43"/>
      <c r="F23" s="43"/>
      <c r="H23" s="49" t="s">
        <v>835</v>
      </c>
      <c r="I23" s="49" t="s">
        <v>2017</v>
      </c>
      <c r="J23" s="50">
        <v>0</v>
      </c>
      <c r="K23" s="50">
        <v>0</v>
      </c>
      <c r="L23" s="43"/>
      <c r="M23" s="43"/>
    </row>
    <row r="24" spans="1:13" x14ac:dyDescent="0.2">
      <c r="A24" s="56" t="s">
        <v>875</v>
      </c>
      <c r="B24" s="49" t="s">
        <v>1731</v>
      </c>
      <c r="C24" s="50">
        <v>0</v>
      </c>
      <c r="D24" s="50">
        <v>0</v>
      </c>
      <c r="E24" s="43"/>
      <c r="F24" s="50">
        <v>0</v>
      </c>
      <c r="H24" s="49" t="s">
        <v>838</v>
      </c>
      <c r="I24" s="49" t="s">
        <v>1952</v>
      </c>
      <c r="J24" s="50">
        <v>7</v>
      </c>
      <c r="K24" s="50">
        <v>2</v>
      </c>
      <c r="L24" s="43"/>
      <c r="M24" s="50">
        <v>5</v>
      </c>
    </row>
    <row r="25" spans="1:13" x14ac:dyDescent="0.2">
      <c r="A25" s="56" t="s">
        <v>878</v>
      </c>
      <c r="B25" s="49" t="s">
        <v>1954</v>
      </c>
      <c r="C25" s="50">
        <v>0</v>
      </c>
      <c r="D25" s="43"/>
      <c r="E25" s="43"/>
      <c r="F25" s="50">
        <v>0</v>
      </c>
      <c r="H25" s="49" t="s">
        <v>845</v>
      </c>
      <c r="I25" s="49" t="s">
        <v>2080</v>
      </c>
      <c r="J25" s="50">
        <v>0</v>
      </c>
      <c r="K25" s="50">
        <v>0</v>
      </c>
      <c r="L25" s="43"/>
      <c r="M25" s="50">
        <v>0</v>
      </c>
    </row>
    <row r="26" spans="1:13" x14ac:dyDescent="0.2">
      <c r="A26" s="56" t="s">
        <v>884</v>
      </c>
      <c r="B26" s="49" t="s">
        <v>2084</v>
      </c>
      <c r="C26" s="50">
        <v>0</v>
      </c>
      <c r="D26" s="43"/>
      <c r="E26" s="43"/>
      <c r="F26" s="50">
        <v>0</v>
      </c>
      <c r="H26" s="49" t="s">
        <v>848</v>
      </c>
      <c r="I26" s="49" t="s">
        <v>2047</v>
      </c>
      <c r="J26" s="50">
        <v>2</v>
      </c>
      <c r="K26" s="50">
        <v>2</v>
      </c>
      <c r="L26" s="43"/>
      <c r="M26" s="50">
        <v>0</v>
      </c>
    </row>
    <row r="27" spans="1:13" x14ac:dyDescent="0.2">
      <c r="A27" s="56" t="s">
        <v>887</v>
      </c>
      <c r="B27" s="49" t="s">
        <v>1981</v>
      </c>
      <c r="C27" s="50">
        <v>0</v>
      </c>
      <c r="D27" s="50">
        <v>0</v>
      </c>
      <c r="E27" s="43"/>
      <c r="F27" s="50">
        <v>0</v>
      </c>
      <c r="H27" s="49" t="s">
        <v>851</v>
      </c>
      <c r="I27" s="49" t="s">
        <v>1728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890</v>
      </c>
      <c r="B28" s="49" t="s">
        <v>2085</v>
      </c>
      <c r="C28" s="50">
        <v>1</v>
      </c>
      <c r="D28" s="50">
        <v>1</v>
      </c>
      <c r="E28" s="43"/>
      <c r="F28" s="43"/>
      <c r="H28" s="49" t="s">
        <v>854</v>
      </c>
      <c r="I28" s="49" t="s">
        <v>2081</v>
      </c>
      <c r="J28" s="50">
        <v>0</v>
      </c>
      <c r="K28" s="43"/>
      <c r="L28" s="43"/>
      <c r="M28" s="50">
        <v>0</v>
      </c>
    </row>
    <row r="29" spans="1:13" x14ac:dyDescent="0.2">
      <c r="A29" s="56" t="s">
        <v>893</v>
      </c>
      <c r="B29" s="49" t="s">
        <v>1732</v>
      </c>
      <c r="C29" s="50">
        <v>0</v>
      </c>
      <c r="D29" s="43"/>
      <c r="E29" s="43"/>
      <c r="F29" s="50">
        <v>0</v>
      </c>
      <c r="H29" s="49" t="s">
        <v>857</v>
      </c>
      <c r="I29" s="49" t="s">
        <v>1729</v>
      </c>
      <c r="J29" s="50">
        <v>3</v>
      </c>
      <c r="K29" s="50">
        <v>3</v>
      </c>
      <c r="L29" s="43"/>
      <c r="M29" s="50">
        <v>0</v>
      </c>
    </row>
    <row r="30" spans="1:13" x14ac:dyDescent="0.2">
      <c r="A30" s="56" t="s">
        <v>896</v>
      </c>
      <c r="B30" s="49" t="s">
        <v>1983</v>
      </c>
      <c r="C30" s="50">
        <v>1</v>
      </c>
      <c r="D30" s="50">
        <v>1</v>
      </c>
      <c r="E30" s="43"/>
      <c r="F30" s="50">
        <v>0</v>
      </c>
      <c r="H30" s="49" t="s">
        <v>860</v>
      </c>
      <c r="I30" s="49" t="s">
        <v>1730</v>
      </c>
      <c r="J30" s="50">
        <v>12</v>
      </c>
      <c r="K30" s="50">
        <v>12</v>
      </c>
      <c r="L30" s="43"/>
      <c r="M30" s="50">
        <v>0</v>
      </c>
    </row>
    <row r="31" spans="1:13" x14ac:dyDescent="0.2">
      <c r="A31" s="56" t="s">
        <v>899</v>
      </c>
      <c r="B31" s="49" t="s">
        <v>1926</v>
      </c>
      <c r="C31" s="50">
        <v>3</v>
      </c>
      <c r="D31" s="50">
        <v>3</v>
      </c>
      <c r="E31" s="43"/>
      <c r="F31" s="50">
        <v>0</v>
      </c>
      <c r="H31" s="49" t="s">
        <v>863</v>
      </c>
      <c r="I31" s="49" t="s">
        <v>1953</v>
      </c>
      <c r="J31" s="50">
        <v>2</v>
      </c>
      <c r="K31" s="50">
        <v>2</v>
      </c>
      <c r="L31" s="43"/>
      <c r="M31" s="50">
        <v>0</v>
      </c>
    </row>
    <row r="32" spans="1:13" x14ac:dyDescent="0.2">
      <c r="A32" s="56" t="s">
        <v>905</v>
      </c>
      <c r="B32" s="49" t="s">
        <v>1734</v>
      </c>
      <c r="C32" s="50">
        <v>0</v>
      </c>
      <c r="D32" s="43"/>
      <c r="E32" s="43"/>
      <c r="F32" s="50">
        <v>0</v>
      </c>
      <c r="H32" s="49" t="s">
        <v>866</v>
      </c>
      <c r="I32" s="49" t="s">
        <v>2082</v>
      </c>
      <c r="J32" s="50">
        <v>8</v>
      </c>
      <c r="K32" s="50">
        <v>8</v>
      </c>
      <c r="L32" s="43"/>
      <c r="M32" s="50">
        <v>0</v>
      </c>
    </row>
    <row r="33" spans="1:13" x14ac:dyDescent="0.2">
      <c r="A33" s="56" t="s">
        <v>908</v>
      </c>
      <c r="B33" s="49" t="s">
        <v>1735</v>
      </c>
      <c r="C33" s="50">
        <v>1</v>
      </c>
      <c r="D33" s="50">
        <v>1</v>
      </c>
      <c r="E33" s="43"/>
      <c r="F33" s="50">
        <v>0</v>
      </c>
      <c r="H33" s="49" t="s">
        <v>869</v>
      </c>
      <c r="I33" s="49" t="s">
        <v>2012</v>
      </c>
      <c r="J33" s="50">
        <v>6</v>
      </c>
      <c r="K33" s="50">
        <v>6</v>
      </c>
      <c r="L33" s="43"/>
      <c r="M33" s="43"/>
    </row>
    <row r="34" spans="1:13" x14ac:dyDescent="0.2">
      <c r="A34" s="56" t="s">
        <v>911</v>
      </c>
      <c r="B34" s="49" t="s">
        <v>1736</v>
      </c>
      <c r="C34" s="50">
        <v>1</v>
      </c>
      <c r="D34" s="50">
        <v>1</v>
      </c>
      <c r="E34" s="43"/>
      <c r="F34" s="50">
        <v>0</v>
      </c>
      <c r="H34" s="49" t="s">
        <v>872</v>
      </c>
      <c r="I34" s="49" t="s">
        <v>2158</v>
      </c>
      <c r="J34" s="50">
        <v>0</v>
      </c>
      <c r="K34" s="50">
        <v>0</v>
      </c>
      <c r="L34" s="43"/>
      <c r="M34" s="43"/>
    </row>
    <row r="35" spans="1:13" x14ac:dyDescent="0.2">
      <c r="A35" s="56" t="s">
        <v>917</v>
      </c>
      <c r="B35" s="49" t="s">
        <v>1737</v>
      </c>
      <c r="C35" s="50">
        <v>2</v>
      </c>
      <c r="D35" s="50">
        <v>2</v>
      </c>
      <c r="E35" s="43"/>
      <c r="F35" s="50">
        <v>0</v>
      </c>
      <c r="H35" s="49" t="s">
        <v>875</v>
      </c>
      <c r="I35" s="49" t="s">
        <v>1731</v>
      </c>
      <c r="J35" s="50">
        <v>1</v>
      </c>
      <c r="K35" s="50">
        <v>1</v>
      </c>
      <c r="L35" s="43"/>
      <c r="M35" s="50">
        <v>0</v>
      </c>
    </row>
    <row r="36" spans="1:13" x14ac:dyDescent="0.2">
      <c r="A36" s="56" t="s">
        <v>923</v>
      </c>
      <c r="B36" s="49" t="s">
        <v>2086</v>
      </c>
      <c r="C36" s="50">
        <v>0</v>
      </c>
      <c r="D36" s="43"/>
      <c r="E36" s="43"/>
      <c r="F36" s="50">
        <v>0</v>
      </c>
      <c r="H36" s="49" t="s">
        <v>878</v>
      </c>
      <c r="I36" s="49" t="s">
        <v>1954</v>
      </c>
      <c r="J36" s="50">
        <v>1</v>
      </c>
      <c r="K36" s="50">
        <v>1</v>
      </c>
      <c r="L36" s="43"/>
      <c r="M36" s="50">
        <v>0</v>
      </c>
    </row>
    <row r="37" spans="1:13" x14ac:dyDescent="0.2">
      <c r="A37" s="56" t="s">
        <v>926</v>
      </c>
      <c r="B37" s="49" t="s">
        <v>1985</v>
      </c>
      <c r="C37" s="50">
        <v>0</v>
      </c>
      <c r="D37" s="50">
        <v>0</v>
      </c>
      <c r="E37" s="43"/>
      <c r="F37" s="43"/>
      <c r="H37" s="49" t="s">
        <v>881</v>
      </c>
      <c r="I37" s="49" t="s">
        <v>2083</v>
      </c>
      <c r="J37" s="50">
        <v>5</v>
      </c>
      <c r="K37" s="50">
        <v>4</v>
      </c>
      <c r="L37" s="50">
        <v>1</v>
      </c>
      <c r="M37" s="50">
        <v>0</v>
      </c>
    </row>
    <row r="38" spans="1:13" x14ac:dyDescent="0.2">
      <c r="A38" s="56" t="s">
        <v>929</v>
      </c>
      <c r="B38" s="49" t="s">
        <v>2087</v>
      </c>
      <c r="C38" s="50">
        <v>0</v>
      </c>
      <c r="D38" s="43"/>
      <c r="E38" s="43"/>
      <c r="F38" s="50">
        <v>0</v>
      </c>
      <c r="H38" s="49" t="s">
        <v>884</v>
      </c>
      <c r="I38" s="49" t="s">
        <v>2084</v>
      </c>
      <c r="J38" s="50">
        <v>1</v>
      </c>
      <c r="K38" s="50">
        <v>1</v>
      </c>
      <c r="L38" s="43"/>
      <c r="M38" s="50">
        <v>0</v>
      </c>
    </row>
    <row r="39" spans="1:13" x14ac:dyDescent="0.2">
      <c r="A39" s="56" t="s">
        <v>932</v>
      </c>
      <c r="B39" s="49" t="s">
        <v>1738</v>
      </c>
      <c r="C39" s="50">
        <v>0</v>
      </c>
      <c r="D39" s="43"/>
      <c r="E39" s="43"/>
      <c r="F39" s="50">
        <v>0</v>
      </c>
      <c r="H39" s="49" t="s">
        <v>887</v>
      </c>
      <c r="I39" s="49" t="s">
        <v>1981</v>
      </c>
      <c r="J39" s="50">
        <v>0</v>
      </c>
      <c r="K39" s="50">
        <v>0</v>
      </c>
      <c r="L39" s="43"/>
      <c r="M39" s="50">
        <v>0</v>
      </c>
    </row>
    <row r="40" spans="1:13" x14ac:dyDescent="0.2">
      <c r="A40" s="56" t="s">
        <v>935</v>
      </c>
      <c r="B40" s="49" t="s">
        <v>1739</v>
      </c>
      <c r="C40" s="50">
        <v>0</v>
      </c>
      <c r="D40" s="43"/>
      <c r="E40" s="43"/>
      <c r="F40" s="50">
        <v>0</v>
      </c>
      <c r="H40" s="49" t="s">
        <v>890</v>
      </c>
      <c r="I40" s="49" t="s">
        <v>2085</v>
      </c>
      <c r="J40" s="50">
        <v>4</v>
      </c>
      <c r="K40" s="50">
        <v>4</v>
      </c>
      <c r="L40" s="43"/>
      <c r="M40" s="50">
        <v>0</v>
      </c>
    </row>
    <row r="41" spans="1:13" x14ac:dyDescent="0.2">
      <c r="A41" s="56" t="s">
        <v>938</v>
      </c>
      <c r="B41" s="49" t="s">
        <v>1740</v>
      </c>
      <c r="C41" s="50">
        <v>0</v>
      </c>
      <c r="D41" s="50">
        <v>0</v>
      </c>
      <c r="E41" s="43"/>
      <c r="F41" s="43"/>
      <c r="H41" s="49" t="s">
        <v>893</v>
      </c>
      <c r="I41" s="49" t="s">
        <v>1732</v>
      </c>
      <c r="J41" s="50">
        <v>0</v>
      </c>
      <c r="K41" s="43"/>
      <c r="L41" s="43"/>
      <c r="M41" s="50">
        <v>0</v>
      </c>
    </row>
    <row r="42" spans="1:13" x14ac:dyDescent="0.2">
      <c r="A42" s="56" t="s">
        <v>941</v>
      </c>
      <c r="B42" s="49" t="s">
        <v>2048</v>
      </c>
      <c r="C42" s="50">
        <v>1</v>
      </c>
      <c r="D42" s="50">
        <v>1</v>
      </c>
      <c r="E42" s="43"/>
      <c r="F42" s="43"/>
      <c r="H42" s="49" t="s">
        <v>896</v>
      </c>
      <c r="I42" s="49" t="s">
        <v>1983</v>
      </c>
      <c r="J42" s="50">
        <v>2</v>
      </c>
      <c r="K42" s="50">
        <v>2</v>
      </c>
      <c r="L42" s="43"/>
      <c r="M42" s="50">
        <v>0</v>
      </c>
    </row>
    <row r="43" spans="1:13" x14ac:dyDescent="0.2">
      <c r="A43" s="56" t="s">
        <v>944</v>
      </c>
      <c r="B43" s="49" t="s">
        <v>2218</v>
      </c>
      <c r="C43" s="50">
        <v>0</v>
      </c>
      <c r="D43" s="43"/>
      <c r="E43" s="43"/>
      <c r="F43" s="50">
        <v>0</v>
      </c>
      <c r="H43" s="49" t="s">
        <v>899</v>
      </c>
      <c r="I43" s="49" t="s">
        <v>1926</v>
      </c>
      <c r="J43" s="50">
        <v>19</v>
      </c>
      <c r="K43" s="50">
        <v>19</v>
      </c>
      <c r="L43" s="43"/>
      <c r="M43" s="50">
        <v>0</v>
      </c>
    </row>
    <row r="44" spans="1:13" x14ac:dyDescent="0.2">
      <c r="A44" s="56" t="s">
        <v>947</v>
      </c>
      <c r="B44" s="49" t="s">
        <v>1986</v>
      </c>
      <c r="C44" s="50">
        <v>0</v>
      </c>
      <c r="D44" s="50">
        <v>0</v>
      </c>
      <c r="E44" s="43"/>
      <c r="F44" s="43"/>
      <c r="H44" s="49" t="s">
        <v>902</v>
      </c>
      <c r="I44" s="49" t="s">
        <v>1733</v>
      </c>
      <c r="J44" s="50">
        <v>6</v>
      </c>
      <c r="K44" s="50">
        <v>6</v>
      </c>
      <c r="L44" s="43"/>
      <c r="M44" s="50">
        <v>0</v>
      </c>
    </row>
    <row r="45" spans="1:13" x14ac:dyDescent="0.2">
      <c r="A45" s="56" t="s">
        <v>950</v>
      </c>
      <c r="B45" s="49" t="s">
        <v>1955</v>
      </c>
      <c r="C45" s="50">
        <v>0</v>
      </c>
      <c r="D45" s="43"/>
      <c r="E45" s="43"/>
      <c r="F45" s="50">
        <v>0</v>
      </c>
      <c r="H45" s="49" t="s">
        <v>905</v>
      </c>
      <c r="I45" s="49" t="s">
        <v>1734</v>
      </c>
      <c r="J45" s="50">
        <v>3</v>
      </c>
      <c r="K45" s="50">
        <v>3</v>
      </c>
      <c r="L45" s="43"/>
      <c r="M45" s="50">
        <v>0</v>
      </c>
    </row>
    <row r="46" spans="1:13" x14ac:dyDescent="0.2">
      <c r="A46" s="56" t="s">
        <v>956</v>
      </c>
      <c r="B46" s="49" t="s">
        <v>2018</v>
      </c>
      <c r="C46" s="50">
        <v>1</v>
      </c>
      <c r="D46" s="50">
        <v>1</v>
      </c>
      <c r="E46" s="43"/>
      <c r="F46" s="50">
        <v>0</v>
      </c>
      <c r="H46" s="49" t="s">
        <v>908</v>
      </c>
      <c r="I46" s="49" t="s">
        <v>1735</v>
      </c>
      <c r="J46" s="50">
        <v>3</v>
      </c>
      <c r="K46" s="50">
        <v>1</v>
      </c>
      <c r="L46" s="43"/>
      <c r="M46" s="50">
        <v>2</v>
      </c>
    </row>
    <row r="47" spans="1:13" x14ac:dyDescent="0.2">
      <c r="A47" s="56" t="s">
        <v>959</v>
      </c>
      <c r="B47" s="49" t="s">
        <v>1741</v>
      </c>
      <c r="C47" s="50">
        <v>0</v>
      </c>
      <c r="D47" s="50">
        <v>0</v>
      </c>
      <c r="E47" s="43"/>
      <c r="F47" s="50">
        <v>0</v>
      </c>
      <c r="H47" s="49" t="s">
        <v>911</v>
      </c>
      <c r="I47" s="49" t="s">
        <v>1736</v>
      </c>
      <c r="J47" s="50">
        <v>1</v>
      </c>
      <c r="K47" s="50">
        <v>1</v>
      </c>
      <c r="L47" s="43"/>
      <c r="M47" s="50">
        <v>0</v>
      </c>
    </row>
    <row r="48" spans="1:13" x14ac:dyDescent="0.2">
      <c r="A48" s="56" t="s">
        <v>962</v>
      </c>
      <c r="B48" s="49" t="s">
        <v>1927</v>
      </c>
      <c r="C48" s="50">
        <v>0</v>
      </c>
      <c r="D48" s="43"/>
      <c r="E48" s="43"/>
      <c r="F48" s="50">
        <v>0</v>
      </c>
      <c r="H48" s="49" t="s">
        <v>914</v>
      </c>
      <c r="I48" s="49" t="s">
        <v>2192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968</v>
      </c>
      <c r="B49" s="49" t="s">
        <v>1988</v>
      </c>
      <c r="C49" s="50">
        <v>0</v>
      </c>
      <c r="D49" s="43"/>
      <c r="E49" s="43"/>
      <c r="F49" s="50">
        <v>0</v>
      </c>
      <c r="H49" s="49" t="s">
        <v>917</v>
      </c>
      <c r="I49" s="49" t="s">
        <v>1737</v>
      </c>
      <c r="J49" s="50">
        <v>5</v>
      </c>
      <c r="K49" s="50">
        <v>5</v>
      </c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5</v>
      </c>
      <c r="D50" s="50">
        <v>5</v>
      </c>
      <c r="E50" s="43"/>
      <c r="F50" s="43"/>
      <c r="H50" s="49" t="s">
        <v>920</v>
      </c>
      <c r="I50" s="49" t="s">
        <v>1984</v>
      </c>
      <c r="J50" s="50">
        <v>3</v>
      </c>
      <c r="K50" s="43"/>
      <c r="L50" s="43"/>
      <c r="M50" s="50">
        <v>3</v>
      </c>
    </row>
    <row r="51" spans="1:13" x14ac:dyDescent="0.2">
      <c r="A51" s="56" t="s">
        <v>981</v>
      </c>
      <c r="B51" s="49" t="s">
        <v>1743</v>
      </c>
      <c r="C51" s="50">
        <v>1</v>
      </c>
      <c r="D51" s="50">
        <v>1</v>
      </c>
      <c r="E51" s="43"/>
      <c r="F51" s="50">
        <v>0</v>
      </c>
      <c r="H51" s="49" t="s">
        <v>923</v>
      </c>
      <c r="I51" s="49" t="s">
        <v>2086</v>
      </c>
      <c r="J51" s="50">
        <v>0</v>
      </c>
      <c r="K51" s="43"/>
      <c r="L51" s="43"/>
      <c r="M51" s="50">
        <v>0</v>
      </c>
    </row>
    <row r="52" spans="1:13" x14ac:dyDescent="0.2">
      <c r="A52" s="56" t="s">
        <v>984</v>
      </c>
      <c r="B52" s="49" t="s">
        <v>2020</v>
      </c>
      <c r="C52" s="50">
        <v>1</v>
      </c>
      <c r="D52" s="50">
        <v>1</v>
      </c>
      <c r="E52" s="43"/>
      <c r="F52" s="50">
        <v>0</v>
      </c>
      <c r="H52" s="49" t="s">
        <v>926</v>
      </c>
      <c r="I52" s="49" t="s">
        <v>1985</v>
      </c>
      <c r="J52" s="50">
        <v>2</v>
      </c>
      <c r="K52" s="50">
        <v>2</v>
      </c>
      <c r="L52" s="43"/>
      <c r="M52" s="43"/>
    </row>
    <row r="53" spans="1:13" x14ac:dyDescent="0.2">
      <c r="A53" s="56" t="s">
        <v>990</v>
      </c>
      <c r="B53" s="49" t="s">
        <v>2088</v>
      </c>
      <c r="C53" s="50">
        <v>0</v>
      </c>
      <c r="D53" s="43"/>
      <c r="E53" s="43"/>
      <c r="F53" s="50">
        <v>0</v>
      </c>
      <c r="H53" s="49" t="s">
        <v>929</v>
      </c>
      <c r="I53" s="49" t="s">
        <v>2087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993</v>
      </c>
      <c r="B54" s="49" t="s">
        <v>1911</v>
      </c>
      <c r="C54" s="50">
        <v>0</v>
      </c>
      <c r="D54" s="43"/>
      <c r="E54" s="43"/>
      <c r="F54" s="50">
        <v>0</v>
      </c>
      <c r="H54" s="49" t="s">
        <v>932</v>
      </c>
      <c r="I54" s="49" t="s">
        <v>1738</v>
      </c>
      <c r="J54" s="50">
        <v>0</v>
      </c>
      <c r="K54" s="43"/>
      <c r="L54" s="43"/>
      <c r="M54" s="50">
        <v>0</v>
      </c>
    </row>
    <row r="55" spans="1:13" x14ac:dyDescent="0.2">
      <c r="A55" s="56" t="s">
        <v>996</v>
      </c>
      <c r="B55" s="49" t="s">
        <v>1744</v>
      </c>
      <c r="C55" s="50">
        <v>1</v>
      </c>
      <c r="D55" s="50">
        <v>1</v>
      </c>
      <c r="E55" s="43"/>
      <c r="F55" s="50">
        <v>0</v>
      </c>
      <c r="H55" s="49" t="s">
        <v>935</v>
      </c>
      <c r="I55" s="49" t="s">
        <v>1739</v>
      </c>
      <c r="J55" s="50">
        <v>0</v>
      </c>
      <c r="K55" s="43"/>
      <c r="L55" s="43"/>
      <c r="M55" s="50">
        <v>0</v>
      </c>
    </row>
    <row r="56" spans="1:13" x14ac:dyDescent="0.2">
      <c r="A56" s="56" t="s">
        <v>999</v>
      </c>
      <c r="B56" s="49" t="s">
        <v>1745</v>
      </c>
      <c r="C56" s="50">
        <v>0</v>
      </c>
      <c r="D56" s="43"/>
      <c r="E56" s="43"/>
      <c r="F56" s="50">
        <v>0</v>
      </c>
      <c r="H56" s="49" t="s">
        <v>938</v>
      </c>
      <c r="I56" s="49" t="s">
        <v>1740</v>
      </c>
      <c r="J56" s="50">
        <v>0</v>
      </c>
      <c r="K56" s="50">
        <v>0</v>
      </c>
      <c r="L56" s="43"/>
      <c r="M56" s="50">
        <v>0</v>
      </c>
    </row>
    <row r="57" spans="1:13" x14ac:dyDescent="0.2">
      <c r="A57" s="56" t="s">
        <v>1005</v>
      </c>
      <c r="B57" s="49" t="s">
        <v>1912</v>
      </c>
      <c r="C57" s="50">
        <v>0</v>
      </c>
      <c r="D57" s="43"/>
      <c r="E57" s="43"/>
      <c r="F57" s="50">
        <v>0</v>
      </c>
      <c r="H57" s="49" t="s">
        <v>941</v>
      </c>
      <c r="I57" s="49" t="s">
        <v>2048</v>
      </c>
      <c r="J57" s="50">
        <v>6</v>
      </c>
      <c r="K57" s="50">
        <v>6</v>
      </c>
      <c r="L57" s="43"/>
      <c r="M57" s="50">
        <v>0</v>
      </c>
    </row>
    <row r="58" spans="1:13" x14ac:dyDescent="0.2">
      <c r="A58" s="56" t="s">
        <v>1011</v>
      </c>
      <c r="B58" s="49" t="s">
        <v>2089</v>
      </c>
      <c r="C58" s="50">
        <v>0</v>
      </c>
      <c r="D58" s="43"/>
      <c r="E58" s="43"/>
      <c r="F58" s="50">
        <v>0</v>
      </c>
      <c r="H58" s="49" t="s">
        <v>944</v>
      </c>
      <c r="I58" s="49" t="s">
        <v>2218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1017</v>
      </c>
      <c r="B59" s="49" t="s">
        <v>2090</v>
      </c>
      <c r="C59" s="50">
        <v>0</v>
      </c>
      <c r="D59" s="43"/>
      <c r="E59" s="43"/>
      <c r="F59" s="50">
        <v>0</v>
      </c>
      <c r="H59" s="49" t="s">
        <v>947</v>
      </c>
      <c r="I59" s="49" t="s">
        <v>1986</v>
      </c>
      <c r="J59" s="50">
        <v>0</v>
      </c>
      <c r="K59" s="50">
        <v>0</v>
      </c>
      <c r="L59" s="43"/>
      <c r="M59" s="50">
        <v>0</v>
      </c>
    </row>
    <row r="60" spans="1:13" x14ac:dyDescent="0.2">
      <c r="A60" s="56" t="s">
        <v>1020</v>
      </c>
      <c r="B60" s="49" t="s">
        <v>2065</v>
      </c>
      <c r="C60" s="50">
        <v>1</v>
      </c>
      <c r="D60" s="43"/>
      <c r="E60" s="43"/>
      <c r="F60" s="50">
        <v>1</v>
      </c>
      <c r="H60" s="49" t="s">
        <v>950</v>
      </c>
      <c r="I60" s="49" t="s">
        <v>1955</v>
      </c>
      <c r="J60" s="50">
        <v>0</v>
      </c>
      <c r="K60" s="43"/>
      <c r="L60" s="43"/>
      <c r="M60" s="50">
        <v>0</v>
      </c>
    </row>
    <row r="61" spans="1:13" x14ac:dyDescent="0.2">
      <c r="A61" s="56" t="s">
        <v>1022</v>
      </c>
      <c r="B61" s="49" t="s">
        <v>1746</v>
      </c>
      <c r="C61" s="50">
        <v>0</v>
      </c>
      <c r="D61" s="43"/>
      <c r="E61" s="43"/>
      <c r="F61" s="50">
        <v>0</v>
      </c>
      <c r="H61" s="49" t="s">
        <v>956</v>
      </c>
      <c r="I61" s="49" t="s">
        <v>2018</v>
      </c>
      <c r="J61" s="50">
        <v>3</v>
      </c>
      <c r="K61" s="50">
        <v>3</v>
      </c>
      <c r="L61" s="43"/>
      <c r="M61" s="50">
        <v>0</v>
      </c>
    </row>
    <row r="62" spans="1:13" x14ac:dyDescent="0.2">
      <c r="A62" s="56" t="s">
        <v>1025</v>
      </c>
      <c r="B62" s="49" t="s">
        <v>1913</v>
      </c>
      <c r="C62" s="50">
        <v>3</v>
      </c>
      <c r="D62" s="50">
        <v>3</v>
      </c>
      <c r="E62" s="43"/>
      <c r="F62" s="50">
        <v>0</v>
      </c>
      <c r="H62" s="49" t="s">
        <v>959</v>
      </c>
      <c r="I62" s="49" t="s">
        <v>1741</v>
      </c>
      <c r="J62" s="50">
        <v>0</v>
      </c>
      <c r="K62" s="50">
        <v>0</v>
      </c>
      <c r="L62" s="43"/>
      <c r="M62" s="50">
        <v>0</v>
      </c>
    </row>
    <row r="63" spans="1:13" x14ac:dyDescent="0.2">
      <c r="A63" s="56" t="s">
        <v>1031</v>
      </c>
      <c r="B63" s="49" t="s">
        <v>1747</v>
      </c>
      <c r="C63" s="50">
        <v>0</v>
      </c>
      <c r="D63" s="43"/>
      <c r="E63" s="43"/>
      <c r="F63" s="50">
        <v>0</v>
      </c>
      <c r="H63" s="49" t="s">
        <v>962</v>
      </c>
      <c r="I63" s="49" t="s">
        <v>1927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1034</v>
      </c>
      <c r="B64" s="49" t="s">
        <v>1928</v>
      </c>
      <c r="C64" s="50">
        <v>0</v>
      </c>
      <c r="D64" s="43"/>
      <c r="E64" s="43"/>
      <c r="F64" s="50">
        <v>0</v>
      </c>
      <c r="H64" s="49" t="s">
        <v>965</v>
      </c>
      <c r="I64" s="49" t="s">
        <v>1987</v>
      </c>
      <c r="J64" s="50">
        <v>1</v>
      </c>
      <c r="K64" s="50">
        <v>1</v>
      </c>
      <c r="L64" s="43"/>
      <c r="M64" s="50">
        <v>0</v>
      </c>
    </row>
    <row r="65" spans="1:13" x14ac:dyDescent="0.2">
      <c r="A65" s="56" t="s">
        <v>1037</v>
      </c>
      <c r="B65" s="49" t="s">
        <v>1748</v>
      </c>
      <c r="C65" s="50">
        <v>0</v>
      </c>
      <c r="D65" s="43"/>
      <c r="E65" s="43"/>
      <c r="F65" s="50">
        <v>0</v>
      </c>
      <c r="H65" s="49" t="s">
        <v>968</v>
      </c>
      <c r="I65" s="49" t="s">
        <v>1988</v>
      </c>
      <c r="J65" s="50">
        <v>0</v>
      </c>
      <c r="K65" s="43"/>
      <c r="L65" s="43"/>
      <c r="M65" s="50">
        <v>0</v>
      </c>
    </row>
    <row r="66" spans="1:13" x14ac:dyDescent="0.2">
      <c r="A66" s="56" t="s">
        <v>1043</v>
      </c>
      <c r="B66" s="49" t="s">
        <v>1750</v>
      </c>
      <c r="C66" s="50">
        <v>1</v>
      </c>
      <c r="D66" s="50">
        <v>1</v>
      </c>
      <c r="E66" s="43"/>
      <c r="F66" s="50">
        <v>0</v>
      </c>
      <c r="H66" s="49" t="s">
        <v>972</v>
      </c>
      <c r="I66" s="49" t="s">
        <v>2193</v>
      </c>
      <c r="J66" s="50">
        <v>1</v>
      </c>
      <c r="K66" s="43"/>
      <c r="L66" s="43"/>
      <c r="M66" s="50">
        <v>1</v>
      </c>
    </row>
    <row r="67" spans="1:13" x14ac:dyDescent="0.2">
      <c r="A67" s="56" t="s">
        <v>1046</v>
      </c>
      <c r="B67" s="49" t="s">
        <v>2005</v>
      </c>
      <c r="C67" s="50">
        <v>0</v>
      </c>
      <c r="D67" s="43"/>
      <c r="E67" s="43"/>
      <c r="F67" s="50">
        <v>0</v>
      </c>
      <c r="H67" s="49" t="s">
        <v>975</v>
      </c>
      <c r="I67" s="49" t="s">
        <v>2019</v>
      </c>
      <c r="J67" s="50">
        <v>0</v>
      </c>
      <c r="K67" s="43"/>
      <c r="L67" s="43"/>
      <c r="M67" s="50">
        <v>0</v>
      </c>
    </row>
    <row r="68" spans="1:13" x14ac:dyDescent="0.2">
      <c r="A68" s="56" t="s">
        <v>1052</v>
      </c>
      <c r="B68" s="49" t="s">
        <v>2021</v>
      </c>
      <c r="C68" s="50">
        <v>1</v>
      </c>
      <c r="D68" s="50">
        <v>1</v>
      </c>
      <c r="E68" s="43"/>
      <c r="F68" s="50">
        <v>0</v>
      </c>
      <c r="H68" s="49" t="s">
        <v>978</v>
      </c>
      <c r="I68" s="49" t="s">
        <v>1742</v>
      </c>
      <c r="J68" s="50">
        <v>15</v>
      </c>
      <c r="K68" s="50">
        <v>15</v>
      </c>
      <c r="L68" s="43"/>
      <c r="M68" s="50">
        <v>0</v>
      </c>
    </row>
    <row r="69" spans="1:13" x14ac:dyDescent="0.2">
      <c r="A69" s="56" t="s">
        <v>1065</v>
      </c>
      <c r="B69" s="49" t="s">
        <v>2023</v>
      </c>
      <c r="C69" s="50">
        <v>0</v>
      </c>
      <c r="D69" s="43"/>
      <c r="E69" s="43"/>
      <c r="F69" s="50">
        <v>0</v>
      </c>
      <c r="H69" s="49" t="s">
        <v>981</v>
      </c>
      <c r="I69" s="49" t="s">
        <v>1743</v>
      </c>
      <c r="J69" s="50">
        <v>8</v>
      </c>
      <c r="K69" s="50">
        <v>8</v>
      </c>
      <c r="L69" s="43"/>
      <c r="M69" s="50">
        <v>0</v>
      </c>
    </row>
    <row r="70" spans="1:13" x14ac:dyDescent="0.2">
      <c r="A70" s="56" t="s">
        <v>1071</v>
      </c>
      <c r="B70" s="49" t="s">
        <v>1752</v>
      </c>
      <c r="C70" s="50">
        <v>1</v>
      </c>
      <c r="D70" s="50">
        <v>1</v>
      </c>
      <c r="E70" s="43"/>
      <c r="F70" s="50">
        <v>0</v>
      </c>
      <c r="H70" s="49" t="s">
        <v>984</v>
      </c>
      <c r="I70" s="49" t="s">
        <v>2020</v>
      </c>
      <c r="J70" s="50">
        <v>3</v>
      </c>
      <c r="K70" s="50">
        <v>3</v>
      </c>
      <c r="L70" s="43"/>
      <c r="M70" s="50">
        <v>0</v>
      </c>
    </row>
    <row r="71" spans="1:13" x14ac:dyDescent="0.2">
      <c r="A71" s="56" t="s">
        <v>1074</v>
      </c>
      <c r="B71" s="49" t="s">
        <v>2013</v>
      </c>
      <c r="C71" s="50">
        <v>0</v>
      </c>
      <c r="D71" s="43"/>
      <c r="E71" s="43"/>
      <c r="F71" s="50">
        <v>0</v>
      </c>
      <c r="H71" s="49" t="s">
        <v>990</v>
      </c>
      <c r="I71" s="49" t="s">
        <v>2088</v>
      </c>
      <c r="J71" s="50">
        <v>2</v>
      </c>
      <c r="K71" s="50">
        <v>2</v>
      </c>
      <c r="L71" s="43"/>
      <c r="M71" s="50">
        <v>0</v>
      </c>
    </row>
    <row r="72" spans="1:13" x14ac:dyDescent="0.2">
      <c r="A72" s="56" t="s">
        <v>1077</v>
      </c>
      <c r="B72" s="49" t="s">
        <v>2219</v>
      </c>
      <c r="C72" s="50">
        <v>0</v>
      </c>
      <c r="D72" s="43"/>
      <c r="E72" s="43"/>
      <c r="F72" s="50">
        <v>0</v>
      </c>
      <c r="H72" s="49" t="s">
        <v>993</v>
      </c>
      <c r="I72" s="49" t="s">
        <v>1911</v>
      </c>
      <c r="J72" s="50">
        <v>0</v>
      </c>
      <c r="K72" s="43"/>
      <c r="L72" s="43"/>
      <c r="M72" s="50">
        <v>0</v>
      </c>
    </row>
    <row r="73" spans="1:13" x14ac:dyDescent="0.2">
      <c r="A73" s="56" t="s">
        <v>1080</v>
      </c>
      <c r="B73" s="49" t="s">
        <v>2220</v>
      </c>
      <c r="C73" s="50">
        <v>0</v>
      </c>
      <c r="D73" s="43"/>
      <c r="E73" s="43"/>
      <c r="F73" s="50">
        <v>0</v>
      </c>
      <c r="H73" s="49" t="s">
        <v>996</v>
      </c>
      <c r="I73" s="49" t="s">
        <v>1744</v>
      </c>
      <c r="J73" s="50">
        <v>2</v>
      </c>
      <c r="K73" s="50">
        <v>2</v>
      </c>
      <c r="L73" s="43"/>
      <c r="M73" s="50">
        <v>0</v>
      </c>
    </row>
    <row r="74" spans="1:13" x14ac:dyDescent="0.2">
      <c r="A74" s="56" t="s">
        <v>1083</v>
      </c>
      <c r="B74" s="49" t="s">
        <v>1753</v>
      </c>
      <c r="C74" s="50">
        <v>0</v>
      </c>
      <c r="D74" s="43"/>
      <c r="E74" s="43"/>
      <c r="F74" s="50">
        <v>0</v>
      </c>
      <c r="H74" s="49" t="s">
        <v>999</v>
      </c>
      <c r="I74" s="49" t="s">
        <v>1745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1086</v>
      </c>
      <c r="B75" s="49" t="s">
        <v>2091</v>
      </c>
      <c r="C75" s="50">
        <v>0</v>
      </c>
      <c r="D75" s="43"/>
      <c r="E75" s="43"/>
      <c r="F75" s="50">
        <v>0</v>
      </c>
      <c r="H75" s="49" t="s">
        <v>1005</v>
      </c>
      <c r="I75" s="49" t="s">
        <v>1912</v>
      </c>
      <c r="J75" s="50">
        <v>0</v>
      </c>
      <c r="K75" s="43"/>
      <c r="L75" s="43"/>
      <c r="M75" s="50">
        <v>0</v>
      </c>
    </row>
    <row r="76" spans="1:13" x14ac:dyDescent="0.2">
      <c r="A76" s="56" t="s">
        <v>1089</v>
      </c>
      <c r="B76" s="49" t="s">
        <v>2221</v>
      </c>
      <c r="C76" s="50">
        <v>0</v>
      </c>
      <c r="D76" s="50">
        <v>0</v>
      </c>
      <c r="E76" s="43"/>
      <c r="F76" s="43"/>
      <c r="H76" s="49" t="s">
        <v>1011</v>
      </c>
      <c r="I76" s="49" t="s">
        <v>2089</v>
      </c>
      <c r="J76" s="50">
        <v>2</v>
      </c>
      <c r="K76" s="50">
        <v>2</v>
      </c>
      <c r="L76" s="43"/>
      <c r="M76" s="50">
        <v>0</v>
      </c>
    </row>
    <row r="77" spans="1:13" x14ac:dyDescent="0.2">
      <c r="A77" s="56" t="s">
        <v>1092</v>
      </c>
      <c r="B77" s="49" t="s">
        <v>1754</v>
      </c>
      <c r="C77" s="50">
        <v>0</v>
      </c>
      <c r="D77" s="43"/>
      <c r="E77" s="43"/>
      <c r="F77" s="50">
        <v>0</v>
      </c>
      <c r="H77" s="49" t="s">
        <v>1014</v>
      </c>
      <c r="I77" s="49" t="s">
        <v>2194</v>
      </c>
      <c r="J77" s="50">
        <v>1</v>
      </c>
      <c r="K77" s="50">
        <v>1</v>
      </c>
      <c r="L77" s="43"/>
      <c r="M77" s="43"/>
    </row>
    <row r="78" spans="1:13" x14ac:dyDescent="0.2">
      <c r="A78" s="56" t="s">
        <v>1098</v>
      </c>
      <c r="B78" s="49" t="s">
        <v>2006</v>
      </c>
      <c r="C78" s="50">
        <v>0</v>
      </c>
      <c r="D78" s="43"/>
      <c r="E78" s="43"/>
      <c r="F78" s="50">
        <v>0</v>
      </c>
      <c r="H78" s="49" t="s">
        <v>1017</v>
      </c>
      <c r="I78" s="49" t="s">
        <v>2090</v>
      </c>
      <c r="J78" s="50">
        <v>0</v>
      </c>
      <c r="K78" s="43"/>
      <c r="L78" s="43"/>
      <c r="M78" s="50">
        <v>0</v>
      </c>
    </row>
    <row r="79" spans="1:13" x14ac:dyDescent="0.2">
      <c r="A79" s="56" t="s">
        <v>1101</v>
      </c>
      <c r="B79" s="49" t="s">
        <v>2092</v>
      </c>
      <c r="C79" s="50">
        <v>0</v>
      </c>
      <c r="D79" s="50">
        <v>0</v>
      </c>
      <c r="E79" s="43"/>
      <c r="F79" s="43"/>
      <c r="H79" s="49" t="s">
        <v>1020</v>
      </c>
      <c r="I79" s="49" t="s">
        <v>2065</v>
      </c>
      <c r="J79" s="50">
        <v>3</v>
      </c>
      <c r="K79" s="43"/>
      <c r="L79" s="43"/>
      <c r="M79" s="50">
        <v>3</v>
      </c>
    </row>
    <row r="80" spans="1:13" x14ac:dyDescent="0.2">
      <c r="A80" s="56" t="s">
        <v>1104</v>
      </c>
      <c r="B80" s="49" t="s">
        <v>2159</v>
      </c>
      <c r="C80" s="50">
        <v>0</v>
      </c>
      <c r="D80" s="43"/>
      <c r="E80" s="43"/>
      <c r="F80" s="50">
        <v>0</v>
      </c>
      <c r="H80" s="49" t="s">
        <v>1022</v>
      </c>
      <c r="I80" s="49" t="s">
        <v>1746</v>
      </c>
      <c r="J80" s="50">
        <v>5</v>
      </c>
      <c r="K80" s="50">
        <v>5</v>
      </c>
      <c r="L80" s="43"/>
      <c r="M80" s="50">
        <v>0</v>
      </c>
    </row>
    <row r="81" spans="1:13" x14ac:dyDescent="0.2">
      <c r="A81" s="56" t="s">
        <v>1107</v>
      </c>
      <c r="B81" s="49" t="s">
        <v>2007</v>
      </c>
      <c r="C81" s="50">
        <v>0</v>
      </c>
      <c r="D81" s="43"/>
      <c r="E81" s="43"/>
      <c r="F81" s="50">
        <v>0</v>
      </c>
      <c r="H81" s="49" t="s">
        <v>1025</v>
      </c>
      <c r="I81" s="49" t="s">
        <v>1913</v>
      </c>
      <c r="J81" s="50">
        <v>9</v>
      </c>
      <c r="K81" s="50">
        <v>9</v>
      </c>
      <c r="L81" s="43"/>
      <c r="M81" s="50">
        <v>0</v>
      </c>
    </row>
    <row r="82" spans="1:13" x14ac:dyDescent="0.2">
      <c r="A82" s="56" t="s">
        <v>1110</v>
      </c>
      <c r="B82" s="49" t="s">
        <v>2093</v>
      </c>
      <c r="C82" s="50">
        <v>0</v>
      </c>
      <c r="D82" s="43"/>
      <c r="E82" s="43"/>
      <c r="F82" s="50">
        <v>0</v>
      </c>
      <c r="H82" s="49" t="s">
        <v>1031</v>
      </c>
      <c r="I82" s="49" t="s">
        <v>1747</v>
      </c>
      <c r="J82" s="50">
        <v>0</v>
      </c>
      <c r="K82" s="50">
        <v>0</v>
      </c>
      <c r="L82" s="43"/>
      <c r="M82" s="50">
        <v>0</v>
      </c>
    </row>
    <row r="83" spans="1:13" x14ac:dyDescent="0.2">
      <c r="A83" s="56" t="s">
        <v>1112</v>
      </c>
      <c r="B83" s="49" t="s">
        <v>1755</v>
      </c>
      <c r="C83" s="50">
        <v>1</v>
      </c>
      <c r="D83" s="50">
        <v>1</v>
      </c>
      <c r="E83" s="43"/>
      <c r="F83" s="50">
        <v>0</v>
      </c>
      <c r="H83" s="49" t="s">
        <v>1034</v>
      </c>
      <c r="I83" s="49" t="s">
        <v>1928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1118</v>
      </c>
      <c r="B84" s="49" t="s">
        <v>1756</v>
      </c>
      <c r="C84" s="50">
        <v>0</v>
      </c>
      <c r="D84" s="50">
        <v>0</v>
      </c>
      <c r="E84" s="43"/>
      <c r="F84" s="43"/>
      <c r="H84" s="49" t="s">
        <v>1037</v>
      </c>
      <c r="I84" s="49" t="s">
        <v>1748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1124</v>
      </c>
      <c r="B85" s="49" t="s">
        <v>1757</v>
      </c>
      <c r="C85" s="50">
        <v>0</v>
      </c>
      <c r="D85" s="50">
        <v>0</v>
      </c>
      <c r="E85" s="43"/>
      <c r="F85" s="43"/>
      <c r="H85" s="49" t="s">
        <v>1040</v>
      </c>
      <c r="I85" s="49" t="s">
        <v>1749</v>
      </c>
      <c r="J85" s="50">
        <v>3</v>
      </c>
      <c r="K85" s="50">
        <v>3</v>
      </c>
      <c r="L85" s="43"/>
      <c r="M85" s="50">
        <v>0</v>
      </c>
    </row>
    <row r="86" spans="1:13" x14ac:dyDescent="0.2">
      <c r="A86" s="56" t="s">
        <v>1130</v>
      </c>
      <c r="B86" s="49" t="s">
        <v>2222</v>
      </c>
      <c r="C86" s="50">
        <v>0</v>
      </c>
      <c r="D86" s="43"/>
      <c r="E86" s="43"/>
      <c r="F86" s="50">
        <v>0</v>
      </c>
      <c r="H86" s="49" t="s">
        <v>1043</v>
      </c>
      <c r="I86" s="49" t="s">
        <v>1750</v>
      </c>
      <c r="J86" s="50">
        <v>1</v>
      </c>
      <c r="K86" s="50">
        <v>1</v>
      </c>
      <c r="L86" s="43"/>
      <c r="M86" s="50">
        <v>0</v>
      </c>
    </row>
    <row r="87" spans="1:13" x14ac:dyDescent="0.2">
      <c r="A87" s="56" t="s">
        <v>1139</v>
      </c>
      <c r="B87" s="49" t="s">
        <v>1758</v>
      </c>
      <c r="C87" s="50">
        <v>1</v>
      </c>
      <c r="D87" s="50">
        <v>1</v>
      </c>
      <c r="E87" s="43"/>
      <c r="F87" s="50">
        <v>0</v>
      </c>
      <c r="H87" s="49" t="s">
        <v>1046</v>
      </c>
      <c r="I87" s="49" t="s">
        <v>2005</v>
      </c>
      <c r="J87" s="50">
        <v>2</v>
      </c>
      <c r="K87" s="50">
        <v>2</v>
      </c>
      <c r="L87" s="43"/>
      <c r="M87" s="50">
        <v>0</v>
      </c>
    </row>
    <row r="88" spans="1:13" x14ac:dyDescent="0.2">
      <c r="A88" s="56" t="s">
        <v>1145</v>
      </c>
      <c r="B88" s="49" t="s">
        <v>2160</v>
      </c>
      <c r="C88" s="50">
        <v>0</v>
      </c>
      <c r="D88" s="43"/>
      <c r="E88" s="43"/>
      <c r="F88" s="50">
        <v>0</v>
      </c>
      <c r="H88" s="49" t="s">
        <v>1049</v>
      </c>
      <c r="I88" s="49" t="s">
        <v>1989</v>
      </c>
      <c r="J88" s="50">
        <v>0</v>
      </c>
      <c r="K88" s="50">
        <v>0</v>
      </c>
      <c r="L88" s="43"/>
      <c r="M88" s="50">
        <v>0</v>
      </c>
    </row>
    <row r="89" spans="1:13" x14ac:dyDescent="0.2">
      <c r="A89" s="56" t="s">
        <v>1148</v>
      </c>
      <c r="B89" s="49" t="s">
        <v>1759</v>
      </c>
      <c r="C89" s="50">
        <v>0</v>
      </c>
      <c r="D89" s="43"/>
      <c r="E89" s="43"/>
      <c r="F89" s="50">
        <v>0</v>
      </c>
      <c r="H89" s="49" t="s">
        <v>1052</v>
      </c>
      <c r="I89" s="49" t="s">
        <v>2021</v>
      </c>
      <c r="J89" s="50">
        <v>4</v>
      </c>
      <c r="K89" s="50">
        <v>4</v>
      </c>
      <c r="L89" s="43"/>
      <c r="M89" s="50">
        <v>0</v>
      </c>
    </row>
    <row r="90" spans="1:13" x14ac:dyDescent="0.2">
      <c r="A90" s="56" t="s">
        <v>1154</v>
      </c>
      <c r="B90" s="49" t="s">
        <v>1761</v>
      </c>
      <c r="C90" s="50">
        <v>0</v>
      </c>
      <c r="D90" s="50">
        <v>0</v>
      </c>
      <c r="E90" s="43"/>
      <c r="F90" s="43"/>
      <c r="H90" s="49" t="s">
        <v>1059</v>
      </c>
      <c r="I90" s="49" t="s">
        <v>2022</v>
      </c>
      <c r="J90" s="50">
        <v>0</v>
      </c>
      <c r="K90" s="50">
        <v>0</v>
      </c>
      <c r="L90" s="43"/>
      <c r="M90" s="50">
        <v>0</v>
      </c>
    </row>
    <row r="91" spans="1:13" x14ac:dyDescent="0.2">
      <c r="A91" s="56" t="s">
        <v>1157</v>
      </c>
      <c r="B91" s="49" t="s">
        <v>1956</v>
      </c>
      <c r="C91" s="50">
        <v>0</v>
      </c>
      <c r="D91" s="50">
        <v>0</v>
      </c>
      <c r="E91" s="43"/>
      <c r="F91" s="43"/>
      <c r="H91" s="49" t="s">
        <v>1062</v>
      </c>
      <c r="I91" s="49" t="s">
        <v>1751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1162</v>
      </c>
      <c r="B92" s="49" t="s">
        <v>2024</v>
      </c>
      <c r="C92" s="50">
        <v>0</v>
      </c>
      <c r="D92" s="50">
        <v>0</v>
      </c>
      <c r="E92" s="43"/>
      <c r="F92" s="50">
        <v>0</v>
      </c>
      <c r="H92" s="49" t="s">
        <v>1065</v>
      </c>
      <c r="I92" s="49" t="s">
        <v>2023</v>
      </c>
      <c r="J92" s="50">
        <v>0</v>
      </c>
      <c r="K92" s="50">
        <v>0</v>
      </c>
      <c r="L92" s="43"/>
      <c r="M92" s="50">
        <v>0</v>
      </c>
    </row>
    <row r="93" spans="1:13" x14ac:dyDescent="0.2">
      <c r="A93" s="56" t="s">
        <v>1181</v>
      </c>
      <c r="B93" s="49" t="s">
        <v>2096</v>
      </c>
      <c r="C93" s="50">
        <v>0</v>
      </c>
      <c r="D93" s="43"/>
      <c r="E93" s="43"/>
      <c r="F93" s="50">
        <v>0</v>
      </c>
      <c r="H93" s="49" t="s">
        <v>1071</v>
      </c>
      <c r="I93" s="49" t="s">
        <v>1752</v>
      </c>
      <c r="J93" s="50">
        <v>1</v>
      </c>
      <c r="K93" s="50">
        <v>1</v>
      </c>
      <c r="L93" s="43"/>
      <c r="M93" s="50">
        <v>0</v>
      </c>
    </row>
    <row r="94" spans="1:13" x14ac:dyDescent="0.2">
      <c r="A94" s="56" t="s">
        <v>1184</v>
      </c>
      <c r="B94" s="49" t="s">
        <v>2097</v>
      </c>
      <c r="C94" s="50">
        <v>0</v>
      </c>
      <c r="D94" s="50">
        <v>0</v>
      </c>
      <c r="E94" s="43"/>
      <c r="F94" s="50">
        <v>0</v>
      </c>
      <c r="H94" s="49" t="s">
        <v>1074</v>
      </c>
      <c r="I94" s="49" t="s">
        <v>2013</v>
      </c>
      <c r="J94" s="50">
        <v>1</v>
      </c>
      <c r="K94" s="43"/>
      <c r="L94" s="43"/>
      <c r="M94" s="50">
        <v>1</v>
      </c>
    </row>
    <row r="95" spans="1:13" x14ac:dyDescent="0.2">
      <c r="A95" s="56" t="s">
        <v>1187</v>
      </c>
      <c r="B95" s="49" t="s">
        <v>1929</v>
      </c>
      <c r="C95" s="50">
        <v>0</v>
      </c>
      <c r="D95" s="43"/>
      <c r="E95" s="43"/>
      <c r="F95" s="50">
        <v>0</v>
      </c>
      <c r="H95" s="49" t="s">
        <v>1077</v>
      </c>
      <c r="I95" s="49" t="s">
        <v>2219</v>
      </c>
      <c r="J95" s="50">
        <v>0</v>
      </c>
      <c r="K95" s="43"/>
      <c r="L95" s="43"/>
      <c r="M95" s="50">
        <v>0</v>
      </c>
    </row>
    <row r="96" spans="1:13" x14ac:dyDescent="0.2">
      <c r="A96" s="56" t="s">
        <v>1190</v>
      </c>
      <c r="B96" s="49" t="s">
        <v>1957</v>
      </c>
      <c r="C96" s="50">
        <v>0</v>
      </c>
      <c r="D96" s="43"/>
      <c r="E96" s="43"/>
      <c r="F96" s="50">
        <v>0</v>
      </c>
      <c r="H96" s="49" t="s">
        <v>1080</v>
      </c>
      <c r="I96" s="49" t="s">
        <v>2220</v>
      </c>
      <c r="J96" s="50">
        <v>0</v>
      </c>
      <c r="K96" s="43"/>
      <c r="L96" s="43"/>
      <c r="M96" s="50">
        <v>0</v>
      </c>
    </row>
    <row r="97" spans="1:13" x14ac:dyDescent="0.2">
      <c r="A97" s="56" t="s">
        <v>1196</v>
      </c>
      <c r="B97" s="49" t="s">
        <v>1762</v>
      </c>
      <c r="C97" s="50">
        <v>1</v>
      </c>
      <c r="D97" s="50">
        <v>1</v>
      </c>
      <c r="E97" s="43"/>
      <c r="F97" s="43"/>
      <c r="H97" s="49" t="s">
        <v>1083</v>
      </c>
      <c r="I97" s="49" t="s">
        <v>1753</v>
      </c>
      <c r="J97" s="50">
        <v>3</v>
      </c>
      <c r="K97" s="50">
        <v>3</v>
      </c>
      <c r="L97" s="43"/>
      <c r="M97" s="50">
        <v>0</v>
      </c>
    </row>
    <row r="98" spans="1:13" x14ac:dyDescent="0.2">
      <c r="A98" s="56" t="s">
        <v>1199</v>
      </c>
      <c r="B98" s="49" t="s">
        <v>1763</v>
      </c>
      <c r="C98" s="50">
        <v>1</v>
      </c>
      <c r="D98" s="50">
        <v>1</v>
      </c>
      <c r="E98" s="43"/>
      <c r="F98" s="50">
        <v>0</v>
      </c>
      <c r="H98" s="49" t="s">
        <v>1086</v>
      </c>
      <c r="I98" s="49" t="s">
        <v>2091</v>
      </c>
      <c r="J98" s="50">
        <v>0</v>
      </c>
      <c r="K98" s="43"/>
      <c r="L98" s="43"/>
      <c r="M98" s="50">
        <v>0</v>
      </c>
    </row>
    <row r="99" spans="1:13" x14ac:dyDescent="0.2">
      <c r="A99" s="56" t="s">
        <v>1202</v>
      </c>
      <c r="B99" s="49" t="s">
        <v>2223</v>
      </c>
      <c r="C99" s="50">
        <v>0</v>
      </c>
      <c r="D99" s="43"/>
      <c r="E99" s="43"/>
      <c r="F99" s="50">
        <v>0</v>
      </c>
      <c r="H99" s="49" t="s">
        <v>1089</v>
      </c>
      <c r="I99" s="49" t="s">
        <v>2221</v>
      </c>
      <c r="J99" s="50">
        <v>0</v>
      </c>
      <c r="K99" s="50">
        <v>0</v>
      </c>
      <c r="L99" s="43"/>
      <c r="M99" s="43"/>
    </row>
    <row r="100" spans="1:13" x14ac:dyDescent="0.2">
      <c r="A100" s="56" t="s">
        <v>1208</v>
      </c>
      <c r="B100" s="49" t="s">
        <v>1764</v>
      </c>
      <c r="C100" s="50">
        <v>0</v>
      </c>
      <c r="D100" s="50">
        <v>0</v>
      </c>
      <c r="E100" s="43"/>
      <c r="F100" s="50">
        <v>0</v>
      </c>
      <c r="H100" s="49" t="s">
        <v>1092</v>
      </c>
      <c r="I100" s="49" t="s">
        <v>1754</v>
      </c>
      <c r="J100" s="50">
        <v>1</v>
      </c>
      <c r="K100" s="50">
        <v>1</v>
      </c>
      <c r="L100" s="43"/>
      <c r="M100" s="50">
        <v>0</v>
      </c>
    </row>
    <row r="101" spans="1:13" x14ac:dyDescent="0.2">
      <c r="A101" s="56" t="s">
        <v>1217</v>
      </c>
      <c r="B101" s="49" t="s">
        <v>2098</v>
      </c>
      <c r="C101" s="50">
        <v>0</v>
      </c>
      <c r="D101" s="50">
        <v>0</v>
      </c>
      <c r="E101" s="43"/>
      <c r="F101" s="50">
        <v>0</v>
      </c>
      <c r="H101" s="49" t="s">
        <v>1098</v>
      </c>
      <c r="I101" s="49" t="s">
        <v>2006</v>
      </c>
      <c r="J101" s="50">
        <v>1</v>
      </c>
      <c r="K101" s="50">
        <v>1</v>
      </c>
      <c r="L101" s="43"/>
      <c r="M101" s="50">
        <v>0</v>
      </c>
    </row>
    <row r="102" spans="1:13" x14ac:dyDescent="0.2">
      <c r="A102" s="56" t="s">
        <v>1220</v>
      </c>
      <c r="B102" s="49" t="s">
        <v>1958</v>
      </c>
      <c r="C102" s="50">
        <v>0</v>
      </c>
      <c r="D102" s="43"/>
      <c r="E102" s="43"/>
      <c r="F102" s="50">
        <v>0</v>
      </c>
      <c r="H102" s="49" t="s">
        <v>1101</v>
      </c>
      <c r="I102" s="49" t="s">
        <v>2092</v>
      </c>
      <c r="J102" s="50">
        <v>0</v>
      </c>
      <c r="K102" s="50">
        <v>0</v>
      </c>
      <c r="L102" s="43"/>
      <c r="M102" s="50">
        <v>0</v>
      </c>
    </row>
    <row r="103" spans="1:13" x14ac:dyDescent="0.2">
      <c r="A103" s="56" t="s">
        <v>1223</v>
      </c>
      <c r="B103" s="49" t="s">
        <v>2162</v>
      </c>
      <c r="C103" s="50">
        <v>0</v>
      </c>
      <c r="D103" s="43"/>
      <c r="E103" s="43"/>
      <c r="F103" s="50">
        <v>0</v>
      </c>
      <c r="H103" s="49" t="s">
        <v>1104</v>
      </c>
      <c r="I103" s="49" t="s">
        <v>2159</v>
      </c>
      <c r="J103" s="50">
        <v>0</v>
      </c>
      <c r="K103" s="50">
        <v>0</v>
      </c>
      <c r="L103" s="43"/>
      <c r="M103" s="50">
        <v>0</v>
      </c>
    </row>
    <row r="104" spans="1:13" x14ac:dyDescent="0.2">
      <c r="A104" s="56" t="s">
        <v>1238</v>
      </c>
      <c r="B104" s="49" t="s">
        <v>1765</v>
      </c>
      <c r="C104" s="50">
        <v>0</v>
      </c>
      <c r="D104" s="43"/>
      <c r="E104" s="43"/>
      <c r="F104" s="50">
        <v>0</v>
      </c>
      <c r="H104" s="49" t="s">
        <v>1107</v>
      </c>
      <c r="I104" s="49" t="s">
        <v>2007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1241</v>
      </c>
      <c r="B105" s="49" t="s">
        <v>2197</v>
      </c>
      <c r="C105" s="50">
        <v>0</v>
      </c>
      <c r="D105" s="43"/>
      <c r="E105" s="43"/>
      <c r="F105" s="50">
        <v>0</v>
      </c>
      <c r="H105" s="49" t="s">
        <v>1110</v>
      </c>
      <c r="I105" s="49" t="s">
        <v>2093</v>
      </c>
      <c r="J105" s="50">
        <v>4</v>
      </c>
      <c r="K105" s="50">
        <v>4</v>
      </c>
      <c r="L105" s="43"/>
      <c r="M105" s="50">
        <v>0</v>
      </c>
    </row>
    <row r="106" spans="1:13" x14ac:dyDescent="0.2">
      <c r="A106" s="56" t="s">
        <v>1250</v>
      </c>
      <c r="B106" s="49" t="s">
        <v>2062</v>
      </c>
      <c r="C106" s="50">
        <v>0</v>
      </c>
      <c r="D106" s="50">
        <v>0</v>
      </c>
      <c r="E106" s="43"/>
      <c r="F106" s="43"/>
      <c r="H106" s="49" t="s">
        <v>1112</v>
      </c>
      <c r="I106" s="49" t="s">
        <v>1755</v>
      </c>
      <c r="J106" s="50">
        <v>1</v>
      </c>
      <c r="K106" s="50">
        <v>1</v>
      </c>
      <c r="L106" s="43"/>
      <c r="M106" s="50">
        <v>0</v>
      </c>
    </row>
    <row r="107" spans="1:13" x14ac:dyDescent="0.2">
      <c r="A107" s="56" t="s">
        <v>1253</v>
      </c>
      <c r="B107" s="49" t="s">
        <v>1766</v>
      </c>
      <c r="C107" s="50">
        <v>0</v>
      </c>
      <c r="D107" s="50">
        <v>0</v>
      </c>
      <c r="E107" s="43"/>
      <c r="F107" s="50">
        <v>0</v>
      </c>
      <c r="H107" s="49" t="s">
        <v>1118</v>
      </c>
      <c r="I107" s="49" t="s">
        <v>1756</v>
      </c>
      <c r="J107" s="50">
        <v>0</v>
      </c>
      <c r="K107" s="50">
        <v>0</v>
      </c>
      <c r="L107" s="43"/>
      <c r="M107" s="50">
        <v>0</v>
      </c>
    </row>
    <row r="108" spans="1:13" x14ac:dyDescent="0.2">
      <c r="A108" s="56" t="s">
        <v>1274</v>
      </c>
      <c r="B108" s="49" t="s">
        <v>2067</v>
      </c>
      <c r="C108" s="50">
        <v>0</v>
      </c>
      <c r="D108" s="43"/>
      <c r="E108" s="43"/>
      <c r="F108" s="50">
        <v>0</v>
      </c>
      <c r="H108" s="49" t="s">
        <v>1121</v>
      </c>
      <c r="I108" s="49" t="s">
        <v>2094</v>
      </c>
      <c r="J108" s="50">
        <v>0</v>
      </c>
      <c r="K108" s="50">
        <v>0</v>
      </c>
      <c r="L108" s="43"/>
      <c r="M108" s="50">
        <v>0</v>
      </c>
    </row>
    <row r="109" spans="1:13" x14ac:dyDescent="0.2">
      <c r="A109" s="56" t="s">
        <v>1277</v>
      </c>
      <c r="B109" s="49" t="s">
        <v>2025</v>
      </c>
      <c r="C109" s="50">
        <v>0</v>
      </c>
      <c r="D109" s="43"/>
      <c r="E109" s="43"/>
      <c r="F109" s="50">
        <v>0</v>
      </c>
      <c r="H109" s="49" t="s">
        <v>1124</v>
      </c>
      <c r="I109" s="49" t="s">
        <v>1757</v>
      </c>
      <c r="J109" s="50">
        <v>3</v>
      </c>
      <c r="K109" s="50">
        <v>3</v>
      </c>
      <c r="L109" s="43"/>
      <c r="M109" s="43"/>
    </row>
    <row r="110" spans="1:13" x14ac:dyDescent="0.2">
      <c r="A110" s="56" t="s">
        <v>1280</v>
      </c>
      <c r="B110" s="49" t="s">
        <v>1914</v>
      </c>
      <c r="C110" s="50">
        <v>0</v>
      </c>
      <c r="D110" s="50">
        <v>0</v>
      </c>
      <c r="E110" s="43"/>
      <c r="F110" s="43"/>
      <c r="H110" s="49" t="s">
        <v>1130</v>
      </c>
      <c r="I110" s="49" t="s">
        <v>2222</v>
      </c>
      <c r="J110" s="50">
        <v>0</v>
      </c>
      <c r="K110" s="43"/>
      <c r="L110" s="43"/>
      <c r="M110" s="50">
        <v>0</v>
      </c>
    </row>
    <row r="111" spans="1:13" x14ac:dyDescent="0.2">
      <c r="A111" s="56" t="s">
        <v>1287</v>
      </c>
      <c r="B111" s="49" t="s">
        <v>1767</v>
      </c>
      <c r="C111" s="50">
        <v>2</v>
      </c>
      <c r="D111" s="50">
        <v>2</v>
      </c>
      <c r="E111" s="43"/>
      <c r="F111" s="50">
        <v>0</v>
      </c>
      <c r="H111" s="49" t="s">
        <v>1136</v>
      </c>
      <c r="I111" s="49" t="s">
        <v>2095</v>
      </c>
      <c r="J111" s="50">
        <v>0</v>
      </c>
      <c r="K111" s="43"/>
      <c r="L111" s="43"/>
      <c r="M111" s="50">
        <v>0</v>
      </c>
    </row>
    <row r="112" spans="1:13" x14ac:dyDescent="0.2">
      <c r="A112" s="56" t="s">
        <v>1290</v>
      </c>
      <c r="B112" s="49" t="s">
        <v>1768</v>
      </c>
      <c r="C112" s="50">
        <v>2</v>
      </c>
      <c r="D112" s="50">
        <v>2</v>
      </c>
      <c r="E112" s="43"/>
      <c r="F112" s="43"/>
      <c r="H112" s="49" t="s">
        <v>1139</v>
      </c>
      <c r="I112" s="49" t="s">
        <v>1758</v>
      </c>
      <c r="J112" s="50">
        <v>4</v>
      </c>
      <c r="K112" s="50">
        <v>4</v>
      </c>
      <c r="L112" s="43"/>
      <c r="M112" s="50">
        <v>0</v>
      </c>
    </row>
    <row r="113" spans="1:13" x14ac:dyDescent="0.2">
      <c r="A113" s="56" t="s">
        <v>1302</v>
      </c>
      <c r="B113" s="49" t="s">
        <v>1915</v>
      </c>
      <c r="C113" s="50">
        <v>0</v>
      </c>
      <c r="D113" s="50">
        <v>0</v>
      </c>
      <c r="E113" s="43"/>
      <c r="F113" s="43"/>
      <c r="H113" s="49" t="s">
        <v>1145</v>
      </c>
      <c r="I113" s="49" t="s">
        <v>2160</v>
      </c>
      <c r="J113" s="50">
        <v>0</v>
      </c>
      <c r="K113" s="43"/>
      <c r="L113" s="43"/>
      <c r="M113" s="50">
        <v>0</v>
      </c>
    </row>
    <row r="114" spans="1:13" x14ac:dyDescent="0.2">
      <c r="A114" s="56" t="s">
        <v>1305</v>
      </c>
      <c r="B114" s="49" t="s">
        <v>1990</v>
      </c>
      <c r="C114" s="50">
        <v>3</v>
      </c>
      <c r="D114" s="50">
        <v>3</v>
      </c>
      <c r="E114" s="43"/>
      <c r="F114" s="43"/>
      <c r="H114" s="49" t="s">
        <v>1148</v>
      </c>
      <c r="I114" s="49" t="s">
        <v>1759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1308</v>
      </c>
      <c r="B115" s="49" t="s">
        <v>1770</v>
      </c>
      <c r="C115" s="50">
        <v>19</v>
      </c>
      <c r="D115" s="50">
        <v>16</v>
      </c>
      <c r="E115" s="50">
        <v>3</v>
      </c>
      <c r="F115" s="43"/>
      <c r="H115" s="49" t="s">
        <v>1151</v>
      </c>
      <c r="I115" s="49" t="s">
        <v>1760</v>
      </c>
      <c r="J115" s="50">
        <v>1</v>
      </c>
      <c r="K115" s="50">
        <v>0</v>
      </c>
      <c r="L115" s="50">
        <v>1</v>
      </c>
      <c r="M115" s="50">
        <v>0</v>
      </c>
    </row>
    <row r="116" spans="1:13" x14ac:dyDescent="0.2">
      <c r="A116" s="56" t="s">
        <v>1311</v>
      </c>
      <c r="B116" s="49" t="s">
        <v>1771</v>
      </c>
      <c r="C116" s="50">
        <v>2</v>
      </c>
      <c r="D116" s="50">
        <v>2</v>
      </c>
      <c r="E116" s="43"/>
      <c r="F116" s="43"/>
      <c r="H116" s="49" t="s">
        <v>1154</v>
      </c>
      <c r="I116" s="49" t="s">
        <v>1761</v>
      </c>
      <c r="J116" s="50">
        <v>1</v>
      </c>
      <c r="K116" s="50">
        <v>1</v>
      </c>
      <c r="L116" s="43"/>
      <c r="M116" s="50">
        <v>0</v>
      </c>
    </row>
    <row r="117" spans="1:13" x14ac:dyDescent="0.2">
      <c r="A117" s="56" t="s">
        <v>1314</v>
      </c>
      <c r="B117" s="49" t="s">
        <v>1772</v>
      </c>
      <c r="C117" s="50">
        <v>1</v>
      </c>
      <c r="D117" s="50">
        <v>1</v>
      </c>
      <c r="E117" s="43"/>
      <c r="F117" s="43"/>
      <c r="H117" s="49" t="s">
        <v>1157</v>
      </c>
      <c r="I117" s="49" t="s">
        <v>1956</v>
      </c>
      <c r="J117" s="50">
        <v>0</v>
      </c>
      <c r="K117" s="50">
        <v>0</v>
      </c>
      <c r="L117" s="43"/>
      <c r="M117" s="50">
        <v>0</v>
      </c>
    </row>
    <row r="118" spans="1:13" x14ac:dyDescent="0.2">
      <c r="A118" s="56" t="s">
        <v>1323</v>
      </c>
      <c r="B118" s="49" t="s">
        <v>2224</v>
      </c>
      <c r="C118" s="50">
        <v>1</v>
      </c>
      <c r="D118" s="50">
        <v>1</v>
      </c>
      <c r="E118" s="43"/>
      <c r="F118" s="43"/>
      <c r="H118" s="49" t="s">
        <v>1160</v>
      </c>
      <c r="I118" s="49" t="s">
        <v>1749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1326</v>
      </c>
      <c r="B119" s="49" t="s">
        <v>2026</v>
      </c>
      <c r="C119" s="50">
        <v>2</v>
      </c>
      <c r="D119" s="50">
        <v>2</v>
      </c>
      <c r="E119" s="43"/>
      <c r="F119" s="43"/>
      <c r="H119" s="49" t="s">
        <v>1162</v>
      </c>
      <c r="I119" s="49" t="s">
        <v>2024</v>
      </c>
      <c r="J119" s="50">
        <v>0</v>
      </c>
      <c r="K119" s="50">
        <v>0</v>
      </c>
      <c r="L119" s="43"/>
      <c r="M119" s="50">
        <v>0</v>
      </c>
    </row>
    <row r="120" spans="1:13" x14ac:dyDescent="0.2">
      <c r="A120" s="56" t="s">
        <v>1332</v>
      </c>
      <c r="B120" s="49" t="s">
        <v>2105</v>
      </c>
      <c r="C120" s="50">
        <v>0</v>
      </c>
      <c r="D120" s="43"/>
      <c r="E120" s="43"/>
      <c r="F120" s="50">
        <v>0</v>
      </c>
      <c r="H120" s="49" t="s">
        <v>1165</v>
      </c>
      <c r="I120" s="49" t="s">
        <v>2195</v>
      </c>
      <c r="J120" s="50">
        <v>0</v>
      </c>
      <c r="K120" s="50">
        <v>0</v>
      </c>
      <c r="L120" s="43"/>
      <c r="M120" s="43"/>
    </row>
    <row r="121" spans="1:13" x14ac:dyDescent="0.2">
      <c r="A121" s="56" t="s">
        <v>1336</v>
      </c>
      <c r="B121" s="49" t="s">
        <v>2165</v>
      </c>
      <c r="C121" s="50">
        <v>1</v>
      </c>
      <c r="D121" s="50">
        <v>1</v>
      </c>
      <c r="E121" s="43"/>
      <c r="F121" s="43"/>
      <c r="H121" s="49" t="s">
        <v>1168</v>
      </c>
      <c r="I121" s="49" t="s">
        <v>2161</v>
      </c>
      <c r="J121" s="50">
        <v>0</v>
      </c>
      <c r="K121" s="43"/>
      <c r="L121" s="43"/>
      <c r="M121" s="50">
        <v>0</v>
      </c>
    </row>
    <row r="122" spans="1:13" x14ac:dyDescent="0.2">
      <c r="A122" s="56" t="s">
        <v>1348</v>
      </c>
      <c r="B122" s="49" t="s">
        <v>2108</v>
      </c>
      <c r="C122" s="50">
        <v>0</v>
      </c>
      <c r="D122" s="43"/>
      <c r="E122" s="43"/>
      <c r="F122" s="50">
        <v>0</v>
      </c>
      <c r="H122" s="49" t="s">
        <v>1171</v>
      </c>
      <c r="I122" s="49" t="s">
        <v>2074</v>
      </c>
      <c r="J122" s="50">
        <v>2</v>
      </c>
      <c r="K122" s="50">
        <v>2</v>
      </c>
      <c r="L122" s="50">
        <v>0</v>
      </c>
      <c r="M122" s="43"/>
    </row>
    <row r="123" spans="1:13" x14ac:dyDescent="0.2">
      <c r="A123" s="56" t="s">
        <v>1357</v>
      </c>
      <c r="B123" s="49" t="s">
        <v>1804</v>
      </c>
      <c r="C123" s="50">
        <v>0</v>
      </c>
      <c r="D123" s="50">
        <v>0</v>
      </c>
      <c r="E123" s="43"/>
      <c r="F123" s="43"/>
      <c r="H123" s="49" t="s">
        <v>1175</v>
      </c>
      <c r="I123" s="49" t="s">
        <v>2196</v>
      </c>
      <c r="J123" s="50">
        <v>2</v>
      </c>
      <c r="K123" s="50">
        <v>2</v>
      </c>
      <c r="L123" s="43"/>
      <c r="M123" s="43"/>
    </row>
    <row r="124" spans="1:13" x14ac:dyDescent="0.2">
      <c r="A124" s="56" t="s">
        <v>1363</v>
      </c>
      <c r="B124" s="49" t="s">
        <v>1775</v>
      </c>
      <c r="C124" s="50">
        <v>0</v>
      </c>
      <c r="D124" s="43"/>
      <c r="E124" s="43"/>
      <c r="F124" s="50">
        <v>0</v>
      </c>
      <c r="H124" s="49" t="s">
        <v>1181</v>
      </c>
      <c r="I124" s="49" t="s">
        <v>2096</v>
      </c>
      <c r="J124" s="50">
        <v>2</v>
      </c>
      <c r="K124" s="50">
        <v>2</v>
      </c>
      <c r="L124" s="43"/>
      <c r="M124" s="50">
        <v>0</v>
      </c>
    </row>
    <row r="125" spans="1:13" x14ac:dyDescent="0.2">
      <c r="A125" s="56" t="s">
        <v>1369</v>
      </c>
      <c r="B125" s="49" t="s">
        <v>2027</v>
      </c>
      <c r="C125" s="50">
        <v>1</v>
      </c>
      <c r="D125" s="50">
        <v>1</v>
      </c>
      <c r="E125" s="43"/>
      <c r="F125" s="50">
        <v>0</v>
      </c>
      <c r="H125" s="49" t="s">
        <v>1184</v>
      </c>
      <c r="I125" s="49" t="s">
        <v>2097</v>
      </c>
      <c r="J125" s="50">
        <v>0</v>
      </c>
      <c r="K125" s="50">
        <v>0</v>
      </c>
      <c r="L125" s="43"/>
      <c r="M125" s="50">
        <v>0</v>
      </c>
    </row>
    <row r="126" spans="1:13" x14ac:dyDescent="0.2">
      <c r="A126" s="56" t="s">
        <v>1372</v>
      </c>
      <c r="B126" s="49" t="s">
        <v>1960</v>
      </c>
      <c r="C126" s="50">
        <v>0</v>
      </c>
      <c r="D126" s="43"/>
      <c r="E126" s="43"/>
      <c r="F126" s="50">
        <v>0</v>
      </c>
      <c r="H126" s="49" t="s">
        <v>1187</v>
      </c>
      <c r="I126" s="49" t="s">
        <v>1929</v>
      </c>
      <c r="J126" s="50">
        <v>1</v>
      </c>
      <c r="K126" s="50">
        <v>1</v>
      </c>
      <c r="L126" s="43"/>
      <c r="M126" s="50">
        <v>0</v>
      </c>
    </row>
    <row r="127" spans="1:13" x14ac:dyDescent="0.2">
      <c r="A127" s="56" t="s">
        <v>1375</v>
      </c>
      <c r="B127" s="49" t="s">
        <v>1776</v>
      </c>
      <c r="C127" s="50">
        <v>0</v>
      </c>
      <c r="D127" s="43"/>
      <c r="E127" s="43"/>
      <c r="F127" s="50">
        <v>0</v>
      </c>
      <c r="H127" s="49" t="s">
        <v>1190</v>
      </c>
      <c r="I127" s="49" t="s">
        <v>1957</v>
      </c>
      <c r="J127" s="50">
        <v>2</v>
      </c>
      <c r="K127" s="50">
        <v>2</v>
      </c>
      <c r="L127" s="43"/>
      <c r="M127" s="50">
        <v>0</v>
      </c>
    </row>
    <row r="128" spans="1:13" x14ac:dyDescent="0.2">
      <c r="A128" s="56" t="s">
        <v>1386</v>
      </c>
      <c r="B128" s="49" t="s">
        <v>1777</v>
      </c>
      <c r="C128" s="50">
        <v>0</v>
      </c>
      <c r="D128" s="43"/>
      <c r="E128" s="43"/>
      <c r="F128" s="50">
        <v>0</v>
      </c>
      <c r="H128" s="49" t="s">
        <v>1193</v>
      </c>
      <c r="I128" s="49" t="s">
        <v>2061</v>
      </c>
      <c r="J128" s="50">
        <v>0</v>
      </c>
      <c r="K128" s="50">
        <v>0</v>
      </c>
      <c r="L128" s="43"/>
      <c r="M128" s="50">
        <v>0</v>
      </c>
    </row>
    <row r="129" spans="1:13" x14ac:dyDescent="0.2">
      <c r="A129" s="56" t="s">
        <v>1389</v>
      </c>
      <c r="B129" s="49" t="s">
        <v>1778</v>
      </c>
      <c r="C129" s="50">
        <v>0</v>
      </c>
      <c r="D129" s="43"/>
      <c r="E129" s="43"/>
      <c r="F129" s="50">
        <v>0</v>
      </c>
      <c r="H129" s="49" t="s">
        <v>1196</v>
      </c>
      <c r="I129" s="49" t="s">
        <v>1762</v>
      </c>
      <c r="J129" s="50">
        <v>425</v>
      </c>
      <c r="K129" s="50">
        <v>425</v>
      </c>
      <c r="L129" s="43"/>
      <c r="M129" s="50">
        <v>0</v>
      </c>
    </row>
    <row r="130" spans="1:13" x14ac:dyDescent="0.2">
      <c r="A130" s="56" t="s">
        <v>1392</v>
      </c>
      <c r="B130" s="49" t="s">
        <v>2200</v>
      </c>
      <c r="C130" s="50">
        <v>1</v>
      </c>
      <c r="D130" s="50">
        <v>1</v>
      </c>
      <c r="E130" s="43"/>
      <c r="F130" s="43"/>
      <c r="H130" s="49" t="s">
        <v>1199</v>
      </c>
      <c r="I130" s="49" t="s">
        <v>1763</v>
      </c>
      <c r="J130" s="50">
        <v>3</v>
      </c>
      <c r="K130" s="50">
        <v>3</v>
      </c>
      <c r="L130" s="43"/>
      <c r="M130" s="50">
        <v>0</v>
      </c>
    </row>
    <row r="131" spans="1:13" x14ac:dyDescent="0.2">
      <c r="A131" s="56" t="s">
        <v>1396</v>
      </c>
      <c r="B131" s="49" t="s">
        <v>1779</v>
      </c>
      <c r="C131" s="50">
        <v>0</v>
      </c>
      <c r="D131" s="43"/>
      <c r="E131" s="43"/>
      <c r="F131" s="50">
        <v>0</v>
      </c>
      <c r="H131" s="49" t="s">
        <v>1202</v>
      </c>
      <c r="I131" s="49" t="s">
        <v>2223</v>
      </c>
      <c r="J131" s="50">
        <v>0</v>
      </c>
      <c r="K131" s="43"/>
      <c r="L131" s="43"/>
      <c r="M131" s="50">
        <v>0</v>
      </c>
    </row>
    <row r="132" spans="1:13" x14ac:dyDescent="0.2">
      <c r="A132" s="56" t="s">
        <v>1399</v>
      </c>
      <c r="B132" s="49" t="s">
        <v>1780</v>
      </c>
      <c r="C132" s="50">
        <v>0</v>
      </c>
      <c r="D132" s="43"/>
      <c r="E132" s="50">
        <v>0</v>
      </c>
      <c r="F132" s="43"/>
      <c r="H132" s="49" t="s">
        <v>1208</v>
      </c>
      <c r="I132" s="49" t="s">
        <v>1764</v>
      </c>
      <c r="J132" s="50">
        <v>0</v>
      </c>
      <c r="K132" s="50">
        <v>0</v>
      </c>
      <c r="L132" s="50">
        <v>0</v>
      </c>
      <c r="M132" s="50">
        <v>0</v>
      </c>
    </row>
    <row r="133" spans="1:13" x14ac:dyDescent="0.2">
      <c r="A133" s="56" t="s">
        <v>1402</v>
      </c>
      <c r="B133" s="49" t="s">
        <v>1961</v>
      </c>
      <c r="C133" s="50">
        <v>5</v>
      </c>
      <c r="D133" s="50">
        <v>5</v>
      </c>
      <c r="E133" s="43"/>
      <c r="F133" s="43"/>
      <c r="H133" s="49" t="s">
        <v>1214</v>
      </c>
      <c r="I133" s="49" t="s">
        <v>2049</v>
      </c>
      <c r="J133" s="50">
        <v>0</v>
      </c>
      <c r="K133" s="50">
        <v>0</v>
      </c>
      <c r="L133" s="43"/>
      <c r="M133" s="50">
        <v>0</v>
      </c>
    </row>
    <row r="134" spans="1:13" x14ac:dyDescent="0.2">
      <c r="A134" s="56" t="s">
        <v>1405</v>
      </c>
      <c r="B134" s="49" t="s">
        <v>1781</v>
      </c>
      <c r="C134" s="50">
        <v>0</v>
      </c>
      <c r="D134" s="43"/>
      <c r="E134" s="43"/>
      <c r="F134" s="50">
        <v>0</v>
      </c>
      <c r="H134" s="49" t="s">
        <v>1217</v>
      </c>
      <c r="I134" s="49" t="s">
        <v>2098</v>
      </c>
      <c r="J134" s="50">
        <v>0</v>
      </c>
      <c r="K134" s="50">
        <v>0</v>
      </c>
      <c r="L134" s="43"/>
      <c r="M134" s="50">
        <v>0</v>
      </c>
    </row>
    <row r="135" spans="1:13" x14ac:dyDescent="0.2">
      <c r="A135" s="56" t="s">
        <v>1408</v>
      </c>
      <c r="B135" s="49" t="s">
        <v>1916</v>
      </c>
      <c r="C135" s="50">
        <v>2</v>
      </c>
      <c r="D135" s="50">
        <v>2</v>
      </c>
      <c r="E135" s="43"/>
      <c r="F135" s="50">
        <v>0</v>
      </c>
      <c r="H135" s="49" t="s">
        <v>1220</v>
      </c>
      <c r="I135" s="49" t="s">
        <v>1958</v>
      </c>
      <c r="J135" s="50">
        <v>0</v>
      </c>
      <c r="K135" s="43"/>
      <c r="L135" s="43"/>
      <c r="M135" s="50">
        <v>0</v>
      </c>
    </row>
    <row r="136" spans="1:13" x14ac:dyDescent="0.2">
      <c r="A136" s="56" t="s">
        <v>1411</v>
      </c>
      <c r="B136" s="49" t="s">
        <v>1782</v>
      </c>
      <c r="C136" s="50">
        <v>0</v>
      </c>
      <c r="D136" s="50">
        <v>0</v>
      </c>
      <c r="E136" s="43"/>
      <c r="F136" s="50">
        <v>0</v>
      </c>
      <c r="H136" s="49" t="s">
        <v>1223</v>
      </c>
      <c r="I136" s="49" t="s">
        <v>2162</v>
      </c>
      <c r="J136" s="50">
        <v>4</v>
      </c>
      <c r="K136" s="50">
        <v>4</v>
      </c>
      <c r="L136" s="43"/>
      <c r="M136" s="50">
        <v>0</v>
      </c>
    </row>
    <row r="137" spans="1:13" x14ac:dyDescent="0.2">
      <c r="A137" s="56" t="s">
        <v>1414</v>
      </c>
      <c r="B137" s="49" t="s">
        <v>1783</v>
      </c>
      <c r="C137" s="50">
        <v>2</v>
      </c>
      <c r="D137" s="50">
        <v>2</v>
      </c>
      <c r="E137" s="50">
        <v>0</v>
      </c>
      <c r="F137" s="50">
        <v>0</v>
      </c>
      <c r="H137" s="49" t="s">
        <v>1229</v>
      </c>
      <c r="I137" s="49" t="s">
        <v>2099</v>
      </c>
      <c r="J137" s="50">
        <v>0</v>
      </c>
      <c r="K137" s="43"/>
      <c r="L137" s="43"/>
      <c r="M137" s="50">
        <v>0</v>
      </c>
    </row>
    <row r="138" spans="1:13" x14ac:dyDescent="0.2">
      <c r="A138" s="56" t="s">
        <v>1417</v>
      </c>
      <c r="B138" s="49" t="s">
        <v>1784</v>
      </c>
      <c r="C138" s="50">
        <v>1</v>
      </c>
      <c r="D138" s="50">
        <v>1</v>
      </c>
      <c r="E138" s="43"/>
      <c r="F138" s="50">
        <v>0</v>
      </c>
      <c r="H138" s="49" t="s">
        <v>1238</v>
      </c>
      <c r="I138" s="49" t="s">
        <v>1765</v>
      </c>
      <c r="J138" s="50">
        <v>1</v>
      </c>
      <c r="K138" s="50">
        <v>1</v>
      </c>
      <c r="L138" s="43"/>
      <c r="M138" s="50">
        <v>0</v>
      </c>
    </row>
    <row r="139" spans="1:13" x14ac:dyDescent="0.2">
      <c r="A139" s="56" t="s">
        <v>1420</v>
      </c>
      <c r="B139" s="49" t="s">
        <v>1785</v>
      </c>
      <c r="C139" s="50">
        <v>0</v>
      </c>
      <c r="D139" s="43"/>
      <c r="E139" s="43"/>
      <c r="F139" s="50">
        <v>0</v>
      </c>
      <c r="H139" s="49" t="s">
        <v>1241</v>
      </c>
      <c r="I139" s="49" t="s">
        <v>2197</v>
      </c>
      <c r="J139" s="50">
        <v>0</v>
      </c>
      <c r="K139" s="43"/>
      <c r="L139" s="43"/>
      <c r="M139" s="50">
        <v>0</v>
      </c>
    </row>
    <row r="140" spans="1:13" x14ac:dyDescent="0.2">
      <c r="A140" s="56" t="s">
        <v>1422</v>
      </c>
      <c r="B140" s="49" t="s">
        <v>2109</v>
      </c>
      <c r="C140" s="50">
        <v>0</v>
      </c>
      <c r="D140" s="43"/>
      <c r="E140" s="43"/>
      <c r="F140" s="50">
        <v>0</v>
      </c>
      <c r="H140" s="49" t="s">
        <v>1244</v>
      </c>
      <c r="I140" s="49" t="s">
        <v>2100</v>
      </c>
      <c r="J140" s="50">
        <v>0</v>
      </c>
      <c r="K140" s="50">
        <v>0</v>
      </c>
      <c r="L140" s="43"/>
      <c r="M140" s="43"/>
    </row>
    <row r="141" spans="1:13" x14ac:dyDescent="0.2">
      <c r="A141" s="56" t="s">
        <v>1428</v>
      </c>
      <c r="B141" s="49" t="s">
        <v>1786</v>
      </c>
      <c r="C141" s="50">
        <v>2</v>
      </c>
      <c r="D141" s="50">
        <v>2</v>
      </c>
      <c r="E141" s="43"/>
      <c r="F141" s="43"/>
      <c r="H141" s="49" t="s">
        <v>1247</v>
      </c>
      <c r="I141" s="49" t="s">
        <v>2101</v>
      </c>
      <c r="J141" s="50">
        <v>2</v>
      </c>
      <c r="K141" s="50">
        <v>2</v>
      </c>
      <c r="L141" s="43"/>
      <c r="M141" s="43"/>
    </row>
    <row r="142" spans="1:13" x14ac:dyDescent="0.2">
      <c r="A142" s="56" t="s">
        <v>1431</v>
      </c>
      <c r="B142" s="49" t="s">
        <v>2110</v>
      </c>
      <c r="C142" s="50">
        <v>1</v>
      </c>
      <c r="D142" s="50">
        <v>1</v>
      </c>
      <c r="E142" s="43"/>
      <c r="F142" s="50">
        <v>0</v>
      </c>
      <c r="H142" s="49" t="s">
        <v>1250</v>
      </c>
      <c r="I142" s="49" t="s">
        <v>2062</v>
      </c>
      <c r="J142" s="50">
        <v>0</v>
      </c>
      <c r="K142" s="50">
        <v>0</v>
      </c>
      <c r="L142" s="43"/>
      <c r="M142" s="43"/>
    </row>
    <row r="143" spans="1:13" x14ac:dyDescent="0.2">
      <c r="A143" s="56" t="s">
        <v>1434</v>
      </c>
      <c r="B143" s="49" t="s">
        <v>1962</v>
      </c>
      <c r="C143" s="50">
        <v>0</v>
      </c>
      <c r="D143" s="43"/>
      <c r="E143" s="43"/>
      <c r="F143" s="50">
        <v>0</v>
      </c>
      <c r="H143" s="49" t="s">
        <v>1253</v>
      </c>
      <c r="I143" s="49" t="s">
        <v>1766</v>
      </c>
      <c r="J143" s="50">
        <v>0</v>
      </c>
      <c r="K143" s="50">
        <v>0</v>
      </c>
      <c r="L143" s="43"/>
      <c r="M143" s="50">
        <v>0</v>
      </c>
    </row>
    <row r="144" spans="1:13" x14ac:dyDescent="0.2">
      <c r="A144" s="56" t="s">
        <v>1437</v>
      </c>
      <c r="B144" s="49" t="s">
        <v>1787</v>
      </c>
      <c r="C144" s="50">
        <v>0</v>
      </c>
      <c r="D144" s="50">
        <v>0</v>
      </c>
      <c r="E144" s="43"/>
      <c r="F144" s="50">
        <v>0</v>
      </c>
      <c r="H144" s="49" t="s">
        <v>1259</v>
      </c>
      <c r="I144" s="49" t="s">
        <v>2102</v>
      </c>
      <c r="J144" s="50">
        <v>1</v>
      </c>
      <c r="K144" s="50">
        <v>1</v>
      </c>
      <c r="L144" s="43"/>
      <c r="M144" s="43"/>
    </row>
    <row r="145" spans="1:13" x14ac:dyDescent="0.2">
      <c r="A145" s="56" t="s">
        <v>1441</v>
      </c>
      <c r="B145" s="49" t="s">
        <v>1963</v>
      </c>
      <c r="C145" s="50">
        <v>0</v>
      </c>
      <c r="D145" s="50">
        <v>0</v>
      </c>
      <c r="E145" s="43"/>
      <c r="F145" s="43"/>
      <c r="H145" s="49" t="s">
        <v>1262</v>
      </c>
      <c r="I145" s="49" t="s">
        <v>2103</v>
      </c>
      <c r="J145" s="50">
        <v>0</v>
      </c>
      <c r="K145" s="50">
        <v>0</v>
      </c>
      <c r="L145" s="43"/>
      <c r="M145" s="50">
        <v>0</v>
      </c>
    </row>
    <row r="146" spans="1:13" x14ac:dyDescent="0.2">
      <c r="A146" s="56" t="s">
        <v>1444</v>
      </c>
      <c r="B146" s="49" t="s">
        <v>1992</v>
      </c>
      <c r="C146" s="50">
        <v>0</v>
      </c>
      <c r="D146" s="50">
        <v>0</v>
      </c>
      <c r="E146" s="43"/>
      <c r="F146" s="43"/>
      <c r="H146" s="49" t="s">
        <v>1265</v>
      </c>
      <c r="I146" s="49" t="s">
        <v>2066</v>
      </c>
      <c r="J146" s="50">
        <v>0</v>
      </c>
      <c r="K146" s="43"/>
      <c r="L146" s="43"/>
      <c r="M146" s="50">
        <v>0</v>
      </c>
    </row>
    <row r="147" spans="1:13" x14ac:dyDescent="0.2">
      <c r="A147" s="56" t="s">
        <v>1447</v>
      </c>
      <c r="B147" s="49" t="s">
        <v>2111</v>
      </c>
      <c r="C147" s="50">
        <v>1</v>
      </c>
      <c r="D147" s="50">
        <v>1</v>
      </c>
      <c r="E147" s="43"/>
      <c r="F147" s="43"/>
      <c r="H147" s="49" t="s">
        <v>1268</v>
      </c>
      <c r="I147" s="49" t="s">
        <v>2163</v>
      </c>
      <c r="J147" s="50">
        <v>4</v>
      </c>
      <c r="K147" s="50">
        <v>4</v>
      </c>
      <c r="L147" s="43"/>
      <c r="M147" s="43"/>
    </row>
    <row r="148" spans="1:13" x14ac:dyDescent="0.2">
      <c r="A148" s="56" t="s">
        <v>1450</v>
      </c>
      <c r="B148" s="49" t="s">
        <v>2028</v>
      </c>
      <c r="C148" s="50">
        <v>1</v>
      </c>
      <c r="D148" s="50">
        <v>1</v>
      </c>
      <c r="E148" s="43"/>
      <c r="F148" s="43"/>
      <c r="H148" s="49" t="s">
        <v>1274</v>
      </c>
      <c r="I148" s="49" t="s">
        <v>2067</v>
      </c>
      <c r="J148" s="50">
        <v>1</v>
      </c>
      <c r="K148" s="50">
        <v>1</v>
      </c>
      <c r="L148" s="43"/>
      <c r="M148" s="50">
        <v>0</v>
      </c>
    </row>
    <row r="149" spans="1:13" x14ac:dyDescent="0.2">
      <c r="A149" s="56" t="s">
        <v>1453</v>
      </c>
      <c r="B149" s="49" t="s">
        <v>1788</v>
      </c>
      <c r="C149" s="50">
        <v>3</v>
      </c>
      <c r="D149" s="50">
        <v>3</v>
      </c>
      <c r="E149" s="43"/>
      <c r="F149" s="43"/>
      <c r="H149" s="49" t="s">
        <v>1277</v>
      </c>
      <c r="I149" s="49" t="s">
        <v>2025</v>
      </c>
      <c r="J149" s="50">
        <v>0</v>
      </c>
      <c r="K149" s="43"/>
      <c r="L149" s="43"/>
      <c r="M149" s="50">
        <v>0</v>
      </c>
    </row>
    <row r="150" spans="1:13" x14ac:dyDescent="0.2">
      <c r="A150" s="56" t="s">
        <v>1459</v>
      </c>
      <c r="B150" s="49" t="s">
        <v>1925</v>
      </c>
      <c r="C150" s="50">
        <v>0</v>
      </c>
      <c r="D150" s="43"/>
      <c r="E150" s="43"/>
      <c r="F150" s="50">
        <v>0</v>
      </c>
      <c r="H150" s="49" t="s">
        <v>1280</v>
      </c>
      <c r="I150" s="49" t="s">
        <v>1914</v>
      </c>
      <c r="J150" s="50">
        <v>0</v>
      </c>
      <c r="K150" s="50">
        <v>0</v>
      </c>
      <c r="L150" s="43"/>
      <c r="M150" s="43"/>
    </row>
    <row r="151" spans="1:13" x14ac:dyDescent="0.2">
      <c r="A151" s="56" t="s">
        <v>1461</v>
      </c>
      <c r="B151" s="49" t="s">
        <v>1789</v>
      </c>
      <c r="C151" s="50">
        <v>0</v>
      </c>
      <c r="D151" s="43"/>
      <c r="E151" s="43"/>
      <c r="F151" s="50">
        <v>0</v>
      </c>
      <c r="H151" s="49" t="s">
        <v>1287</v>
      </c>
      <c r="I151" s="49" t="s">
        <v>1767</v>
      </c>
      <c r="J151" s="50">
        <v>18</v>
      </c>
      <c r="K151" s="50">
        <v>16</v>
      </c>
      <c r="L151" s="50">
        <v>2</v>
      </c>
      <c r="M151" s="50">
        <v>0</v>
      </c>
    </row>
    <row r="152" spans="1:13" x14ac:dyDescent="0.2">
      <c r="A152" s="56" t="s">
        <v>1467</v>
      </c>
      <c r="B152" s="49" t="s">
        <v>1964</v>
      </c>
      <c r="C152" s="50">
        <v>0</v>
      </c>
      <c r="D152" s="50">
        <v>0</v>
      </c>
      <c r="E152" s="43"/>
      <c r="F152" s="43"/>
      <c r="H152" s="49" t="s">
        <v>1290</v>
      </c>
      <c r="I152" s="49" t="s">
        <v>1768</v>
      </c>
      <c r="J152" s="50">
        <v>6</v>
      </c>
      <c r="K152" s="50">
        <v>6</v>
      </c>
      <c r="L152" s="43"/>
      <c r="M152" s="50">
        <v>0</v>
      </c>
    </row>
    <row r="153" spans="1:13" x14ac:dyDescent="0.2">
      <c r="A153" s="56" t="s">
        <v>1470</v>
      </c>
      <c r="B153" s="49" t="s">
        <v>1790</v>
      </c>
      <c r="C153" s="50">
        <v>1</v>
      </c>
      <c r="D153" s="50">
        <v>1</v>
      </c>
      <c r="E153" s="43"/>
      <c r="F153" s="50">
        <v>0</v>
      </c>
      <c r="H153" s="49" t="s">
        <v>1293</v>
      </c>
      <c r="I153" s="49" t="s">
        <v>2198</v>
      </c>
      <c r="J153" s="50">
        <v>1</v>
      </c>
      <c r="K153" s="50">
        <v>1</v>
      </c>
      <c r="L153" s="43"/>
      <c r="M153" s="43"/>
    </row>
    <row r="154" spans="1:13" x14ac:dyDescent="0.2">
      <c r="A154" s="56" t="s">
        <v>1476</v>
      </c>
      <c r="B154" s="49" t="s">
        <v>2114</v>
      </c>
      <c r="C154" s="50">
        <v>0</v>
      </c>
      <c r="D154" s="50">
        <v>0</v>
      </c>
      <c r="E154" s="43"/>
      <c r="F154" s="43"/>
      <c r="H154" s="49" t="s">
        <v>1296</v>
      </c>
      <c r="I154" s="49" t="s">
        <v>1769</v>
      </c>
      <c r="J154" s="50">
        <v>2</v>
      </c>
      <c r="K154" s="50">
        <v>2</v>
      </c>
      <c r="L154" s="43"/>
      <c r="M154" s="50">
        <v>0</v>
      </c>
    </row>
    <row r="155" spans="1:13" x14ac:dyDescent="0.2">
      <c r="A155" s="56" t="s">
        <v>1482</v>
      </c>
      <c r="B155" s="49" t="s">
        <v>2029</v>
      </c>
      <c r="C155" s="50">
        <v>0</v>
      </c>
      <c r="D155" s="50">
        <v>0</v>
      </c>
      <c r="E155" s="43"/>
      <c r="F155" s="43"/>
      <c r="H155" s="49" t="s">
        <v>1299</v>
      </c>
      <c r="I155" s="49" t="s">
        <v>1959</v>
      </c>
      <c r="J155" s="50">
        <v>4</v>
      </c>
      <c r="K155" s="50">
        <v>4</v>
      </c>
      <c r="L155" s="43"/>
      <c r="M155" s="50">
        <v>0</v>
      </c>
    </row>
    <row r="156" spans="1:13" x14ac:dyDescent="0.2">
      <c r="A156" s="56" t="s">
        <v>1485</v>
      </c>
      <c r="B156" s="49" t="s">
        <v>1917</v>
      </c>
      <c r="C156" s="50">
        <v>0</v>
      </c>
      <c r="D156" s="50">
        <v>0</v>
      </c>
      <c r="E156" s="43"/>
      <c r="F156" s="50">
        <v>0</v>
      </c>
      <c r="H156" s="49" t="s">
        <v>1302</v>
      </c>
      <c r="I156" s="49" t="s">
        <v>1915</v>
      </c>
      <c r="J156" s="50">
        <v>9</v>
      </c>
      <c r="K156" s="50">
        <v>9</v>
      </c>
      <c r="L156" s="43"/>
      <c r="M156" s="50">
        <v>0</v>
      </c>
    </row>
    <row r="157" spans="1:13" x14ac:dyDescent="0.2">
      <c r="A157" s="56" t="s">
        <v>1490</v>
      </c>
      <c r="B157" s="49" t="s">
        <v>1749</v>
      </c>
      <c r="C157" s="50">
        <v>0</v>
      </c>
      <c r="D157" s="50">
        <v>0</v>
      </c>
      <c r="E157" s="43"/>
      <c r="F157" s="50">
        <v>0</v>
      </c>
      <c r="H157" s="49" t="s">
        <v>1305</v>
      </c>
      <c r="I157" s="49" t="s">
        <v>1990</v>
      </c>
      <c r="J157" s="50">
        <v>10</v>
      </c>
      <c r="K157" s="50">
        <v>10</v>
      </c>
      <c r="L157" s="43"/>
      <c r="M157" s="50">
        <v>0</v>
      </c>
    </row>
    <row r="158" spans="1:13" x14ac:dyDescent="0.2">
      <c r="A158" s="56" t="s">
        <v>1495</v>
      </c>
      <c r="B158" s="49" t="s">
        <v>1993</v>
      </c>
      <c r="C158" s="50">
        <v>0</v>
      </c>
      <c r="D158" s="50">
        <v>0</v>
      </c>
      <c r="E158" s="43"/>
      <c r="F158" s="50">
        <v>0</v>
      </c>
      <c r="H158" s="49" t="s">
        <v>1308</v>
      </c>
      <c r="I158" s="49" t="s">
        <v>1770</v>
      </c>
      <c r="J158" s="50">
        <v>81</v>
      </c>
      <c r="K158" s="50">
        <v>67</v>
      </c>
      <c r="L158" s="50">
        <v>14</v>
      </c>
      <c r="M158" s="50">
        <v>0</v>
      </c>
    </row>
    <row r="159" spans="1:13" x14ac:dyDescent="0.2">
      <c r="A159" s="56" t="s">
        <v>1507</v>
      </c>
      <c r="B159" s="49" t="s">
        <v>1994</v>
      </c>
      <c r="C159" s="50">
        <v>0</v>
      </c>
      <c r="D159" s="43"/>
      <c r="E159" s="43"/>
      <c r="F159" s="50">
        <v>0</v>
      </c>
      <c r="H159" s="49" t="s">
        <v>1311</v>
      </c>
      <c r="I159" s="49" t="s">
        <v>1771</v>
      </c>
      <c r="J159" s="50">
        <v>22</v>
      </c>
      <c r="K159" s="50">
        <v>22</v>
      </c>
      <c r="L159" s="43"/>
      <c r="M159" s="50">
        <v>0</v>
      </c>
    </row>
    <row r="160" spans="1:13" x14ac:dyDescent="0.2">
      <c r="A160" s="56" t="s">
        <v>1511</v>
      </c>
      <c r="B160" s="49" t="s">
        <v>1791</v>
      </c>
      <c r="C160" s="50">
        <v>0</v>
      </c>
      <c r="D160" s="43"/>
      <c r="E160" s="43"/>
      <c r="F160" s="50">
        <v>0</v>
      </c>
      <c r="H160" s="49" t="s">
        <v>1314</v>
      </c>
      <c r="I160" s="49" t="s">
        <v>1772</v>
      </c>
      <c r="J160" s="50">
        <v>9</v>
      </c>
      <c r="K160" s="50">
        <v>9</v>
      </c>
      <c r="L160" s="43"/>
      <c r="M160" s="43"/>
    </row>
    <row r="161" spans="1:13" x14ac:dyDescent="0.2">
      <c r="A161" s="56" t="s">
        <v>1514</v>
      </c>
      <c r="B161" s="49" t="s">
        <v>2225</v>
      </c>
      <c r="C161" s="50">
        <v>0</v>
      </c>
      <c r="D161" s="50">
        <v>0</v>
      </c>
      <c r="E161" s="43"/>
      <c r="F161" s="43"/>
      <c r="H161" s="49" t="s">
        <v>1317</v>
      </c>
      <c r="I161" s="49" t="s">
        <v>2164</v>
      </c>
      <c r="J161" s="50">
        <v>1</v>
      </c>
      <c r="K161" s="50">
        <v>1</v>
      </c>
      <c r="L161" s="43"/>
      <c r="M161" s="50">
        <v>0</v>
      </c>
    </row>
    <row r="162" spans="1:13" x14ac:dyDescent="0.2">
      <c r="A162" s="56" t="s">
        <v>1517</v>
      </c>
      <c r="B162" s="49" t="s">
        <v>1933</v>
      </c>
      <c r="C162" s="50">
        <v>2</v>
      </c>
      <c r="D162" s="50">
        <v>2</v>
      </c>
      <c r="E162" s="43"/>
      <c r="F162" s="43"/>
      <c r="H162" s="49" t="s">
        <v>1320</v>
      </c>
      <c r="I162" s="49" t="s">
        <v>2104</v>
      </c>
      <c r="J162" s="50">
        <v>1</v>
      </c>
      <c r="K162" s="50">
        <v>1</v>
      </c>
      <c r="L162" s="43"/>
      <c r="M162" s="43"/>
    </row>
    <row r="163" spans="1:13" x14ac:dyDescent="0.2">
      <c r="A163" s="56" t="s">
        <v>1520</v>
      </c>
      <c r="B163" s="49" t="s">
        <v>2168</v>
      </c>
      <c r="C163" s="50">
        <v>0</v>
      </c>
      <c r="D163" s="43"/>
      <c r="E163" s="43"/>
      <c r="F163" s="50">
        <v>0</v>
      </c>
      <c r="H163" s="49" t="s">
        <v>1323</v>
      </c>
      <c r="I163" s="49" t="s">
        <v>2224</v>
      </c>
      <c r="J163" s="50">
        <v>1</v>
      </c>
      <c r="K163" s="50">
        <v>1</v>
      </c>
      <c r="L163" s="43"/>
      <c r="M163" s="43"/>
    </row>
    <row r="164" spans="1:13" x14ac:dyDescent="0.2">
      <c r="A164" s="56" t="s">
        <v>1523</v>
      </c>
      <c r="B164" s="49" t="s">
        <v>1792</v>
      </c>
      <c r="C164" s="50">
        <v>4</v>
      </c>
      <c r="D164" s="43"/>
      <c r="E164" s="50">
        <v>4</v>
      </c>
      <c r="F164" s="50">
        <v>0</v>
      </c>
      <c r="H164" s="49" t="s">
        <v>1326</v>
      </c>
      <c r="I164" s="49" t="s">
        <v>2026</v>
      </c>
      <c r="J164" s="50">
        <v>3</v>
      </c>
      <c r="K164" s="50">
        <v>3</v>
      </c>
      <c r="L164" s="43"/>
      <c r="M164" s="50">
        <v>0</v>
      </c>
    </row>
    <row r="165" spans="1:13" x14ac:dyDescent="0.2">
      <c r="A165" s="56" t="s">
        <v>1526</v>
      </c>
      <c r="B165" s="49" t="s">
        <v>1793</v>
      </c>
      <c r="C165" s="50">
        <v>12</v>
      </c>
      <c r="D165" s="50">
        <v>12</v>
      </c>
      <c r="E165" s="50">
        <v>0</v>
      </c>
      <c r="F165" s="50">
        <v>0</v>
      </c>
      <c r="H165" s="49" t="s">
        <v>1329</v>
      </c>
      <c r="I165" s="49" t="s">
        <v>1773</v>
      </c>
      <c r="J165" s="50">
        <v>1</v>
      </c>
      <c r="K165" s="50">
        <v>1</v>
      </c>
      <c r="L165" s="43"/>
      <c r="M165" s="43"/>
    </row>
    <row r="166" spans="1:13" x14ac:dyDescent="0.2">
      <c r="A166" s="56" t="s">
        <v>1529</v>
      </c>
      <c r="B166" s="49" t="s">
        <v>1794</v>
      </c>
      <c r="C166" s="50">
        <v>0</v>
      </c>
      <c r="D166" s="50">
        <v>0</v>
      </c>
      <c r="E166" s="43"/>
      <c r="F166" s="50">
        <v>0</v>
      </c>
      <c r="H166" s="49" t="s">
        <v>1332</v>
      </c>
      <c r="I166" s="49" t="s">
        <v>2105</v>
      </c>
      <c r="J166" s="50">
        <v>2</v>
      </c>
      <c r="K166" s="50">
        <v>2</v>
      </c>
      <c r="L166" s="43"/>
      <c r="M166" s="50">
        <v>0</v>
      </c>
    </row>
    <row r="167" spans="1:13" x14ac:dyDescent="0.2">
      <c r="A167" s="56" t="s">
        <v>1532</v>
      </c>
      <c r="B167" s="49" t="s">
        <v>1795</v>
      </c>
      <c r="C167" s="50">
        <v>3</v>
      </c>
      <c r="D167" s="50">
        <v>3</v>
      </c>
      <c r="E167" s="43"/>
      <c r="F167" s="50">
        <v>0</v>
      </c>
      <c r="H167" s="49" t="s">
        <v>1336</v>
      </c>
      <c r="I167" s="49" t="s">
        <v>2165</v>
      </c>
      <c r="J167" s="50">
        <v>8</v>
      </c>
      <c r="K167" s="50">
        <v>8</v>
      </c>
      <c r="L167" s="43"/>
      <c r="M167" s="50">
        <v>0</v>
      </c>
    </row>
    <row r="168" spans="1:13" x14ac:dyDescent="0.2">
      <c r="A168" s="56" t="s">
        <v>1538</v>
      </c>
      <c r="B168" s="49" t="s">
        <v>2051</v>
      </c>
      <c r="C168" s="50">
        <v>0</v>
      </c>
      <c r="D168" s="43"/>
      <c r="E168" s="50">
        <v>0</v>
      </c>
      <c r="F168" s="50">
        <v>0</v>
      </c>
      <c r="H168" s="49" t="s">
        <v>1339</v>
      </c>
      <c r="I168" s="49" t="s">
        <v>2106</v>
      </c>
      <c r="J168" s="50">
        <v>2</v>
      </c>
      <c r="K168" s="50">
        <v>2</v>
      </c>
      <c r="L168" s="43"/>
      <c r="M168" s="43"/>
    </row>
    <row r="169" spans="1:13" x14ac:dyDescent="0.2">
      <c r="A169" s="56" t="s">
        <v>1541</v>
      </c>
      <c r="B169" s="49" t="s">
        <v>1796</v>
      </c>
      <c r="C169" s="50">
        <v>0</v>
      </c>
      <c r="D169" s="50">
        <v>0</v>
      </c>
      <c r="E169" s="50">
        <v>0</v>
      </c>
      <c r="F169" s="50">
        <v>0</v>
      </c>
      <c r="H169" s="49" t="s">
        <v>1342</v>
      </c>
      <c r="I169" s="49" t="s">
        <v>2199</v>
      </c>
      <c r="J169" s="50">
        <v>2</v>
      </c>
      <c r="K169" s="50">
        <v>2</v>
      </c>
      <c r="L169" s="43"/>
      <c r="M169" s="50">
        <v>0</v>
      </c>
    </row>
    <row r="170" spans="1:13" x14ac:dyDescent="0.2">
      <c r="A170" s="56" t="s">
        <v>1544</v>
      </c>
      <c r="B170" s="49" t="s">
        <v>1797</v>
      </c>
      <c r="C170" s="50">
        <v>6</v>
      </c>
      <c r="D170" s="50">
        <v>2</v>
      </c>
      <c r="E170" s="50">
        <v>4</v>
      </c>
      <c r="F170" s="50">
        <v>0</v>
      </c>
      <c r="H170" s="49" t="s">
        <v>1345</v>
      </c>
      <c r="I170" s="49" t="s">
        <v>2107</v>
      </c>
      <c r="J170" s="50">
        <v>1</v>
      </c>
      <c r="K170" s="50">
        <v>1</v>
      </c>
      <c r="L170" s="43"/>
      <c r="M170" s="50">
        <v>0</v>
      </c>
    </row>
    <row r="171" spans="1:13" x14ac:dyDescent="0.2">
      <c r="A171" s="56" t="s">
        <v>1548</v>
      </c>
      <c r="B171" s="49" t="s">
        <v>2052</v>
      </c>
      <c r="C171" s="50">
        <v>0</v>
      </c>
      <c r="D171" s="43"/>
      <c r="E171" s="43"/>
      <c r="F171" s="50">
        <v>0</v>
      </c>
      <c r="H171" s="49" t="s">
        <v>1348</v>
      </c>
      <c r="I171" s="49" t="s">
        <v>2108</v>
      </c>
      <c r="J171" s="50">
        <v>1</v>
      </c>
      <c r="K171" s="50">
        <v>1</v>
      </c>
      <c r="L171" s="43"/>
      <c r="M171" s="50">
        <v>0</v>
      </c>
    </row>
    <row r="172" spans="1:13" x14ac:dyDescent="0.2">
      <c r="A172" s="56" t="s">
        <v>1551</v>
      </c>
      <c r="B172" s="49" t="s">
        <v>2030</v>
      </c>
      <c r="C172" s="50">
        <v>0</v>
      </c>
      <c r="D172" s="43"/>
      <c r="E172" s="43"/>
      <c r="F172" s="50">
        <v>0</v>
      </c>
      <c r="H172" s="49" t="s">
        <v>1351</v>
      </c>
      <c r="I172" s="49" t="s">
        <v>1925</v>
      </c>
      <c r="J172" s="50">
        <v>1</v>
      </c>
      <c r="K172" s="50">
        <v>1</v>
      </c>
      <c r="L172" s="43"/>
      <c r="M172" s="43"/>
    </row>
    <row r="173" spans="1:13" x14ac:dyDescent="0.2">
      <c r="A173" s="56" t="s">
        <v>1554</v>
      </c>
      <c r="B173" s="49" t="s">
        <v>2201</v>
      </c>
      <c r="C173" s="50">
        <v>0</v>
      </c>
      <c r="D173" s="43"/>
      <c r="E173" s="43"/>
      <c r="F173" s="50">
        <v>0</v>
      </c>
      <c r="H173" s="49" t="s">
        <v>1354</v>
      </c>
      <c r="I173" s="49" t="s">
        <v>1774</v>
      </c>
      <c r="J173" s="50">
        <v>2</v>
      </c>
      <c r="K173" s="50">
        <v>2</v>
      </c>
      <c r="L173" s="43"/>
      <c r="M173" s="50">
        <v>0</v>
      </c>
    </row>
    <row r="174" spans="1:13" x14ac:dyDescent="0.2">
      <c r="A174" s="56" t="s">
        <v>1563</v>
      </c>
      <c r="B174" s="49" t="s">
        <v>1798</v>
      </c>
      <c r="C174" s="50">
        <v>0</v>
      </c>
      <c r="D174" s="43"/>
      <c r="E174" s="43"/>
      <c r="F174" s="50">
        <v>0</v>
      </c>
      <c r="H174" s="49" t="s">
        <v>1357</v>
      </c>
      <c r="I174" s="49" t="s">
        <v>1804</v>
      </c>
      <c r="J174" s="50">
        <v>0</v>
      </c>
      <c r="K174" s="50">
        <v>0</v>
      </c>
      <c r="L174" s="43"/>
      <c r="M174" s="43"/>
    </row>
    <row r="175" spans="1:13" x14ac:dyDescent="0.2">
      <c r="A175" s="56" t="s">
        <v>1566</v>
      </c>
      <c r="B175" s="49" t="s">
        <v>2116</v>
      </c>
      <c r="C175" s="50">
        <v>0</v>
      </c>
      <c r="D175" s="43"/>
      <c r="E175" s="43"/>
      <c r="F175" s="50">
        <v>0</v>
      </c>
      <c r="H175" s="49" t="s">
        <v>1360</v>
      </c>
      <c r="I175" s="49" t="s">
        <v>2166</v>
      </c>
      <c r="J175" s="50">
        <v>1</v>
      </c>
      <c r="K175" s="50">
        <v>1</v>
      </c>
      <c r="L175" s="43"/>
      <c r="M175" s="43"/>
    </row>
    <row r="176" spans="1:13" x14ac:dyDescent="0.2">
      <c r="A176" s="56" t="s">
        <v>1569</v>
      </c>
      <c r="B176" s="49" t="s">
        <v>1996</v>
      </c>
      <c r="C176" s="50">
        <v>0</v>
      </c>
      <c r="D176" s="43"/>
      <c r="E176" s="43"/>
      <c r="F176" s="50">
        <v>0</v>
      </c>
      <c r="H176" s="49" t="s">
        <v>1363</v>
      </c>
      <c r="I176" s="49" t="s">
        <v>1775</v>
      </c>
      <c r="J176" s="50">
        <v>1</v>
      </c>
      <c r="K176" s="50">
        <v>1</v>
      </c>
      <c r="L176" s="43"/>
      <c r="M176" s="50">
        <v>0</v>
      </c>
    </row>
    <row r="177" spans="1:13" x14ac:dyDescent="0.2">
      <c r="A177" s="56" t="s">
        <v>1575</v>
      </c>
      <c r="B177" s="49" t="s">
        <v>1788</v>
      </c>
      <c r="C177" s="50">
        <v>0</v>
      </c>
      <c r="D177" s="43"/>
      <c r="E177" s="43"/>
      <c r="F177" s="50">
        <v>0</v>
      </c>
      <c r="H177" s="49" t="s">
        <v>1369</v>
      </c>
      <c r="I177" s="49" t="s">
        <v>2027</v>
      </c>
      <c r="J177" s="50">
        <v>2</v>
      </c>
      <c r="K177" s="50">
        <v>2</v>
      </c>
      <c r="L177" s="43"/>
      <c r="M177" s="50">
        <v>0</v>
      </c>
    </row>
    <row r="178" spans="1:13" x14ac:dyDescent="0.2">
      <c r="A178" s="56" t="s">
        <v>1583</v>
      </c>
      <c r="B178" s="49" t="s">
        <v>2117</v>
      </c>
      <c r="C178" s="50">
        <v>0</v>
      </c>
      <c r="D178" s="43"/>
      <c r="E178" s="43"/>
      <c r="F178" s="50">
        <v>0</v>
      </c>
      <c r="H178" s="49" t="s">
        <v>1372</v>
      </c>
      <c r="I178" s="49" t="s">
        <v>1960</v>
      </c>
      <c r="J178" s="50">
        <v>0</v>
      </c>
      <c r="K178" s="43"/>
      <c r="L178" s="43"/>
      <c r="M178" s="50">
        <v>0</v>
      </c>
    </row>
    <row r="179" spans="1:13" x14ac:dyDescent="0.2">
      <c r="A179" s="56" t="s">
        <v>1589</v>
      </c>
      <c r="B179" s="49" t="s">
        <v>1965</v>
      </c>
      <c r="C179" s="50">
        <v>0</v>
      </c>
      <c r="D179" s="43"/>
      <c r="E179" s="43"/>
      <c r="F179" s="50">
        <v>0</v>
      </c>
      <c r="H179" s="49" t="s">
        <v>1375</v>
      </c>
      <c r="I179" s="49" t="s">
        <v>1776</v>
      </c>
      <c r="J179" s="50">
        <v>12</v>
      </c>
      <c r="K179" s="50">
        <v>12</v>
      </c>
      <c r="L179" s="43"/>
      <c r="M179" s="50">
        <v>0</v>
      </c>
    </row>
    <row r="180" spans="1:13" x14ac:dyDescent="0.2">
      <c r="A180" s="56" t="s">
        <v>1601</v>
      </c>
      <c r="B180" s="49" t="s">
        <v>1966</v>
      </c>
      <c r="C180" s="50">
        <v>0</v>
      </c>
      <c r="D180" s="43"/>
      <c r="E180" s="43"/>
      <c r="F180" s="50">
        <v>0</v>
      </c>
      <c r="H180" s="49" t="s">
        <v>1381</v>
      </c>
      <c r="I180" s="49" t="s">
        <v>2167</v>
      </c>
      <c r="J180" s="50">
        <v>0</v>
      </c>
      <c r="K180" s="43"/>
      <c r="L180" s="43"/>
      <c r="M180" s="50">
        <v>0</v>
      </c>
    </row>
    <row r="181" spans="1:13" x14ac:dyDescent="0.2">
      <c r="A181" s="56" t="s">
        <v>1604</v>
      </c>
      <c r="B181" s="49" t="s">
        <v>2173</v>
      </c>
      <c r="C181" s="50">
        <v>0</v>
      </c>
      <c r="D181" s="43"/>
      <c r="E181" s="43"/>
      <c r="F181" s="50">
        <v>0</v>
      </c>
      <c r="H181" s="49" t="s">
        <v>1386</v>
      </c>
      <c r="I181" s="49" t="s">
        <v>1777</v>
      </c>
      <c r="J181" s="50">
        <v>0</v>
      </c>
      <c r="K181" s="43"/>
      <c r="L181" s="43"/>
      <c r="M181" s="50">
        <v>0</v>
      </c>
    </row>
    <row r="182" spans="1:13" x14ac:dyDescent="0.2">
      <c r="A182" s="56" t="s">
        <v>1607</v>
      </c>
      <c r="B182" s="49" t="s">
        <v>2226</v>
      </c>
      <c r="C182" s="50">
        <v>1</v>
      </c>
      <c r="D182" s="50">
        <v>1</v>
      </c>
      <c r="E182" s="43"/>
      <c r="F182" s="50">
        <v>0</v>
      </c>
      <c r="H182" s="49" t="s">
        <v>1389</v>
      </c>
      <c r="I182" s="49" t="s">
        <v>1778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1610</v>
      </c>
      <c r="B183" s="49" t="s">
        <v>1799</v>
      </c>
      <c r="C183" s="50">
        <v>0</v>
      </c>
      <c r="D183" s="43"/>
      <c r="E183" s="43"/>
      <c r="F183" s="50">
        <v>0</v>
      </c>
      <c r="H183" s="49" t="s">
        <v>1392</v>
      </c>
      <c r="I183" s="49" t="s">
        <v>2200</v>
      </c>
      <c r="J183" s="50">
        <v>2</v>
      </c>
      <c r="K183" s="50">
        <v>2</v>
      </c>
      <c r="L183" s="43"/>
      <c r="M183" s="43"/>
    </row>
    <row r="184" spans="1:13" x14ac:dyDescent="0.2">
      <c r="A184" s="56" t="s">
        <v>1616</v>
      </c>
      <c r="B184" s="49" t="s">
        <v>1800</v>
      </c>
      <c r="C184" s="50">
        <v>0</v>
      </c>
      <c r="D184" s="43"/>
      <c r="E184" s="43"/>
      <c r="F184" s="50">
        <v>0</v>
      </c>
      <c r="H184" s="49" t="s">
        <v>1394</v>
      </c>
      <c r="I184" s="49" t="s">
        <v>1991</v>
      </c>
      <c r="J184" s="50">
        <v>0</v>
      </c>
      <c r="K184" s="50">
        <v>0</v>
      </c>
      <c r="L184" s="43"/>
      <c r="M184" s="50">
        <v>0</v>
      </c>
    </row>
    <row r="185" spans="1:13" x14ac:dyDescent="0.2">
      <c r="A185" s="56" t="s">
        <v>1619</v>
      </c>
      <c r="B185" s="49" t="s">
        <v>1801</v>
      </c>
      <c r="C185" s="50">
        <v>0</v>
      </c>
      <c r="D185" s="43"/>
      <c r="E185" s="43"/>
      <c r="F185" s="50">
        <v>0</v>
      </c>
      <c r="H185" s="49" t="s">
        <v>1396</v>
      </c>
      <c r="I185" s="49" t="s">
        <v>1779</v>
      </c>
      <c r="J185" s="50">
        <v>0</v>
      </c>
      <c r="K185" s="43"/>
      <c r="L185" s="43"/>
      <c r="M185" s="50">
        <v>0</v>
      </c>
    </row>
    <row r="186" spans="1:13" x14ac:dyDescent="0.2">
      <c r="A186" s="56" t="s">
        <v>1622</v>
      </c>
      <c r="B186" s="49" t="s">
        <v>1802</v>
      </c>
      <c r="C186" s="50">
        <v>0</v>
      </c>
      <c r="D186" s="43"/>
      <c r="E186" s="43"/>
      <c r="F186" s="50">
        <v>0</v>
      </c>
      <c r="H186" s="49" t="s">
        <v>1399</v>
      </c>
      <c r="I186" s="49" t="s">
        <v>1780</v>
      </c>
      <c r="J186" s="50">
        <v>0</v>
      </c>
      <c r="K186" s="50">
        <v>0</v>
      </c>
      <c r="L186" s="50">
        <v>0</v>
      </c>
      <c r="M186" s="50">
        <v>0</v>
      </c>
    </row>
    <row r="187" spans="1:13" x14ac:dyDescent="0.2">
      <c r="A187" s="56" t="s">
        <v>1629</v>
      </c>
      <c r="B187" s="49" t="s">
        <v>2174</v>
      </c>
      <c r="C187" s="50">
        <v>1</v>
      </c>
      <c r="D187" s="50">
        <v>1</v>
      </c>
      <c r="E187" s="43"/>
      <c r="F187" s="43"/>
      <c r="H187" s="49" t="s">
        <v>1402</v>
      </c>
      <c r="I187" s="49" t="s">
        <v>1961</v>
      </c>
      <c r="J187" s="50">
        <v>7</v>
      </c>
      <c r="K187" s="50">
        <v>7</v>
      </c>
      <c r="L187" s="43"/>
      <c r="M187" s="50">
        <v>0</v>
      </c>
    </row>
    <row r="188" spans="1:13" x14ac:dyDescent="0.2">
      <c r="A188" s="56" t="s">
        <v>1632</v>
      </c>
      <c r="B188" s="49" t="s">
        <v>1723</v>
      </c>
      <c r="C188" s="50">
        <v>6</v>
      </c>
      <c r="D188" s="50">
        <v>6</v>
      </c>
      <c r="E188" s="43"/>
      <c r="F188" s="50">
        <v>0</v>
      </c>
      <c r="H188" s="49" t="s">
        <v>1405</v>
      </c>
      <c r="I188" s="49" t="s">
        <v>1781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1637</v>
      </c>
      <c r="B189" s="49" t="s">
        <v>2120</v>
      </c>
      <c r="C189" s="50">
        <v>0</v>
      </c>
      <c r="D189" s="43"/>
      <c r="E189" s="43"/>
      <c r="F189" s="50">
        <v>0</v>
      </c>
      <c r="H189" s="49" t="s">
        <v>1408</v>
      </c>
      <c r="I189" s="49" t="s">
        <v>1916</v>
      </c>
      <c r="J189" s="50">
        <v>12</v>
      </c>
      <c r="K189" s="50">
        <v>12</v>
      </c>
      <c r="L189" s="43"/>
      <c r="M189" s="50">
        <v>0</v>
      </c>
    </row>
    <row r="190" spans="1:13" x14ac:dyDescent="0.2">
      <c r="A190" s="56" t="s">
        <v>1640</v>
      </c>
      <c r="B190" s="49" t="s">
        <v>1774</v>
      </c>
      <c r="C190" s="50">
        <v>0</v>
      </c>
      <c r="D190" s="43"/>
      <c r="E190" s="43"/>
      <c r="F190" s="50">
        <v>0</v>
      </c>
      <c r="H190" s="49" t="s">
        <v>1411</v>
      </c>
      <c r="I190" s="49" t="s">
        <v>1782</v>
      </c>
      <c r="J190" s="50">
        <v>0</v>
      </c>
      <c r="K190" s="50">
        <v>0</v>
      </c>
      <c r="L190" s="43"/>
      <c r="M190" s="50">
        <v>0</v>
      </c>
    </row>
    <row r="191" spans="1:13" x14ac:dyDescent="0.2">
      <c r="A191" s="56" t="s">
        <v>1642</v>
      </c>
      <c r="B191" s="49" t="s">
        <v>1804</v>
      </c>
      <c r="C191" s="50">
        <v>0</v>
      </c>
      <c r="D191" s="43"/>
      <c r="E191" s="43"/>
      <c r="F191" s="50">
        <v>0</v>
      </c>
      <c r="H191" s="49" t="s">
        <v>1414</v>
      </c>
      <c r="I191" s="49" t="s">
        <v>1783</v>
      </c>
      <c r="J191" s="50">
        <v>17</v>
      </c>
      <c r="K191" s="50">
        <v>17</v>
      </c>
      <c r="L191" s="50">
        <v>0</v>
      </c>
      <c r="M191" s="50">
        <v>0</v>
      </c>
    </row>
    <row r="192" spans="1:13" x14ac:dyDescent="0.2">
      <c r="A192" s="58" t="s">
        <v>1647</v>
      </c>
      <c r="B192" s="49" t="s">
        <v>1648</v>
      </c>
      <c r="C192" s="50" t="s">
        <v>1950</v>
      </c>
      <c r="D192" s="43"/>
      <c r="E192" s="43"/>
      <c r="F192" s="50"/>
      <c r="H192" s="49" t="s">
        <v>1417</v>
      </c>
      <c r="I192" s="49" t="s">
        <v>1784</v>
      </c>
      <c r="J192" s="50">
        <v>3</v>
      </c>
      <c r="K192" s="50">
        <v>3</v>
      </c>
      <c r="L192" s="43"/>
      <c r="M192" s="50">
        <v>0</v>
      </c>
    </row>
    <row r="193" spans="1:13" x14ac:dyDescent="0.2">
      <c r="A193" s="56" t="s">
        <v>1651</v>
      </c>
      <c r="B193" s="49" t="s">
        <v>2122</v>
      </c>
      <c r="C193" s="50">
        <v>1</v>
      </c>
      <c r="D193" s="50">
        <v>1</v>
      </c>
      <c r="E193" s="43"/>
      <c r="F193" s="50">
        <v>0</v>
      </c>
      <c r="H193" s="49" t="s">
        <v>1420</v>
      </c>
      <c r="I193" s="49" t="s">
        <v>1785</v>
      </c>
      <c r="J193" s="50">
        <v>0</v>
      </c>
      <c r="K193" s="43"/>
      <c r="L193" s="43"/>
      <c r="M193" s="50">
        <v>0</v>
      </c>
    </row>
    <row r="194" spans="1:13" x14ac:dyDescent="0.2">
      <c r="A194" s="56" t="s">
        <v>1654</v>
      </c>
      <c r="B194" s="49" t="s">
        <v>2053</v>
      </c>
      <c r="C194" s="50">
        <v>1</v>
      </c>
      <c r="D194" s="50">
        <v>1</v>
      </c>
      <c r="E194" s="43"/>
      <c r="F194" s="43"/>
      <c r="H194" s="49" t="s">
        <v>1422</v>
      </c>
      <c r="I194" s="49" t="s">
        <v>2109</v>
      </c>
      <c r="J194" s="50">
        <v>4</v>
      </c>
      <c r="K194" s="50">
        <v>4</v>
      </c>
      <c r="L194" s="50">
        <v>0</v>
      </c>
      <c r="M194" s="50">
        <v>0</v>
      </c>
    </row>
    <row r="195" spans="1:13" x14ac:dyDescent="0.2">
      <c r="A195" s="56" t="s">
        <v>1656</v>
      </c>
      <c r="B195" s="49" t="s">
        <v>1805</v>
      </c>
      <c r="C195" s="50">
        <v>0</v>
      </c>
      <c r="D195" s="50">
        <v>0</v>
      </c>
      <c r="E195" s="43"/>
      <c r="F195" s="50">
        <v>0</v>
      </c>
      <c r="H195" s="49" t="s">
        <v>1425</v>
      </c>
      <c r="I195" s="49" t="s">
        <v>2068</v>
      </c>
      <c r="J195" s="50">
        <v>0</v>
      </c>
      <c r="K195" s="43"/>
      <c r="L195" s="43"/>
      <c r="M195" s="50">
        <v>0</v>
      </c>
    </row>
    <row r="196" spans="1:13" x14ac:dyDescent="0.2">
      <c r="A196" s="58" t="s">
        <v>1936</v>
      </c>
      <c r="B196" s="49" t="s">
        <v>2073</v>
      </c>
      <c r="C196" s="50">
        <v>1</v>
      </c>
      <c r="D196" s="50">
        <v>1</v>
      </c>
      <c r="E196" s="43"/>
      <c r="F196" s="50">
        <v>0</v>
      </c>
      <c r="H196" s="49" t="s">
        <v>1428</v>
      </c>
      <c r="I196" s="49" t="s">
        <v>1786</v>
      </c>
      <c r="J196" s="50">
        <v>2</v>
      </c>
      <c r="K196" s="50">
        <v>2</v>
      </c>
      <c r="L196" s="43"/>
      <c r="M196" s="43"/>
    </row>
    <row r="197" spans="1:13" x14ac:dyDescent="0.2">
      <c r="A197" s="56" t="s">
        <v>1660</v>
      </c>
      <c r="B197" s="49" t="s">
        <v>1806</v>
      </c>
      <c r="C197" s="50">
        <v>0</v>
      </c>
      <c r="D197" s="50">
        <v>0</v>
      </c>
      <c r="E197" s="43"/>
      <c r="F197" s="50">
        <v>0</v>
      </c>
      <c r="H197" s="49" t="s">
        <v>1431</v>
      </c>
      <c r="I197" s="49" t="s">
        <v>2110</v>
      </c>
      <c r="J197" s="50">
        <v>7</v>
      </c>
      <c r="K197" s="50">
        <v>6</v>
      </c>
      <c r="L197" s="50">
        <v>1</v>
      </c>
      <c r="M197" s="50">
        <v>0</v>
      </c>
    </row>
    <row r="198" spans="1:13" x14ac:dyDescent="0.2">
      <c r="A198" s="56" t="s">
        <v>1663</v>
      </c>
      <c r="B198" s="49" t="s">
        <v>1997</v>
      </c>
      <c r="C198" s="50">
        <v>0</v>
      </c>
      <c r="D198" s="43"/>
      <c r="E198" s="43"/>
      <c r="F198" s="50">
        <v>0</v>
      </c>
      <c r="H198" s="49" t="s">
        <v>1434</v>
      </c>
      <c r="I198" s="49" t="s">
        <v>1962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1669</v>
      </c>
      <c r="B199" s="49" t="s">
        <v>1967</v>
      </c>
      <c r="C199" s="50">
        <v>2</v>
      </c>
      <c r="D199" s="50">
        <v>2</v>
      </c>
      <c r="E199" s="43"/>
      <c r="F199" s="50">
        <v>0</v>
      </c>
      <c r="H199" s="49" t="s">
        <v>1437</v>
      </c>
      <c r="I199" s="49" t="s">
        <v>1787</v>
      </c>
      <c r="J199" s="50">
        <v>1</v>
      </c>
      <c r="K199" s="50">
        <v>1</v>
      </c>
      <c r="L199" s="43"/>
      <c r="M199" s="50">
        <v>0</v>
      </c>
    </row>
    <row r="200" spans="1:13" x14ac:dyDescent="0.2">
      <c r="A200" s="56" t="s">
        <v>1672</v>
      </c>
      <c r="B200" s="49" t="s">
        <v>1807</v>
      </c>
      <c r="C200" s="50">
        <v>2</v>
      </c>
      <c r="D200" s="50">
        <v>2</v>
      </c>
      <c r="E200" s="43"/>
      <c r="F200" s="50">
        <v>0</v>
      </c>
      <c r="H200" s="49" t="s">
        <v>1441</v>
      </c>
      <c r="I200" s="49" t="s">
        <v>1963</v>
      </c>
      <c r="J200" s="50">
        <v>0</v>
      </c>
      <c r="K200" s="50">
        <v>0</v>
      </c>
      <c r="L200" s="43"/>
      <c r="M200" s="50">
        <v>0</v>
      </c>
    </row>
    <row r="201" spans="1:13" x14ac:dyDescent="0.2">
      <c r="A201" s="56" t="s">
        <v>1678</v>
      </c>
      <c r="B201" s="49" t="s">
        <v>1808</v>
      </c>
      <c r="C201" s="50">
        <v>2</v>
      </c>
      <c r="D201" s="50">
        <v>2</v>
      </c>
      <c r="E201" s="43"/>
      <c r="F201" s="43"/>
      <c r="H201" s="49" t="s">
        <v>1444</v>
      </c>
      <c r="I201" s="49" t="s">
        <v>1992</v>
      </c>
      <c r="J201" s="50">
        <v>1</v>
      </c>
      <c r="K201" s="50">
        <v>1</v>
      </c>
      <c r="L201" s="43"/>
      <c r="M201" s="50">
        <v>0</v>
      </c>
    </row>
    <row r="202" spans="1:13" x14ac:dyDescent="0.2">
      <c r="A202" s="56" t="s">
        <v>1684</v>
      </c>
      <c r="B202" s="49" t="s">
        <v>2032</v>
      </c>
      <c r="C202" s="50">
        <v>0</v>
      </c>
      <c r="D202" s="50">
        <v>0</v>
      </c>
      <c r="E202" s="43"/>
      <c r="F202" s="43"/>
      <c r="H202" s="49" t="s">
        <v>1447</v>
      </c>
      <c r="I202" s="49" t="s">
        <v>2111</v>
      </c>
      <c r="J202" s="50">
        <v>2</v>
      </c>
      <c r="K202" s="50">
        <v>2</v>
      </c>
      <c r="L202" s="43"/>
      <c r="M202" s="43"/>
    </row>
    <row r="203" spans="1:13" x14ac:dyDescent="0.2">
      <c r="A203" s="56" t="s">
        <v>1687</v>
      </c>
      <c r="B203" s="49" t="s">
        <v>1809</v>
      </c>
      <c r="C203" s="50">
        <v>0</v>
      </c>
      <c r="D203" s="43"/>
      <c r="E203" s="43"/>
      <c r="F203" s="50">
        <v>0</v>
      </c>
      <c r="H203" s="49" t="s">
        <v>1450</v>
      </c>
      <c r="I203" s="49" t="s">
        <v>2028</v>
      </c>
      <c r="J203" s="50">
        <v>1</v>
      </c>
      <c r="K203" s="50">
        <v>1</v>
      </c>
      <c r="L203" s="43"/>
      <c r="M203" s="50">
        <v>0</v>
      </c>
    </row>
    <row r="204" spans="1:13" x14ac:dyDescent="0.2">
      <c r="A204" s="56" t="s">
        <v>1690</v>
      </c>
      <c r="B204" s="49" t="s">
        <v>1968</v>
      </c>
      <c r="C204" s="50">
        <v>0</v>
      </c>
      <c r="D204" s="50">
        <v>0</v>
      </c>
      <c r="E204" s="43"/>
      <c r="F204" s="43"/>
      <c r="H204" s="49" t="s">
        <v>1453</v>
      </c>
      <c r="I204" s="49" t="s">
        <v>1788</v>
      </c>
      <c r="J204" s="50">
        <v>4</v>
      </c>
      <c r="K204" s="50">
        <v>4</v>
      </c>
      <c r="L204" s="43"/>
      <c r="M204" s="43"/>
    </row>
    <row r="205" spans="1:13" x14ac:dyDescent="0.2">
      <c r="A205" s="56" t="s">
        <v>1693</v>
      </c>
      <c r="B205" s="49" t="s">
        <v>1946</v>
      </c>
      <c r="C205" s="50">
        <v>0</v>
      </c>
      <c r="D205" s="50">
        <v>0</v>
      </c>
      <c r="E205" s="43"/>
      <c r="F205" s="50">
        <v>0</v>
      </c>
      <c r="H205" s="49" t="s">
        <v>1456</v>
      </c>
      <c r="I205" s="49" t="s">
        <v>2112</v>
      </c>
      <c r="J205" s="50">
        <v>5</v>
      </c>
      <c r="K205" s="50">
        <v>5</v>
      </c>
      <c r="L205" s="43"/>
      <c r="M205" s="43"/>
    </row>
    <row r="206" spans="1:13" x14ac:dyDescent="0.2">
      <c r="A206" s="56" t="s">
        <v>1696</v>
      </c>
      <c r="B206" s="49" t="s">
        <v>1790</v>
      </c>
      <c r="C206" s="50">
        <v>0</v>
      </c>
      <c r="D206" s="43"/>
      <c r="E206" s="43"/>
      <c r="F206" s="50">
        <v>0</v>
      </c>
      <c r="H206" s="49" t="s">
        <v>1459</v>
      </c>
      <c r="I206" s="49" t="s">
        <v>1925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1698</v>
      </c>
      <c r="B207" s="49" t="s">
        <v>1810</v>
      </c>
      <c r="C207" s="50">
        <v>2</v>
      </c>
      <c r="D207" s="50">
        <v>2</v>
      </c>
      <c r="E207" s="43"/>
      <c r="F207" s="43"/>
      <c r="H207" s="49" t="s">
        <v>1461</v>
      </c>
      <c r="I207" s="49" t="s">
        <v>1789</v>
      </c>
      <c r="J207" s="50">
        <v>0</v>
      </c>
      <c r="K207" s="43"/>
      <c r="L207" s="43"/>
      <c r="M207" s="50">
        <v>0</v>
      </c>
    </row>
    <row r="208" spans="1:13" x14ac:dyDescent="0.2">
      <c r="A208" s="56" t="s">
        <v>1700</v>
      </c>
      <c r="B208" s="49" t="s">
        <v>1811</v>
      </c>
      <c r="C208" s="50">
        <v>5</v>
      </c>
      <c r="D208" s="50">
        <v>5</v>
      </c>
      <c r="E208" s="43"/>
      <c r="F208" s="43"/>
      <c r="H208" s="49" t="s">
        <v>1464</v>
      </c>
      <c r="I208" s="49" t="s">
        <v>2113</v>
      </c>
      <c r="J208" s="50">
        <v>0</v>
      </c>
      <c r="K208" s="50">
        <v>0</v>
      </c>
      <c r="L208" s="43"/>
      <c r="M208" s="50">
        <v>0</v>
      </c>
    </row>
    <row r="209" spans="1:13" x14ac:dyDescent="0.2">
      <c r="A209" s="56" t="s">
        <v>1706</v>
      </c>
      <c r="B209" s="49" t="s">
        <v>1812</v>
      </c>
      <c r="C209" s="50">
        <v>1</v>
      </c>
      <c r="D209" s="50">
        <v>1</v>
      </c>
      <c r="E209" s="43"/>
      <c r="F209" s="50">
        <v>0</v>
      </c>
      <c r="H209" s="49" t="s">
        <v>1467</v>
      </c>
      <c r="I209" s="49" t="s">
        <v>1964</v>
      </c>
      <c r="J209" s="50">
        <v>0</v>
      </c>
      <c r="K209" s="50">
        <v>0</v>
      </c>
      <c r="L209" s="43"/>
      <c r="M209" s="43"/>
    </row>
    <row r="210" spans="1:13" x14ac:dyDescent="0.2">
      <c r="A210" s="56" t="s">
        <v>1</v>
      </c>
      <c r="B210" s="49" t="s">
        <v>1969</v>
      </c>
      <c r="C210" s="50">
        <v>0</v>
      </c>
      <c r="D210" s="50">
        <v>0</v>
      </c>
      <c r="E210" s="43"/>
      <c r="F210" s="43"/>
      <c r="H210" s="49" t="s">
        <v>1470</v>
      </c>
      <c r="I210" s="49" t="s">
        <v>1790</v>
      </c>
      <c r="J210" s="50">
        <v>4</v>
      </c>
      <c r="K210" s="50">
        <v>4</v>
      </c>
      <c r="L210" s="43"/>
      <c r="M210" s="50">
        <v>0</v>
      </c>
    </row>
    <row r="211" spans="1:13" x14ac:dyDescent="0.2">
      <c r="A211" s="56" t="s">
        <v>4</v>
      </c>
      <c r="B211" s="49" t="s">
        <v>1813</v>
      </c>
      <c r="C211" s="50">
        <v>1</v>
      </c>
      <c r="D211" s="50">
        <v>1</v>
      </c>
      <c r="E211" s="43"/>
      <c r="F211" s="43"/>
      <c r="H211" s="49" t="s">
        <v>1476</v>
      </c>
      <c r="I211" s="49" t="s">
        <v>2114</v>
      </c>
      <c r="J211" s="50">
        <v>0</v>
      </c>
      <c r="K211" s="50">
        <v>0</v>
      </c>
      <c r="L211" s="43"/>
      <c r="M211" s="43"/>
    </row>
    <row r="212" spans="1:13" x14ac:dyDescent="0.2">
      <c r="A212" s="56" t="s">
        <v>7</v>
      </c>
      <c r="B212" s="49" t="s">
        <v>1919</v>
      </c>
      <c r="C212" s="50">
        <v>1</v>
      </c>
      <c r="D212" s="50">
        <v>1</v>
      </c>
      <c r="E212" s="43"/>
      <c r="F212" s="50">
        <v>0</v>
      </c>
      <c r="H212" s="49" t="s">
        <v>1482</v>
      </c>
      <c r="I212" s="49" t="s">
        <v>2029</v>
      </c>
      <c r="J212" s="50">
        <v>0</v>
      </c>
      <c r="K212" s="50">
        <v>0</v>
      </c>
      <c r="L212" s="43"/>
      <c r="M212" s="50">
        <v>0</v>
      </c>
    </row>
    <row r="213" spans="1:13" x14ac:dyDescent="0.2">
      <c r="A213" s="56" t="s">
        <v>10</v>
      </c>
      <c r="B213" s="49" t="s">
        <v>1814</v>
      </c>
      <c r="C213" s="50">
        <v>0</v>
      </c>
      <c r="D213" s="50">
        <v>0</v>
      </c>
      <c r="E213" s="43"/>
      <c r="F213" s="50">
        <v>0</v>
      </c>
      <c r="H213" s="49" t="s">
        <v>1485</v>
      </c>
      <c r="I213" s="49" t="s">
        <v>1917</v>
      </c>
      <c r="J213" s="50">
        <v>0</v>
      </c>
      <c r="K213" s="50">
        <v>0</v>
      </c>
      <c r="L213" s="43"/>
      <c r="M213" s="50">
        <v>0</v>
      </c>
    </row>
    <row r="214" spans="1:13" x14ac:dyDescent="0.2">
      <c r="A214" s="56" t="s">
        <v>16</v>
      </c>
      <c r="B214" s="49" t="s">
        <v>1815</v>
      </c>
      <c r="C214" s="50">
        <v>1</v>
      </c>
      <c r="D214" s="50">
        <v>1</v>
      </c>
      <c r="E214" s="43"/>
      <c r="F214" s="50">
        <v>0</v>
      </c>
      <c r="H214" s="49" t="s">
        <v>1488</v>
      </c>
      <c r="I214" s="49" t="s">
        <v>2115</v>
      </c>
      <c r="J214" s="50">
        <v>0</v>
      </c>
      <c r="K214" s="43"/>
      <c r="L214" s="43"/>
      <c r="M214" s="50">
        <v>0</v>
      </c>
    </row>
    <row r="215" spans="1:13" x14ac:dyDescent="0.2">
      <c r="A215" s="56" t="s">
        <v>22</v>
      </c>
      <c r="B215" s="49" t="s">
        <v>1816</v>
      </c>
      <c r="C215" s="50">
        <v>1</v>
      </c>
      <c r="D215" s="50">
        <v>1</v>
      </c>
      <c r="E215" s="43"/>
      <c r="F215" s="50">
        <v>0</v>
      </c>
      <c r="H215" s="49" t="s">
        <v>1490</v>
      </c>
      <c r="I215" s="49" t="s">
        <v>1749</v>
      </c>
      <c r="J215" s="50">
        <v>0</v>
      </c>
      <c r="K215" s="50">
        <v>0</v>
      </c>
      <c r="L215" s="43"/>
      <c r="M215" s="50">
        <v>0</v>
      </c>
    </row>
    <row r="216" spans="1:13" x14ac:dyDescent="0.2">
      <c r="A216" s="56" t="s">
        <v>32</v>
      </c>
      <c r="B216" s="49" t="s">
        <v>1817</v>
      </c>
      <c r="C216" s="50">
        <v>0</v>
      </c>
      <c r="D216" s="50">
        <v>0</v>
      </c>
      <c r="E216" s="50">
        <v>0</v>
      </c>
      <c r="F216" s="50">
        <v>0</v>
      </c>
      <c r="H216" s="49" t="s">
        <v>1495</v>
      </c>
      <c r="I216" s="49" t="s">
        <v>1993</v>
      </c>
      <c r="J216" s="50">
        <v>1</v>
      </c>
      <c r="K216" s="50">
        <v>1</v>
      </c>
      <c r="L216" s="43"/>
      <c r="M216" s="50">
        <v>0</v>
      </c>
    </row>
    <row r="217" spans="1:13" x14ac:dyDescent="0.2">
      <c r="A217" s="56" t="s">
        <v>35</v>
      </c>
      <c r="B217" s="49" t="s">
        <v>1970</v>
      </c>
      <c r="C217" s="50">
        <v>0</v>
      </c>
      <c r="D217" s="43"/>
      <c r="E217" s="43"/>
      <c r="F217" s="50">
        <v>0</v>
      </c>
      <c r="H217" s="49" t="s">
        <v>1501</v>
      </c>
      <c r="I217" s="49" t="s">
        <v>1918</v>
      </c>
      <c r="J217" s="50">
        <v>0</v>
      </c>
      <c r="K217" s="50">
        <v>0</v>
      </c>
      <c r="L217" s="43"/>
      <c r="M217" s="50">
        <v>0</v>
      </c>
    </row>
    <row r="218" spans="1:13" x14ac:dyDescent="0.2">
      <c r="A218" s="56" t="s">
        <v>38</v>
      </c>
      <c r="B218" s="49" t="s">
        <v>2227</v>
      </c>
      <c r="C218" s="50">
        <v>3</v>
      </c>
      <c r="D218" s="50">
        <v>3</v>
      </c>
      <c r="E218" s="43"/>
      <c r="F218" s="50">
        <v>0</v>
      </c>
      <c r="H218" s="49" t="s">
        <v>1504</v>
      </c>
      <c r="I218" s="49" t="s">
        <v>2050</v>
      </c>
      <c r="J218" s="50">
        <v>0</v>
      </c>
      <c r="K218" s="50">
        <v>0</v>
      </c>
      <c r="L218" s="43"/>
      <c r="M218" s="43"/>
    </row>
    <row r="219" spans="1:13" x14ac:dyDescent="0.2">
      <c r="A219" s="56" t="s">
        <v>41</v>
      </c>
      <c r="B219" s="49" t="s">
        <v>1818</v>
      </c>
      <c r="C219" s="50">
        <v>0</v>
      </c>
      <c r="D219" s="43"/>
      <c r="E219" s="43"/>
      <c r="F219" s="50">
        <v>0</v>
      </c>
      <c r="H219" s="49" t="s">
        <v>1507</v>
      </c>
      <c r="I219" s="49" t="s">
        <v>1994</v>
      </c>
      <c r="J219" s="50">
        <v>0</v>
      </c>
      <c r="K219" s="43"/>
      <c r="L219" s="43"/>
      <c r="M219" s="50">
        <v>0</v>
      </c>
    </row>
    <row r="220" spans="1:13" x14ac:dyDescent="0.2">
      <c r="A220" s="56" t="s">
        <v>50</v>
      </c>
      <c r="B220" s="49" t="s">
        <v>2008</v>
      </c>
      <c r="C220" s="50">
        <v>1</v>
      </c>
      <c r="D220" s="50">
        <v>1</v>
      </c>
      <c r="E220" s="43"/>
      <c r="F220" s="50">
        <v>0</v>
      </c>
      <c r="H220" s="49" t="s">
        <v>1511</v>
      </c>
      <c r="I220" s="49" t="s">
        <v>1791</v>
      </c>
      <c r="J220" s="50">
        <v>22</v>
      </c>
      <c r="K220" s="50">
        <v>8</v>
      </c>
      <c r="L220" s="50">
        <v>14</v>
      </c>
      <c r="M220" s="50">
        <v>0</v>
      </c>
    </row>
    <row r="221" spans="1:13" x14ac:dyDescent="0.2">
      <c r="A221" s="56" t="s">
        <v>59</v>
      </c>
      <c r="B221" s="49" t="s">
        <v>2228</v>
      </c>
      <c r="C221" s="50">
        <v>0</v>
      </c>
      <c r="D221" s="43"/>
      <c r="E221" s="43"/>
      <c r="F221" s="50">
        <v>0</v>
      </c>
      <c r="H221" s="49" t="s">
        <v>1514</v>
      </c>
      <c r="I221" s="49" t="s">
        <v>2225</v>
      </c>
      <c r="J221" s="50">
        <v>0</v>
      </c>
      <c r="K221" s="50">
        <v>0</v>
      </c>
      <c r="L221" s="43"/>
      <c r="M221" s="43"/>
    </row>
    <row r="222" spans="1:13" x14ac:dyDescent="0.2">
      <c r="A222" s="56" t="s">
        <v>62</v>
      </c>
      <c r="B222" s="49" t="s">
        <v>2124</v>
      </c>
      <c r="C222" s="50">
        <v>0</v>
      </c>
      <c r="D222" s="43"/>
      <c r="E222" s="43"/>
      <c r="F222" s="50">
        <v>0</v>
      </c>
      <c r="H222" s="49" t="s">
        <v>1517</v>
      </c>
      <c r="I222" s="49" t="s">
        <v>1933</v>
      </c>
      <c r="J222" s="50">
        <v>6</v>
      </c>
      <c r="K222" s="50">
        <v>4</v>
      </c>
      <c r="L222" s="50">
        <v>2</v>
      </c>
      <c r="M222" s="50">
        <v>0</v>
      </c>
    </row>
    <row r="223" spans="1:13" x14ac:dyDescent="0.2">
      <c r="A223" s="56" t="s">
        <v>68</v>
      </c>
      <c r="B223" s="49" t="s">
        <v>2125</v>
      </c>
      <c r="C223" s="50">
        <v>0</v>
      </c>
      <c r="D223" s="43"/>
      <c r="E223" s="43"/>
      <c r="F223" s="50">
        <v>0</v>
      </c>
      <c r="H223" s="49" t="s">
        <v>1520</v>
      </c>
      <c r="I223" s="49" t="s">
        <v>2168</v>
      </c>
      <c r="J223" s="50">
        <v>2</v>
      </c>
      <c r="K223" s="50">
        <v>2</v>
      </c>
      <c r="L223" s="43"/>
      <c r="M223" s="50">
        <v>0</v>
      </c>
    </row>
    <row r="224" spans="1:13" x14ac:dyDescent="0.2">
      <c r="A224" s="56" t="s">
        <v>71</v>
      </c>
      <c r="B224" s="49" t="s">
        <v>2126</v>
      </c>
      <c r="C224" s="50">
        <v>1</v>
      </c>
      <c r="D224" s="50">
        <v>1</v>
      </c>
      <c r="E224" s="43"/>
      <c r="F224" s="43"/>
      <c r="H224" s="49" t="s">
        <v>1523</v>
      </c>
      <c r="I224" s="49" t="s">
        <v>1792</v>
      </c>
      <c r="J224" s="50">
        <v>12</v>
      </c>
      <c r="K224" s="50">
        <v>8</v>
      </c>
      <c r="L224" s="50">
        <v>4</v>
      </c>
      <c r="M224" s="50">
        <v>0</v>
      </c>
    </row>
    <row r="225" spans="1:13" x14ac:dyDescent="0.2">
      <c r="A225" s="56" t="s">
        <v>74</v>
      </c>
      <c r="B225" s="49" t="s">
        <v>2033</v>
      </c>
      <c r="C225" s="50">
        <v>1</v>
      </c>
      <c r="D225" s="50">
        <v>1</v>
      </c>
      <c r="E225" s="43"/>
      <c r="F225" s="43"/>
      <c r="H225" s="49" t="s">
        <v>1526</v>
      </c>
      <c r="I225" s="49" t="s">
        <v>1793</v>
      </c>
      <c r="J225" s="50">
        <v>61</v>
      </c>
      <c r="K225" s="50">
        <v>55</v>
      </c>
      <c r="L225" s="50">
        <v>6</v>
      </c>
      <c r="M225" s="50">
        <v>0</v>
      </c>
    </row>
    <row r="226" spans="1:13" x14ac:dyDescent="0.2">
      <c r="A226" s="56" t="s">
        <v>77</v>
      </c>
      <c r="B226" s="49" t="s">
        <v>1971</v>
      </c>
      <c r="C226" s="50">
        <v>1</v>
      </c>
      <c r="D226" s="50">
        <v>1</v>
      </c>
      <c r="E226" s="43"/>
      <c r="F226" s="43"/>
      <c r="H226" s="49" t="s">
        <v>1529</v>
      </c>
      <c r="I226" s="49" t="s">
        <v>1794</v>
      </c>
      <c r="J226" s="50">
        <v>5</v>
      </c>
      <c r="K226" s="50">
        <v>5</v>
      </c>
      <c r="L226" s="50">
        <v>0</v>
      </c>
      <c r="M226" s="50">
        <v>0</v>
      </c>
    </row>
    <row r="227" spans="1:13" x14ac:dyDescent="0.2">
      <c r="A227" s="56" t="s">
        <v>80</v>
      </c>
      <c r="B227" s="49" t="s">
        <v>2178</v>
      </c>
      <c r="C227" s="50">
        <v>0</v>
      </c>
      <c r="D227" s="43"/>
      <c r="E227" s="43"/>
      <c r="F227" s="50">
        <v>0</v>
      </c>
      <c r="H227" s="49" t="s">
        <v>1532</v>
      </c>
      <c r="I227" s="49" t="s">
        <v>1795</v>
      </c>
      <c r="J227" s="50">
        <v>4</v>
      </c>
      <c r="K227" s="50">
        <v>4</v>
      </c>
      <c r="L227" s="43"/>
      <c r="M227" s="50">
        <v>0</v>
      </c>
    </row>
    <row r="228" spans="1:13" x14ac:dyDescent="0.2">
      <c r="A228" s="56" t="s">
        <v>86</v>
      </c>
      <c r="B228" s="49" t="s">
        <v>1940</v>
      </c>
      <c r="C228" s="50">
        <v>1</v>
      </c>
      <c r="D228" s="50">
        <v>1</v>
      </c>
      <c r="E228" s="43"/>
      <c r="F228" s="43"/>
      <c r="H228" s="49" t="s">
        <v>1535</v>
      </c>
      <c r="I228" s="49" t="s">
        <v>1995</v>
      </c>
      <c r="J228" s="50">
        <v>5</v>
      </c>
      <c r="K228" s="50">
        <v>5</v>
      </c>
      <c r="L228" s="43"/>
      <c r="M228" s="50">
        <v>0</v>
      </c>
    </row>
    <row r="229" spans="1:13" x14ac:dyDescent="0.2">
      <c r="A229" s="56" t="s">
        <v>92</v>
      </c>
      <c r="B229" s="49" t="s">
        <v>2127</v>
      </c>
      <c r="C229" s="50">
        <v>1</v>
      </c>
      <c r="D229" s="50">
        <v>1</v>
      </c>
      <c r="E229" s="43"/>
      <c r="F229" s="43"/>
      <c r="H229" s="49" t="s">
        <v>1538</v>
      </c>
      <c r="I229" s="49" t="s">
        <v>2051</v>
      </c>
      <c r="J229" s="50">
        <v>4</v>
      </c>
      <c r="K229" s="43"/>
      <c r="L229" s="50">
        <v>4</v>
      </c>
      <c r="M229" s="50">
        <v>0</v>
      </c>
    </row>
    <row r="230" spans="1:13" x14ac:dyDescent="0.2">
      <c r="A230" s="56" t="s">
        <v>98</v>
      </c>
      <c r="B230" s="49" t="s">
        <v>2128</v>
      </c>
      <c r="C230" s="50">
        <v>3</v>
      </c>
      <c r="D230" s="50">
        <v>3</v>
      </c>
      <c r="E230" s="43"/>
      <c r="F230" s="43"/>
      <c r="H230" s="49" t="s">
        <v>1541</v>
      </c>
      <c r="I230" s="49" t="s">
        <v>1796</v>
      </c>
      <c r="J230" s="50">
        <v>2</v>
      </c>
      <c r="K230" s="50">
        <v>2</v>
      </c>
      <c r="L230" s="50">
        <v>0</v>
      </c>
      <c r="M230" s="50">
        <v>0</v>
      </c>
    </row>
    <row r="231" spans="1:13" x14ac:dyDescent="0.2">
      <c r="A231" s="56" t="s">
        <v>101</v>
      </c>
      <c r="B231" s="49" t="s">
        <v>1821</v>
      </c>
      <c r="C231" s="50">
        <v>0</v>
      </c>
      <c r="D231" s="50">
        <v>0</v>
      </c>
      <c r="E231" s="43"/>
      <c r="F231" s="43"/>
      <c r="H231" s="49" t="s">
        <v>1544</v>
      </c>
      <c r="I231" s="49" t="s">
        <v>1797</v>
      </c>
      <c r="J231" s="50">
        <v>10</v>
      </c>
      <c r="K231" s="50">
        <v>2</v>
      </c>
      <c r="L231" s="50">
        <v>8</v>
      </c>
      <c r="M231" s="50">
        <v>0</v>
      </c>
    </row>
    <row r="232" spans="1:13" x14ac:dyDescent="0.2">
      <c r="A232" s="56" t="s">
        <v>107</v>
      </c>
      <c r="B232" s="49" t="s">
        <v>1822</v>
      </c>
      <c r="C232" s="50">
        <v>0</v>
      </c>
      <c r="D232" s="43"/>
      <c r="E232" s="43"/>
      <c r="F232" s="50">
        <v>0</v>
      </c>
      <c r="H232" s="49" t="s">
        <v>1548</v>
      </c>
      <c r="I232" s="49" t="s">
        <v>2052</v>
      </c>
      <c r="J232" s="50">
        <v>0</v>
      </c>
      <c r="K232" s="50">
        <v>0</v>
      </c>
      <c r="L232" s="43"/>
      <c r="M232" s="50">
        <v>0</v>
      </c>
    </row>
    <row r="233" spans="1:13" x14ac:dyDescent="0.2">
      <c r="A233" s="56" t="s">
        <v>110</v>
      </c>
      <c r="B233" s="49" t="s">
        <v>2129</v>
      </c>
      <c r="C233" s="50">
        <v>0</v>
      </c>
      <c r="D233" s="43"/>
      <c r="E233" s="43"/>
      <c r="F233" s="50">
        <v>0</v>
      </c>
      <c r="H233" s="49" t="s">
        <v>1551</v>
      </c>
      <c r="I233" s="49" t="s">
        <v>2030</v>
      </c>
      <c r="J233" s="50">
        <v>0</v>
      </c>
      <c r="K233" s="43"/>
      <c r="L233" s="43"/>
      <c r="M233" s="50">
        <v>0</v>
      </c>
    </row>
    <row r="234" spans="1:13" x14ac:dyDescent="0.2">
      <c r="A234" s="56" t="s">
        <v>113</v>
      </c>
      <c r="B234" s="49" t="s">
        <v>2179</v>
      </c>
      <c r="C234" s="50">
        <v>2</v>
      </c>
      <c r="D234" s="50">
        <v>2</v>
      </c>
      <c r="E234" s="43"/>
      <c r="F234" s="50">
        <v>0</v>
      </c>
      <c r="H234" s="49" t="s">
        <v>1554</v>
      </c>
      <c r="I234" s="49" t="s">
        <v>2201</v>
      </c>
      <c r="J234" s="50">
        <v>0</v>
      </c>
      <c r="K234" s="43"/>
      <c r="L234" s="43"/>
      <c r="M234" s="50">
        <v>0</v>
      </c>
    </row>
    <row r="235" spans="1:13" x14ac:dyDescent="0.2">
      <c r="A235" s="56" t="s">
        <v>116</v>
      </c>
      <c r="B235" s="49" t="s">
        <v>1972</v>
      </c>
      <c r="C235" s="50">
        <v>2</v>
      </c>
      <c r="D235" s="50">
        <v>2</v>
      </c>
      <c r="E235" s="43"/>
      <c r="F235" s="43"/>
      <c r="H235" s="49" t="s">
        <v>1557</v>
      </c>
      <c r="I235" s="49" t="s">
        <v>2031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119</v>
      </c>
      <c r="B236" s="49" t="s">
        <v>1973</v>
      </c>
      <c r="C236" s="50">
        <v>1</v>
      </c>
      <c r="D236" s="50">
        <v>1</v>
      </c>
      <c r="E236" s="43"/>
      <c r="F236" s="50">
        <v>0</v>
      </c>
      <c r="H236" s="49" t="s">
        <v>1560</v>
      </c>
      <c r="I236" s="49" t="s">
        <v>2169</v>
      </c>
      <c r="J236" s="50">
        <v>0</v>
      </c>
      <c r="K236" s="50">
        <v>0</v>
      </c>
      <c r="L236" s="43"/>
      <c r="M236" s="50">
        <v>0</v>
      </c>
    </row>
    <row r="237" spans="1:13" x14ac:dyDescent="0.2">
      <c r="A237" s="56" t="s">
        <v>125</v>
      </c>
      <c r="B237" s="49" t="s">
        <v>1823</v>
      </c>
      <c r="C237" s="50">
        <v>2</v>
      </c>
      <c r="D237" s="50">
        <v>2</v>
      </c>
      <c r="E237" s="43"/>
      <c r="F237" s="43"/>
      <c r="H237" s="49" t="s">
        <v>1563</v>
      </c>
      <c r="I237" s="49" t="s">
        <v>1798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131</v>
      </c>
      <c r="B238" s="49" t="s">
        <v>1824</v>
      </c>
      <c r="C238" s="50">
        <v>0</v>
      </c>
      <c r="D238" s="43"/>
      <c r="E238" s="43"/>
      <c r="F238" s="50">
        <v>0</v>
      </c>
      <c r="H238" s="49" t="s">
        <v>1566</v>
      </c>
      <c r="I238" s="49" t="s">
        <v>2116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134</v>
      </c>
      <c r="B239" s="49" t="s">
        <v>1866</v>
      </c>
      <c r="C239" s="50">
        <v>0</v>
      </c>
      <c r="D239" s="43"/>
      <c r="E239" s="43"/>
      <c r="F239" s="50">
        <v>0</v>
      </c>
      <c r="H239" s="49" t="s">
        <v>1569</v>
      </c>
      <c r="I239" s="49" t="s">
        <v>1996</v>
      </c>
      <c r="J239" s="50">
        <v>1</v>
      </c>
      <c r="K239" s="50">
        <v>1</v>
      </c>
      <c r="L239" s="43"/>
      <c r="M239" s="50">
        <v>0</v>
      </c>
    </row>
    <row r="240" spans="1:13" x14ac:dyDescent="0.2">
      <c r="A240" s="56" t="s">
        <v>137</v>
      </c>
      <c r="B240" s="49" t="s">
        <v>2130</v>
      </c>
      <c r="C240" s="50">
        <v>1</v>
      </c>
      <c r="D240" s="43"/>
      <c r="E240" s="43"/>
      <c r="F240" s="50">
        <v>1</v>
      </c>
      <c r="H240" s="49" t="s">
        <v>1575</v>
      </c>
      <c r="I240" s="49" t="s">
        <v>1788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140</v>
      </c>
      <c r="B241" s="49" t="s">
        <v>2131</v>
      </c>
      <c r="C241" s="50">
        <v>0</v>
      </c>
      <c r="D241" s="50">
        <v>0</v>
      </c>
      <c r="E241" s="43"/>
      <c r="F241" s="43"/>
      <c r="H241" s="49" t="s">
        <v>1577</v>
      </c>
      <c r="I241" s="49" t="s">
        <v>2202</v>
      </c>
      <c r="J241" s="50">
        <v>0</v>
      </c>
      <c r="K241" s="43"/>
      <c r="L241" s="43"/>
      <c r="M241" s="50">
        <v>0</v>
      </c>
    </row>
    <row r="242" spans="1:13" x14ac:dyDescent="0.2">
      <c r="A242" s="56" t="s">
        <v>143</v>
      </c>
      <c r="B242" s="49" t="s">
        <v>1825</v>
      </c>
      <c r="C242" s="50">
        <v>0</v>
      </c>
      <c r="D242" s="43"/>
      <c r="E242" s="43"/>
      <c r="F242" s="50">
        <v>0</v>
      </c>
      <c r="H242" s="49" t="s">
        <v>1580</v>
      </c>
      <c r="I242" s="49" t="s">
        <v>2170</v>
      </c>
      <c r="J242" s="50">
        <v>0</v>
      </c>
      <c r="K242" s="43"/>
      <c r="L242" s="43"/>
      <c r="M242" s="50">
        <v>0</v>
      </c>
    </row>
    <row r="243" spans="1:13" x14ac:dyDescent="0.2">
      <c r="A243" s="56" t="s">
        <v>149</v>
      </c>
      <c r="B243" s="49" t="s">
        <v>2181</v>
      </c>
      <c r="C243" s="50">
        <v>6</v>
      </c>
      <c r="D243" s="50">
        <v>6</v>
      </c>
      <c r="E243" s="43"/>
      <c r="F243" s="43"/>
      <c r="H243" s="49" t="s">
        <v>1583</v>
      </c>
      <c r="I243" s="49" t="s">
        <v>2117</v>
      </c>
      <c r="J243" s="50">
        <v>0</v>
      </c>
      <c r="K243" s="43"/>
      <c r="L243" s="43"/>
      <c r="M243" s="50">
        <v>0</v>
      </c>
    </row>
    <row r="244" spans="1:13" x14ac:dyDescent="0.2">
      <c r="A244" s="56" t="s">
        <v>155</v>
      </c>
      <c r="B244" s="49" t="s">
        <v>1826</v>
      </c>
      <c r="C244" s="50">
        <v>2</v>
      </c>
      <c r="D244" s="50">
        <v>2</v>
      </c>
      <c r="E244" s="43"/>
      <c r="F244" s="43"/>
      <c r="H244" s="49" t="s">
        <v>1589</v>
      </c>
      <c r="I244" s="49" t="s">
        <v>1965</v>
      </c>
      <c r="J244" s="50">
        <v>0</v>
      </c>
      <c r="K244" s="43"/>
      <c r="L244" s="43"/>
      <c r="M244" s="50">
        <v>0</v>
      </c>
    </row>
    <row r="245" spans="1:13" x14ac:dyDescent="0.2">
      <c r="A245" s="56" t="s">
        <v>158</v>
      </c>
      <c r="B245" s="49" t="s">
        <v>2054</v>
      </c>
      <c r="C245" s="50">
        <v>1</v>
      </c>
      <c r="D245" s="50">
        <v>1</v>
      </c>
      <c r="E245" s="43"/>
      <c r="F245" s="43"/>
      <c r="H245" s="49" t="s">
        <v>1592</v>
      </c>
      <c r="I245" s="49" t="s">
        <v>2171</v>
      </c>
      <c r="J245" s="50">
        <v>0</v>
      </c>
      <c r="K245" s="43"/>
      <c r="L245" s="43"/>
      <c r="M245" s="50">
        <v>0</v>
      </c>
    </row>
    <row r="246" spans="1:13" x14ac:dyDescent="0.2">
      <c r="A246" s="56" t="s">
        <v>161</v>
      </c>
      <c r="B246" s="49" t="s">
        <v>2132</v>
      </c>
      <c r="C246" s="50">
        <v>0</v>
      </c>
      <c r="D246" s="43"/>
      <c r="E246" s="43"/>
      <c r="F246" s="50">
        <v>0</v>
      </c>
      <c r="H246" s="49" t="s">
        <v>1595</v>
      </c>
      <c r="I246" s="49" t="s">
        <v>2118</v>
      </c>
      <c r="J246" s="50">
        <v>0</v>
      </c>
      <c r="K246" s="50">
        <v>0</v>
      </c>
      <c r="L246" s="43"/>
      <c r="M246" s="43"/>
    </row>
    <row r="247" spans="1:13" x14ac:dyDescent="0.2">
      <c r="A247" s="56" t="s">
        <v>166</v>
      </c>
      <c r="B247" s="49" t="s">
        <v>1974</v>
      </c>
      <c r="C247" s="50">
        <v>2</v>
      </c>
      <c r="D247" s="50">
        <v>2</v>
      </c>
      <c r="E247" s="43"/>
      <c r="F247" s="50">
        <v>0</v>
      </c>
      <c r="H247" s="49" t="s">
        <v>1598</v>
      </c>
      <c r="I247" s="49" t="s">
        <v>2172</v>
      </c>
      <c r="J247" s="50">
        <v>0</v>
      </c>
      <c r="K247" s="43"/>
      <c r="L247" s="43"/>
      <c r="M247" s="50">
        <v>0</v>
      </c>
    </row>
    <row r="248" spans="1:13" x14ac:dyDescent="0.2">
      <c r="A248" s="56" t="s">
        <v>169</v>
      </c>
      <c r="B248" s="49" t="s">
        <v>1920</v>
      </c>
      <c r="C248" s="50">
        <v>0</v>
      </c>
      <c r="D248" s="43"/>
      <c r="E248" s="43"/>
      <c r="F248" s="50">
        <v>0</v>
      </c>
      <c r="H248" s="49" t="s">
        <v>1601</v>
      </c>
      <c r="I248" s="49" t="s">
        <v>1966</v>
      </c>
      <c r="J248" s="50">
        <v>1</v>
      </c>
      <c r="K248" s="50">
        <v>1</v>
      </c>
      <c r="L248" s="43"/>
      <c r="M248" s="50">
        <v>0</v>
      </c>
    </row>
    <row r="249" spans="1:13" x14ac:dyDescent="0.2">
      <c r="A249" s="56" t="s">
        <v>171</v>
      </c>
      <c r="B249" s="49" t="s">
        <v>1975</v>
      </c>
      <c r="C249" s="50">
        <v>5</v>
      </c>
      <c r="D249" s="50">
        <v>5</v>
      </c>
      <c r="E249" s="43"/>
      <c r="F249" s="43"/>
      <c r="H249" s="49" t="s">
        <v>1604</v>
      </c>
      <c r="I249" s="49" t="s">
        <v>2173</v>
      </c>
      <c r="J249" s="50">
        <v>0</v>
      </c>
      <c r="K249" s="43"/>
      <c r="L249" s="43"/>
      <c r="M249" s="50">
        <v>0</v>
      </c>
    </row>
    <row r="250" spans="1:13" x14ac:dyDescent="0.2">
      <c r="A250" s="56" t="s">
        <v>174</v>
      </c>
      <c r="B250" s="49" t="s">
        <v>2069</v>
      </c>
      <c r="C250" s="50">
        <v>0</v>
      </c>
      <c r="D250" s="43"/>
      <c r="E250" s="43"/>
      <c r="F250" s="50">
        <v>0</v>
      </c>
      <c r="H250" s="49" t="s">
        <v>1607</v>
      </c>
      <c r="I250" s="49" t="s">
        <v>2226</v>
      </c>
      <c r="J250" s="50">
        <v>1</v>
      </c>
      <c r="K250" s="50">
        <v>1</v>
      </c>
      <c r="L250" s="43"/>
      <c r="M250" s="50">
        <v>0</v>
      </c>
    </row>
    <row r="251" spans="1:13" x14ac:dyDescent="0.2">
      <c r="A251" s="56" t="s">
        <v>177</v>
      </c>
      <c r="B251" s="49" t="s">
        <v>1827</v>
      </c>
      <c r="C251" s="50">
        <v>0</v>
      </c>
      <c r="D251" s="50">
        <v>0</v>
      </c>
      <c r="E251" s="43"/>
      <c r="F251" s="50">
        <v>0</v>
      </c>
      <c r="H251" s="49" t="s">
        <v>1610</v>
      </c>
      <c r="I251" s="49" t="s">
        <v>1799</v>
      </c>
      <c r="J251" s="50">
        <v>2</v>
      </c>
      <c r="K251" s="50">
        <v>2</v>
      </c>
      <c r="L251" s="43"/>
      <c r="M251" s="50">
        <v>0</v>
      </c>
    </row>
    <row r="252" spans="1:13" x14ac:dyDescent="0.2">
      <c r="A252" s="56" t="s">
        <v>184</v>
      </c>
      <c r="B252" s="49" t="s">
        <v>1828</v>
      </c>
      <c r="C252" s="50">
        <v>0</v>
      </c>
      <c r="D252" s="43"/>
      <c r="E252" s="43"/>
      <c r="F252" s="50">
        <v>0</v>
      </c>
      <c r="H252" s="49" t="s">
        <v>1616</v>
      </c>
      <c r="I252" s="49" t="s">
        <v>1800</v>
      </c>
      <c r="J252" s="50">
        <v>0</v>
      </c>
      <c r="K252" s="50">
        <v>0</v>
      </c>
      <c r="L252" s="43"/>
      <c r="M252" s="50">
        <v>0</v>
      </c>
    </row>
    <row r="253" spans="1:13" x14ac:dyDescent="0.2">
      <c r="A253" s="56" t="s">
        <v>187</v>
      </c>
      <c r="B253" s="49" t="s">
        <v>1951</v>
      </c>
      <c r="C253" s="50">
        <v>0</v>
      </c>
      <c r="D253" s="43"/>
      <c r="E253" s="43"/>
      <c r="F253" s="50">
        <v>0</v>
      </c>
      <c r="H253" s="49" t="s">
        <v>1619</v>
      </c>
      <c r="I253" s="49" t="s">
        <v>1801</v>
      </c>
      <c r="J253" s="50">
        <v>0</v>
      </c>
      <c r="K253" s="43"/>
      <c r="L253" s="43"/>
      <c r="M253" s="50">
        <v>0</v>
      </c>
    </row>
    <row r="254" spans="1:13" x14ac:dyDescent="0.2">
      <c r="A254" s="56" t="s">
        <v>190</v>
      </c>
      <c r="B254" s="49" t="s">
        <v>1829</v>
      </c>
      <c r="C254" s="50">
        <v>0</v>
      </c>
      <c r="D254" s="43"/>
      <c r="E254" s="43"/>
      <c r="F254" s="50">
        <v>0</v>
      </c>
      <c r="H254" s="49" t="s">
        <v>1622</v>
      </c>
      <c r="I254" s="49" t="s">
        <v>1802</v>
      </c>
      <c r="J254" s="50">
        <v>0</v>
      </c>
      <c r="K254" s="43"/>
      <c r="L254" s="43"/>
      <c r="M254" s="50">
        <v>0</v>
      </c>
    </row>
    <row r="255" spans="1:13" x14ac:dyDescent="0.2">
      <c r="A255" s="56" t="s">
        <v>193</v>
      </c>
      <c r="B255" s="49" t="s">
        <v>1830</v>
      </c>
      <c r="C255" s="50">
        <v>3</v>
      </c>
      <c r="D255" s="50">
        <v>3</v>
      </c>
      <c r="E255" s="43"/>
      <c r="F255" s="50">
        <v>0</v>
      </c>
      <c r="H255" s="49" t="s">
        <v>1626</v>
      </c>
      <c r="I255" s="49" t="s">
        <v>2119</v>
      </c>
      <c r="J255" s="50">
        <v>16</v>
      </c>
      <c r="K255" s="43"/>
      <c r="L255" s="50">
        <v>16</v>
      </c>
      <c r="M255" s="43"/>
    </row>
    <row r="256" spans="1:13" x14ac:dyDescent="0.2">
      <c r="A256" s="56" t="s">
        <v>202</v>
      </c>
      <c r="B256" s="49" t="s">
        <v>1998</v>
      </c>
      <c r="C256" s="50">
        <v>0</v>
      </c>
      <c r="D256" s="50">
        <v>0</v>
      </c>
      <c r="E256" s="43"/>
      <c r="F256" s="50">
        <v>0</v>
      </c>
      <c r="H256" s="49" t="s">
        <v>1629</v>
      </c>
      <c r="I256" s="49" t="s">
        <v>2174</v>
      </c>
      <c r="J256" s="50">
        <v>2</v>
      </c>
      <c r="K256" s="50">
        <v>2</v>
      </c>
      <c r="L256" s="43"/>
      <c r="M256" s="43"/>
    </row>
    <row r="257" spans="1:13" x14ac:dyDescent="0.2">
      <c r="A257" s="56" t="s">
        <v>205</v>
      </c>
      <c r="B257" s="49" t="s">
        <v>1832</v>
      </c>
      <c r="C257" s="50">
        <v>1</v>
      </c>
      <c r="D257" s="50">
        <v>1</v>
      </c>
      <c r="E257" s="43"/>
      <c r="F257" s="50">
        <v>0</v>
      </c>
      <c r="H257" s="49" t="s">
        <v>1632</v>
      </c>
      <c r="I257" s="49" t="s">
        <v>1723</v>
      </c>
      <c r="J257" s="50">
        <v>26</v>
      </c>
      <c r="K257" s="50">
        <v>26</v>
      </c>
      <c r="L257" s="43"/>
      <c r="M257" s="50">
        <v>0</v>
      </c>
    </row>
    <row r="258" spans="1:13" x14ac:dyDescent="0.2">
      <c r="A258" s="56" t="s">
        <v>208</v>
      </c>
      <c r="B258" s="49" t="s">
        <v>1833</v>
      </c>
      <c r="C258" s="50">
        <v>0</v>
      </c>
      <c r="D258" s="43"/>
      <c r="E258" s="43"/>
      <c r="F258" s="50">
        <v>0</v>
      </c>
      <c r="H258" s="49" t="s">
        <v>1634</v>
      </c>
      <c r="I258" s="49" t="s">
        <v>1803</v>
      </c>
      <c r="J258" s="50">
        <v>0</v>
      </c>
      <c r="K258" s="43"/>
      <c r="L258" s="43"/>
      <c r="M258" s="50">
        <v>0</v>
      </c>
    </row>
    <row r="259" spans="1:13" x14ac:dyDescent="0.2">
      <c r="A259" s="56" t="s">
        <v>211</v>
      </c>
      <c r="B259" s="49" t="s">
        <v>1834</v>
      </c>
      <c r="C259" s="50">
        <v>0</v>
      </c>
      <c r="D259" s="43"/>
      <c r="E259" s="43"/>
      <c r="F259" s="50">
        <v>0</v>
      </c>
      <c r="H259" s="49" t="s">
        <v>1637</v>
      </c>
      <c r="I259" s="49" t="s">
        <v>2120</v>
      </c>
      <c r="J259" s="50">
        <v>0</v>
      </c>
      <c r="K259" s="43"/>
      <c r="L259" s="43"/>
      <c r="M259" s="50">
        <v>0</v>
      </c>
    </row>
    <row r="260" spans="1:13" x14ac:dyDescent="0.2">
      <c r="A260" s="56" t="s">
        <v>214</v>
      </c>
      <c r="B260" s="49" t="s">
        <v>1835</v>
      </c>
      <c r="C260" s="50">
        <v>0</v>
      </c>
      <c r="D260" s="43"/>
      <c r="E260" s="43"/>
      <c r="F260" s="50">
        <v>0</v>
      </c>
      <c r="H260" s="49" t="s">
        <v>1640</v>
      </c>
      <c r="I260" s="49" t="s">
        <v>1774</v>
      </c>
      <c r="J260" s="50">
        <v>2</v>
      </c>
      <c r="K260" s="50">
        <v>2</v>
      </c>
      <c r="L260" s="43"/>
      <c r="M260" s="50">
        <v>0</v>
      </c>
    </row>
    <row r="261" spans="1:13" x14ac:dyDescent="0.2">
      <c r="A261" s="56" t="s">
        <v>217</v>
      </c>
      <c r="B261" s="49" t="s">
        <v>1999</v>
      </c>
      <c r="C261" s="50">
        <v>0</v>
      </c>
      <c r="D261" s="43"/>
      <c r="E261" s="43"/>
      <c r="F261" s="50">
        <v>0</v>
      </c>
      <c r="H261" s="49" t="s">
        <v>1642</v>
      </c>
      <c r="I261" s="49" t="s">
        <v>1804</v>
      </c>
      <c r="J261" s="50">
        <v>1</v>
      </c>
      <c r="K261" s="50">
        <v>1</v>
      </c>
      <c r="L261" s="43"/>
      <c r="M261" s="50">
        <v>0</v>
      </c>
    </row>
    <row r="262" spans="1:13" x14ac:dyDescent="0.2">
      <c r="A262" s="56" t="s">
        <v>220</v>
      </c>
      <c r="B262" s="49" t="s">
        <v>1836</v>
      </c>
      <c r="C262" s="50">
        <v>0</v>
      </c>
      <c r="D262" s="43"/>
      <c r="E262" s="43"/>
      <c r="F262" s="50">
        <v>0</v>
      </c>
      <c r="H262" s="49" t="s">
        <v>1644</v>
      </c>
      <c r="I262" s="49" t="s">
        <v>2121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223</v>
      </c>
      <c r="B263" s="49" t="s">
        <v>1837</v>
      </c>
      <c r="C263" s="50">
        <v>0</v>
      </c>
      <c r="D263" s="50">
        <v>0</v>
      </c>
      <c r="E263" s="43"/>
      <c r="F263" s="50">
        <v>0</v>
      </c>
      <c r="H263" s="108">
        <v>1109</v>
      </c>
      <c r="I263" s="49" t="s">
        <v>2234</v>
      </c>
      <c r="J263" s="50" t="s">
        <v>1950</v>
      </c>
      <c r="K263" s="43"/>
      <c r="L263" s="43"/>
      <c r="M263" s="50"/>
    </row>
    <row r="264" spans="1:13" x14ac:dyDescent="0.2">
      <c r="A264" s="56" t="s">
        <v>226</v>
      </c>
      <c r="B264" s="49" t="s">
        <v>1838</v>
      </c>
      <c r="C264" s="50">
        <v>0</v>
      </c>
      <c r="D264" s="43"/>
      <c r="E264" s="43"/>
      <c r="F264" s="50">
        <v>0</v>
      </c>
      <c r="H264" s="49" t="s">
        <v>1651</v>
      </c>
      <c r="I264" s="49" t="s">
        <v>2122</v>
      </c>
      <c r="J264" s="50">
        <v>2</v>
      </c>
      <c r="K264" s="50">
        <v>2</v>
      </c>
      <c r="L264" s="43"/>
      <c r="M264" s="50">
        <v>0</v>
      </c>
    </row>
    <row r="265" spans="1:13" x14ac:dyDescent="0.2">
      <c r="A265" s="56" t="s">
        <v>229</v>
      </c>
      <c r="B265" s="49" t="s">
        <v>1839</v>
      </c>
      <c r="C265" s="50">
        <v>0</v>
      </c>
      <c r="D265" s="50">
        <v>0</v>
      </c>
      <c r="E265" s="43"/>
      <c r="F265" s="50">
        <v>0</v>
      </c>
      <c r="H265" s="49" t="s">
        <v>1654</v>
      </c>
      <c r="I265" s="49" t="s">
        <v>2053</v>
      </c>
      <c r="J265" s="50">
        <v>2</v>
      </c>
      <c r="K265" s="50">
        <v>2</v>
      </c>
      <c r="L265" s="43"/>
      <c r="M265" s="43"/>
    </row>
    <row r="266" spans="1:13" x14ac:dyDescent="0.2">
      <c r="A266" s="56" t="s">
        <v>232</v>
      </c>
      <c r="B266" s="49" t="s">
        <v>1840</v>
      </c>
      <c r="C266" s="50">
        <v>2</v>
      </c>
      <c r="D266" s="50">
        <v>2</v>
      </c>
      <c r="E266" s="43"/>
      <c r="F266" s="50">
        <v>0</v>
      </c>
      <c r="H266" s="49" t="s">
        <v>1656</v>
      </c>
      <c r="I266" s="49" t="s">
        <v>1805</v>
      </c>
      <c r="J266" s="50">
        <v>1</v>
      </c>
      <c r="K266" s="50">
        <v>1</v>
      </c>
      <c r="L266" s="43"/>
      <c r="M266" s="50">
        <v>0</v>
      </c>
    </row>
    <row r="267" spans="1:13" x14ac:dyDescent="0.2">
      <c r="A267" s="56" t="s">
        <v>235</v>
      </c>
      <c r="B267" s="49" t="s">
        <v>2000</v>
      </c>
      <c r="C267" s="50">
        <v>0</v>
      </c>
      <c r="D267" s="50">
        <v>0</v>
      </c>
      <c r="E267" s="43"/>
      <c r="F267" s="43"/>
      <c r="H267" s="108">
        <v>1110</v>
      </c>
      <c r="I267" s="49" t="s">
        <v>2073</v>
      </c>
      <c r="J267" s="50">
        <v>11</v>
      </c>
      <c r="K267" s="50">
        <v>11</v>
      </c>
      <c r="L267" s="43"/>
      <c r="M267" s="50">
        <v>0</v>
      </c>
    </row>
    <row r="268" spans="1:13" x14ac:dyDescent="0.2">
      <c r="A268" s="56" t="s">
        <v>238</v>
      </c>
      <c r="B268" s="49" t="s">
        <v>1841</v>
      </c>
      <c r="C268" s="50">
        <v>0</v>
      </c>
      <c r="D268" s="50">
        <v>0</v>
      </c>
      <c r="E268" s="43"/>
      <c r="F268" s="50">
        <v>0</v>
      </c>
      <c r="H268" s="49" t="s">
        <v>1660</v>
      </c>
      <c r="I268" s="49" t="s">
        <v>1806</v>
      </c>
      <c r="J268" s="50">
        <v>0</v>
      </c>
      <c r="K268" s="50">
        <v>0</v>
      </c>
      <c r="L268" s="43"/>
      <c r="M268" s="50">
        <v>0</v>
      </c>
    </row>
    <row r="269" spans="1:13" x14ac:dyDescent="0.2">
      <c r="A269" s="56" t="s">
        <v>241</v>
      </c>
      <c r="B269" s="49" t="s">
        <v>1930</v>
      </c>
      <c r="C269" s="50">
        <v>1</v>
      </c>
      <c r="D269" s="50">
        <v>1</v>
      </c>
      <c r="E269" s="43"/>
      <c r="F269" s="50">
        <v>0</v>
      </c>
      <c r="H269" s="49" t="s">
        <v>1663</v>
      </c>
      <c r="I269" s="49" t="s">
        <v>1997</v>
      </c>
      <c r="J269" s="50">
        <v>0</v>
      </c>
      <c r="K269" s="43"/>
      <c r="L269" s="43"/>
      <c r="M269" s="50">
        <v>0</v>
      </c>
    </row>
    <row r="270" spans="1:13" x14ac:dyDescent="0.2">
      <c r="A270" s="56" t="s">
        <v>244</v>
      </c>
      <c r="B270" s="49" t="s">
        <v>1842</v>
      </c>
      <c r="C270" s="50">
        <v>1</v>
      </c>
      <c r="D270" s="50">
        <v>1</v>
      </c>
      <c r="E270" s="43"/>
      <c r="F270" s="50">
        <v>0</v>
      </c>
      <c r="H270" s="49" t="s">
        <v>1669</v>
      </c>
      <c r="I270" s="49" t="s">
        <v>1967</v>
      </c>
      <c r="J270" s="50">
        <v>4</v>
      </c>
      <c r="K270" s="50">
        <v>3</v>
      </c>
      <c r="L270" s="43"/>
      <c r="M270" s="50">
        <v>1</v>
      </c>
    </row>
    <row r="271" spans="1:13" x14ac:dyDescent="0.2">
      <c r="A271" s="56" t="s">
        <v>247</v>
      </c>
      <c r="B271" s="49" t="s">
        <v>1843</v>
      </c>
      <c r="C271" s="50">
        <v>0</v>
      </c>
      <c r="D271" s="43"/>
      <c r="E271" s="43"/>
      <c r="F271" s="50">
        <v>0</v>
      </c>
      <c r="H271" s="49" t="s">
        <v>1672</v>
      </c>
      <c r="I271" s="49" t="s">
        <v>1807</v>
      </c>
      <c r="J271" s="50">
        <v>9</v>
      </c>
      <c r="K271" s="50">
        <v>9</v>
      </c>
      <c r="L271" s="43"/>
      <c r="M271" s="50">
        <v>0</v>
      </c>
    </row>
    <row r="272" spans="1:13" x14ac:dyDescent="0.2">
      <c r="A272" s="56" t="s">
        <v>250</v>
      </c>
      <c r="B272" s="49" t="s">
        <v>2133</v>
      </c>
      <c r="C272" s="50">
        <v>1</v>
      </c>
      <c r="D272" s="50">
        <v>1</v>
      </c>
      <c r="E272" s="43"/>
      <c r="F272" s="50">
        <v>0</v>
      </c>
      <c r="H272" s="49" t="s">
        <v>1678</v>
      </c>
      <c r="I272" s="49" t="s">
        <v>1808</v>
      </c>
      <c r="J272" s="50">
        <v>18</v>
      </c>
      <c r="K272" s="50">
        <v>18</v>
      </c>
      <c r="L272" s="43"/>
      <c r="M272" s="43"/>
    </row>
    <row r="273" spans="1:13" x14ac:dyDescent="0.2">
      <c r="A273" s="56" t="s">
        <v>253</v>
      </c>
      <c r="B273" s="49" t="s">
        <v>1844</v>
      </c>
      <c r="C273" s="50">
        <v>5</v>
      </c>
      <c r="D273" s="50">
        <v>5</v>
      </c>
      <c r="E273" s="43"/>
      <c r="F273" s="50">
        <v>0</v>
      </c>
      <c r="H273" s="49" t="s">
        <v>1681</v>
      </c>
      <c r="I273" s="49" t="s">
        <v>2203</v>
      </c>
      <c r="J273" s="50">
        <v>0</v>
      </c>
      <c r="K273" s="43"/>
      <c r="L273" s="43"/>
      <c r="M273" s="50">
        <v>0</v>
      </c>
    </row>
    <row r="274" spans="1:13" x14ac:dyDescent="0.2">
      <c r="A274" s="56" t="s">
        <v>256</v>
      </c>
      <c r="B274" s="49" t="s">
        <v>2134</v>
      </c>
      <c r="C274" s="50">
        <v>0</v>
      </c>
      <c r="D274" s="43"/>
      <c r="E274" s="43"/>
      <c r="F274" s="50">
        <v>0</v>
      </c>
      <c r="H274" s="49" t="s">
        <v>1684</v>
      </c>
      <c r="I274" s="49" t="s">
        <v>2032</v>
      </c>
      <c r="J274" s="50">
        <v>0</v>
      </c>
      <c r="K274" s="50">
        <v>0</v>
      </c>
      <c r="L274" s="43"/>
      <c r="M274" s="43"/>
    </row>
    <row r="275" spans="1:13" x14ac:dyDescent="0.2">
      <c r="A275" s="56" t="s">
        <v>259</v>
      </c>
      <c r="B275" s="49" t="s">
        <v>1845</v>
      </c>
      <c r="C275" s="50">
        <v>0</v>
      </c>
      <c r="D275" s="43"/>
      <c r="E275" s="43"/>
      <c r="F275" s="50">
        <v>0</v>
      </c>
      <c r="H275" s="49" t="s">
        <v>1687</v>
      </c>
      <c r="I275" s="49" t="s">
        <v>1809</v>
      </c>
      <c r="J275" s="50">
        <v>6</v>
      </c>
      <c r="K275" s="50">
        <v>6</v>
      </c>
      <c r="L275" s="43"/>
      <c r="M275" s="50">
        <v>0</v>
      </c>
    </row>
    <row r="276" spans="1:13" x14ac:dyDescent="0.2">
      <c r="A276" s="56" t="s">
        <v>262</v>
      </c>
      <c r="B276" s="49" t="s">
        <v>1846</v>
      </c>
      <c r="C276" s="50">
        <v>0</v>
      </c>
      <c r="D276" s="43"/>
      <c r="E276" s="43"/>
      <c r="F276" s="50">
        <v>0</v>
      </c>
      <c r="H276" s="49" t="s">
        <v>1690</v>
      </c>
      <c r="I276" s="49" t="s">
        <v>1968</v>
      </c>
      <c r="J276" s="50">
        <v>6</v>
      </c>
      <c r="K276" s="50">
        <v>4</v>
      </c>
      <c r="L276" s="50">
        <v>2</v>
      </c>
      <c r="M276" s="50">
        <v>0</v>
      </c>
    </row>
    <row r="277" spans="1:13" x14ac:dyDescent="0.2">
      <c r="A277" s="56" t="s">
        <v>265</v>
      </c>
      <c r="B277" s="49" t="s">
        <v>1847</v>
      </c>
      <c r="C277" s="50">
        <v>0</v>
      </c>
      <c r="D277" s="43"/>
      <c r="E277" s="43"/>
      <c r="F277" s="50">
        <v>0</v>
      </c>
      <c r="H277" s="49" t="s">
        <v>1693</v>
      </c>
      <c r="I277" s="49" t="s">
        <v>1946</v>
      </c>
      <c r="J277" s="50">
        <v>1</v>
      </c>
      <c r="K277" s="50">
        <v>1</v>
      </c>
      <c r="L277" s="43"/>
      <c r="M277" s="50">
        <v>0</v>
      </c>
    </row>
    <row r="278" spans="1:13" x14ac:dyDescent="0.2">
      <c r="A278" s="56" t="s">
        <v>268</v>
      </c>
      <c r="B278" s="49" t="s">
        <v>1848</v>
      </c>
      <c r="C278" s="50">
        <v>2</v>
      </c>
      <c r="D278" s="50">
        <v>2</v>
      </c>
      <c r="E278" s="43"/>
      <c r="F278" s="50">
        <v>0</v>
      </c>
      <c r="H278" s="49" t="s">
        <v>1696</v>
      </c>
      <c r="I278" s="49" t="s">
        <v>1790</v>
      </c>
      <c r="J278" s="50">
        <v>2</v>
      </c>
      <c r="K278" s="50">
        <v>2</v>
      </c>
      <c r="L278" s="43"/>
      <c r="M278" s="50">
        <v>0</v>
      </c>
    </row>
    <row r="279" spans="1:13" x14ac:dyDescent="0.2">
      <c r="A279" s="56" t="s">
        <v>271</v>
      </c>
      <c r="B279" s="49" t="s">
        <v>1849</v>
      </c>
      <c r="C279" s="50">
        <v>0</v>
      </c>
      <c r="D279" s="43"/>
      <c r="E279" s="43"/>
      <c r="F279" s="50">
        <v>0</v>
      </c>
      <c r="H279" s="49" t="s">
        <v>1698</v>
      </c>
      <c r="I279" s="49" t="s">
        <v>1810</v>
      </c>
      <c r="J279" s="50">
        <v>2</v>
      </c>
      <c r="K279" s="50">
        <v>2</v>
      </c>
      <c r="L279" s="43"/>
      <c r="M279" s="50">
        <v>0</v>
      </c>
    </row>
    <row r="280" spans="1:13" x14ac:dyDescent="0.2">
      <c r="A280" s="56" t="s">
        <v>274</v>
      </c>
      <c r="B280" s="49" t="s">
        <v>1850</v>
      </c>
      <c r="C280" s="50">
        <v>1</v>
      </c>
      <c r="D280" s="50">
        <v>1</v>
      </c>
      <c r="E280" s="43"/>
      <c r="F280" s="50">
        <v>0</v>
      </c>
      <c r="H280" s="49" t="s">
        <v>1700</v>
      </c>
      <c r="I280" s="49" t="s">
        <v>1811</v>
      </c>
      <c r="J280" s="50">
        <v>12</v>
      </c>
      <c r="K280" s="50">
        <v>12</v>
      </c>
      <c r="L280" s="43"/>
      <c r="M280" s="50">
        <v>0</v>
      </c>
    </row>
    <row r="281" spans="1:13" x14ac:dyDescent="0.2">
      <c r="A281" s="56" t="s">
        <v>277</v>
      </c>
      <c r="B281" s="49" t="s">
        <v>1851</v>
      </c>
      <c r="C281" s="50">
        <v>0</v>
      </c>
      <c r="D281" s="43"/>
      <c r="E281" s="43"/>
      <c r="F281" s="50">
        <v>0</v>
      </c>
      <c r="H281" s="49" t="s">
        <v>1703</v>
      </c>
      <c r="I281" s="49" t="s">
        <v>2175</v>
      </c>
      <c r="J281" s="50">
        <v>0</v>
      </c>
      <c r="K281" s="43"/>
      <c r="L281" s="50">
        <v>0</v>
      </c>
      <c r="M281" s="43"/>
    </row>
    <row r="282" spans="1:13" x14ac:dyDescent="0.2">
      <c r="A282" s="56" t="s">
        <v>280</v>
      </c>
      <c r="B282" s="49" t="s">
        <v>2135</v>
      </c>
      <c r="C282" s="50">
        <v>0</v>
      </c>
      <c r="D282" s="43"/>
      <c r="E282" s="43"/>
      <c r="F282" s="50">
        <v>0</v>
      </c>
      <c r="H282" s="49" t="s">
        <v>1706</v>
      </c>
      <c r="I282" s="49" t="s">
        <v>1812</v>
      </c>
      <c r="J282" s="50">
        <v>3</v>
      </c>
      <c r="K282" s="50">
        <v>3</v>
      </c>
      <c r="L282" s="43"/>
      <c r="M282" s="50">
        <v>0</v>
      </c>
    </row>
    <row r="283" spans="1:13" x14ac:dyDescent="0.2">
      <c r="A283" s="56" t="s">
        <v>283</v>
      </c>
      <c r="B283" s="49" t="s">
        <v>1976</v>
      </c>
      <c r="C283" s="50">
        <v>0</v>
      </c>
      <c r="D283" s="43"/>
      <c r="E283" s="43"/>
      <c r="F283" s="50">
        <v>0</v>
      </c>
      <c r="H283" s="49" t="s">
        <v>1</v>
      </c>
      <c r="I283" s="49" t="s">
        <v>1969</v>
      </c>
      <c r="J283" s="50">
        <v>1</v>
      </c>
      <c r="K283" s="50">
        <v>1</v>
      </c>
      <c r="L283" s="43"/>
      <c r="M283" s="50">
        <v>0</v>
      </c>
    </row>
    <row r="284" spans="1:13" x14ac:dyDescent="0.2">
      <c r="A284" s="56" t="s">
        <v>286</v>
      </c>
      <c r="B284" s="49" t="s">
        <v>1852</v>
      </c>
      <c r="C284" s="50">
        <v>0</v>
      </c>
      <c r="D284" s="43"/>
      <c r="E284" s="43"/>
      <c r="F284" s="50">
        <v>0</v>
      </c>
      <c r="H284" s="49" t="s">
        <v>4</v>
      </c>
      <c r="I284" s="49" t="s">
        <v>1813</v>
      </c>
      <c r="J284" s="50">
        <v>1</v>
      </c>
      <c r="K284" s="50">
        <v>1</v>
      </c>
      <c r="L284" s="43"/>
      <c r="M284" s="43"/>
    </row>
    <row r="285" spans="1:13" x14ac:dyDescent="0.2">
      <c r="A285" s="56" t="s">
        <v>289</v>
      </c>
      <c r="B285" s="49" t="s">
        <v>1853</v>
      </c>
      <c r="C285" s="50">
        <v>1</v>
      </c>
      <c r="D285" s="50">
        <v>1</v>
      </c>
      <c r="E285" s="43"/>
      <c r="F285" s="50">
        <v>0</v>
      </c>
      <c r="H285" s="49" t="s">
        <v>7</v>
      </c>
      <c r="I285" s="49" t="s">
        <v>1919</v>
      </c>
      <c r="J285" s="50">
        <v>1</v>
      </c>
      <c r="K285" s="50">
        <v>1</v>
      </c>
      <c r="L285" s="43"/>
      <c r="M285" s="50">
        <v>0</v>
      </c>
    </row>
    <row r="286" spans="1:13" x14ac:dyDescent="0.2">
      <c r="A286" s="56" t="s">
        <v>295</v>
      </c>
      <c r="B286" s="49" t="s">
        <v>1749</v>
      </c>
      <c r="C286" s="50">
        <v>0</v>
      </c>
      <c r="D286" s="50">
        <v>0</v>
      </c>
      <c r="E286" s="43"/>
      <c r="F286" s="43"/>
      <c r="H286" s="49" t="s">
        <v>10</v>
      </c>
      <c r="I286" s="49" t="s">
        <v>1814</v>
      </c>
      <c r="J286" s="50">
        <v>1</v>
      </c>
      <c r="K286" s="50">
        <v>1</v>
      </c>
      <c r="L286" s="43"/>
      <c r="M286" s="50">
        <v>0</v>
      </c>
    </row>
    <row r="287" spans="1:13" x14ac:dyDescent="0.2">
      <c r="A287" s="56" t="s">
        <v>297</v>
      </c>
      <c r="B287" s="49" t="s">
        <v>2001</v>
      </c>
      <c r="C287" s="50">
        <v>0</v>
      </c>
      <c r="D287" s="43"/>
      <c r="E287" s="43"/>
      <c r="F287" s="50">
        <v>0</v>
      </c>
      <c r="H287" s="49" t="s">
        <v>13</v>
      </c>
      <c r="I287" s="49" t="s">
        <v>2176</v>
      </c>
      <c r="J287" s="50">
        <v>0</v>
      </c>
      <c r="K287" s="43"/>
      <c r="L287" s="43"/>
      <c r="M287" s="50">
        <v>0</v>
      </c>
    </row>
    <row r="288" spans="1:13" x14ac:dyDescent="0.2">
      <c r="A288" s="56" t="s">
        <v>301</v>
      </c>
      <c r="B288" s="49" t="s">
        <v>2136</v>
      </c>
      <c r="C288" s="50">
        <v>0</v>
      </c>
      <c r="D288" s="43"/>
      <c r="E288" s="43"/>
      <c r="F288" s="50">
        <v>0</v>
      </c>
      <c r="H288" s="49" t="s">
        <v>16</v>
      </c>
      <c r="I288" s="49" t="s">
        <v>1815</v>
      </c>
      <c r="J288" s="50">
        <v>1</v>
      </c>
      <c r="K288" s="50">
        <v>1</v>
      </c>
      <c r="L288" s="43"/>
      <c r="M288" s="50">
        <v>0</v>
      </c>
    </row>
    <row r="289" spans="1:13" x14ac:dyDescent="0.2">
      <c r="A289" s="56" t="s">
        <v>310</v>
      </c>
      <c r="B289" s="49" t="s">
        <v>2034</v>
      </c>
      <c r="C289" s="50">
        <v>0</v>
      </c>
      <c r="D289" s="43"/>
      <c r="E289" s="43"/>
      <c r="F289" s="50">
        <v>0</v>
      </c>
      <c r="H289" s="49" t="s">
        <v>22</v>
      </c>
      <c r="I289" s="49" t="s">
        <v>1816</v>
      </c>
      <c r="J289" s="50">
        <v>13</v>
      </c>
      <c r="K289" s="50">
        <v>13</v>
      </c>
      <c r="L289" s="43"/>
      <c r="M289" s="50">
        <v>0</v>
      </c>
    </row>
    <row r="290" spans="1:13" x14ac:dyDescent="0.2">
      <c r="A290" s="56" t="s">
        <v>313</v>
      </c>
      <c r="B290" s="49" t="s">
        <v>1855</v>
      </c>
      <c r="C290" s="50">
        <v>3</v>
      </c>
      <c r="D290" s="50">
        <v>3</v>
      </c>
      <c r="E290" s="43"/>
      <c r="F290" s="43"/>
      <c r="H290" s="49" t="s">
        <v>26</v>
      </c>
      <c r="I290" s="49" t="s">
        <v>2177</v>
      </c>
      <c r="J290" s="50">
        <v>1</v>
      </c>
      <c r="K290" s="50">
        <v>1</v>
      </c>
      <c r="L290" s="43"/>
      <c r="M290" s="43"/>
    </row>
    <row r="291" spans="1:13" x14ac:dyDescent="0.2">
      <c r="A291" s="56" t="s">
        <v>316</v>
      </c>
      <c r="B291" s="49" t="s">
        <v>1856</v>
      </c>
      <c r="C291" s="50">
        <v>7</v>
      </c>
      <c r="D291" s="50">
        <v>7</v>
      </c>
      <c r="E291" s="43"/>
      <c r="F291" s="50">
        <v>0</v>
      </c>
      <c r="H291" s="49" t="s">
        <v>32</v>
      </c>
      <c r="I291" s="49" t="s">
        <v>1817</v>
      </c>
      <c r="J291" s="50">
        <v>3</v>
      </c>
      <c r="K291" s="50">
        <v>3</v>
      </c>
      <c r="L291" s="50">
        <v>0</v>
      </c>
      <c r="M291" s="50">
        <v>0</v>
      </c>
    </row>
    <row r="292" spans="1:13" x14ac:dyDescent="0.2">
      <c r="A292" s="56" t="s">
        <v>319</v>
      </c>
      <c r="B292" s="49" t="s">
        <v>1857</v>
      </c>
      <c r="C292" s="50">
        <v>14</v>
      </c>
      <c r="D292" s="50">
        <v>14</v>
      </c>
      <c r="E292" s="43"/>
      <c r="F292" s="43"/>
      <c r="H292" s="49" t="s">
        <v>35</v>
      </c>
      <c r="I292" s="49" t="s">
        <v>1970</v>
      </c>
      <c r="J292" s="50">
        <v>1</v>
      </c>
      <c r="K292" s="50">
        <v>1</v>
      </c>
      <c r="L292" s="43"/>
      <c r="M292" s="50">
        <v>0</v>
      </c>
    </row>
    <row r="293" spans="1:13" x14ac:dyDescent="0.2">
      <c r="A293" s="56" t="s">
        <v>330</v>
      </c>
      <c r="B293" s="49" t="s">
        <v>1858</v>
      </c>
      <c r="C293" s="50">
        <v>0</v>
      </c>
      <c r="D293" s="50">
        <v>0</v>
      </c>
      <c r="E293" s="43"/>
      <c r="F293" s="50">
        <v>0</v>
      </c>
      <c r="H293" s="49" t="s">
        <v>38</v>
      </c>
      <c r="I293" s="49" t="s">
        <v>2227</v>
      </c>
      <c r="J293" s="50">
        <v>3</v>
      </c>
      <c r="K293" s="50">
        <v>3</v>
      </c>
      <c r="L293" s="43"/>
      <c r="M293" s="50">
        <v>0</v>
      </c>
    </row>
    <row r="294" spans="1:13" x14ac:dyDescent="0.2">
      <c r="A294" s="56" t="s">
        <v>333</v>
      </c>
      <c r="B294" s="49" t="s">
        <v>1859</v>
      </c>
      <c r="C294" s="50">
        <v>2</v>
      </c>
      <c r="D294" s="50">
        <v>2</v>
      </c>
      <c r="E294" s="43"/>
      <c r="F294" s="50">
        <v>0</v>
      </c>
      <c r="H294" s="49" t="s">
        <v>41</v>
      </c>
      <c r="I294" s="49" t="s">
        <v>1818</v>
      </c>
      <c r="J294" s="50">
        <v>2</v>
      </c>
      <c r="K294" s="50">
        <v>2</v>
      </c>
      <c r="L294" s="43"/>
      <c r="M294" s="50">
        <v>0</v>
      </c>
    </row>
    <row r="295" spans="1:13" x14ac:dyDescent="0.2">
      <c r="A295" s="56" t="s">
        <v>336</v>
      </c>
      <c r="B295" s="49" t="s">
        <v>2229</v>
      </c>
      <c r="C295" s="50">
        <v>1</v>
      </c>
      <c r="D295" s="50">
        <v>1</v>
      </c>
      <c r="E295" s="43"/>
      <c r="F295" s="43"/>
      <c r="H295" s="49" t="s">
        <v>44</v>
      </c>
      <c r="I295" s="49" t="s">
        <v>2123</v>
      </c>
      <c r="J295" s="50">
        <v>1</v>
      </c>
      <c r="K295" s="50">
        <v>1</v>
      </c>
      <c r="L295" s="43"/>
      <c r="M295" s="50">
        <v>0</v>
      </c>
    </row>
    <row r="296" spans="1:13" x14ac:dyDescent="0.2">
      <c r="A296" s="56" t="s">
        <v>339</v>
      </c>
      <c r="B296" s="49" t="s">
        <v>1860</v>
      </c>
      <c r="C296" s="50">
        <v>21</v>
      </c>
      <c r="D296" s="50">
        <v>19</v>
      </c>
      <c r="E296" s="50">
        <v>2</v>
      </c>
      <c r="F296" s="50">
        <v>0</v>
      </c>
      <c r="H296" s="49" t="s">
        <v>47</v>
      </c>
      <c r="I296" s="49" t="s">
        <v>1819</v>
      </c>
      <c r="J296" s="50">
        <v>5</v>
      </c>
      <c r="K296" s="50">
        <v>5</v>
      </c>
      <c r="L296" s="43"/>
      <c r="M296" s="50">
        <v>0</v>
      </c>
    </row>
    <row r="297" spans="1:13" x14ac:dyDescent="0.2">
      <c r="A297" s="56" t="s">
        <v>342</v>
      </c>
      <c r="B297" s="49" t="s">
        <v>1861</v>
      </c>
      <c r="C297" s="50">
        <v>1</v>
      </c>
      <c r="D297" s="50">
        <v>1</v>
      </c>
      <c r="E297" s="43"/>
      <c r="F297" s="43"/>
      <c r="H297" s="49" t="s">
        <v>50</v>
      </c>
      <c r="I297" s="49" t="s">
        <v>2008</v>
      </c>
      <c r="J297" s="50">
        <v>9</v>
      </c>
      <c r="K297" s="50">
        <v>9</v>
      </c>
      <c r="L297" s="43"/>
      <c r="M297" s="50">
        <v>0</v>
      </c>
    </row>
    <row r="298" spans="1:13" x14ac:dyDescent="0.2">
      <c r="A298" s="56" t="s">
        <v>345</v>
      </c>
      <c r="B298" s="49" t="s">
        <v>1862</v>
      </c>
      <c r="C298" s="50">
        <v>4</v>
      </c>
      <c r="D298" s="50">
        <v>4</v>
      </c>
      <c r="E298" s="43"/>
      <c r="F298" s="43"/>
      <c r="H298" s="49" t="s">
        <v>53</v>
      </c>
      <c r="I298" s="49" t="s">
        <v>1820</v>
      </c>
      <c r="J298" s="50">
        <v>0</v>
      </c>
      <c r="K298" s="50">
        <v>0</v>
      </c>
      <c r="L298" s="43"/>
      <c r="M298" s="50">
        <v>0</v>
      </c>
    </row>
    <row r="299" spans="1:13" x14ac:dyDescent="0.2">
      <c r="A299" s="56" t="s">
        <v>348</v>
      </c>
      <c r="B299" s="49" t="s">
        <v>1863</v>
      </c>
      <c r="C299" s="50">
        <v>4</v>
      </c>
      <c r="D299" s="50">
        <v>4</v>
      </c>
      <c r="E299" s="43"/>
      <c r="F299" s="43"/>
      <c r="H299" s="49" t="s">
        <v>59</v>
      </c>
      <c r="I299" s="49" t="s">
        <v>2228</v>
      </c>
      <c r="J299" s="50">
        <v>0</v>
      </c>
      <c r="K299" s="43"/>
      <c r="L299" s="43"/>
      <c r="M299" s="50">
        <v>0</v>
      </c>
    </row>
    <row r="300" spans="1:13" x14ac:dyDescent="0.2">
      <c r="A300" s="56" t="s">
        <v>351</v>
      </c>
      <c r="B300" s="49" t="s">
        <v>1864</v>
      </c>
      <c r="C300" s="50">
        <v>5</v>
      </c>
      <c r="D300" s="50">
        <v>5</v>
      </c>
      <c r="E300" s="43"/>
      <c r="F300" s="43"/>
      <c r="H300" s="49" t="s">
        <v>62</v>
      </c>
      <c r="I300" s="49" t="s">
        <v>2124</v>
      </c>
      <c r="J300" s="50">
        <v>5</v>
      </c>
      <c r="K300" s="50">
        <v>5</v>
      </c>
      <c r="L300" s="43"/>
      <c r="M300" s="50">
        <v>0</v>
      </c>
    </row>
    <row r="301" spans="1:13" x14ac:dyDescent="0.2">
      <c r="A301" s="56" t="s">
        <v>354</v>
      </c>
      <c r="B301" s="49" t="s">
        <v>1865</v>
      </c>
      <c r="C301" s="50">
        <v>0</v>
      </c>
      <c r="D301" s="43"/>
      <c r="E301" s="43"/>
      <c r="F301" s="50">
        <v>0</v>
      </c>
      <c r="H301" s="49" t="s">
        <v>68</v>
      </c>
      <c r="I301" s="49" t="s">
        <v>2125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359</v>
      </c>
      <c r="B302" s="49" t="s">
        <v>2230</v>
      </c>
      <c r="C302" s="50">
        <v>1</v>
      </c>
      <c r="D302" s="50">
        <v>1</v>
      </c>
      <c r="E302" s="43"/>
      <c r="F302" s="43"/>
      <c r="H302" s="49" t="s">
        <v>71</v>
      </c>
      <c r="I302" s="49" t="s">
        <v>2126</v>
      </c>
      <c r="J302" s="50">
        <v>3</v>
      </c>
      <c r="K302" s="50">
        <v>3</v>
      </c>
      <c r="L302" s="43"/>
      <c r="M302" s="50">
        <v>0</v>
      </c>
    </row>
    <row r="303" spans="1:13" x14ac:dyDescent="0.2">
      <c r="A303" s="56" t="s">
        <v>365</v>
      </c>
      <c r="B303" s="49" t="s">
        <v>1867</v>
      </c>
      <c r="C303" s="50">
        <v>1</v>
      </c>
      <c r="D303" s="50">
        <v>1</v>
      </c>
      <c r="E303" s="43"/>
      <c r="F303" s="50">
        <v>0</v>
      </c>
      <c r="H303" s="49" t="s">
        <v>74</v>
      </c>
      <c r="I303" s="49" t="s">
        <v>2033</v>
      </c>
      <c r="J303" s="50">
        <v>10</v>
      </c>
      <c r="K303" s="50">
        <v>10</v>
      </c>
      <c r="L303" s="43"/>
      <c r="M303" s="43"/>
    </row>
    <row r="304" spans="1:13" x14ac:dyDescent="0.2">
      <c r="A304" s="56" t="s">
        <v>368</v>
      </c>
      <c r="B304" s="49" t="s">
        <v>1921</v>
      </c>
      <c r="C304" s="50">
        <v>0</v>
      </c>
      <c r="D304" s="50">
        <v>0</v>
      </c>
      <c r="E304" s="43"/>
      <c r="F304" s="43"/>
      <c r="H304" s="49" t="s">
        <v>77</v>
      </c>
      <c r="I304" s="49" t="s">
        <v>1971</v>
      </c>
      <c r="J304" s="50">
        <v>3</v>
      </c>
      <c r="K304" s="50">
        <v>3</v>
      </c>
      <c r="L304" s="43"/>
      <c r="M304" s="50">
        <v>0</v>
      </c>
    </row>
    <row r="305" spans="1:13" x14ac:dyDescent="0.2">
      <c r="A305" s="56" t="s">
        <v>371</v>
      </c>
      <c r="B305" s="49" t="s">
        <v>1868</v>
      </c>
      <c r="C305" s="50">
        <v>2</v>
      </c>
      <c r="D305" s="50">
        <v>2</v>
      </c>
      <c r="E305" s="43"/>
      <c r="F305" s="43"/>
      <c r="H305" s="49" t="s">
        <v>80</v>
      </c>
      <c r="I305" s="49" t="s">
        <v>2178</v>
      </c>
      <c r="J305" s="50">
        <v>2</v>
      </c>
      <c r="K305" s="50">
        <v>2</v>
      </c>
      <c r="L305" s="43"/>
      <c r="M305" s="50">
        <v>0</v>
      </c>
    </row>
    <row r="306" spans="1:13" x14ac:dyDescent="0.2">
      <c r="A306" s="56" t="s">
        <v>377</v>
      </c>
      <c r="B306" s="49" t="s">
        <v>1869</v>
      </c>
      <c r="C306" s="50">
        <v>2</v>
      </c>
      <c r="D306" s="50">
        <v>2</v>
      </c>
      <c r="E306" s="43"/>
      <c r="F306" s="43"/>
      <c r="H306" s="49" t="s">
        <v>86</v>
      </c>
      <c r="I306" s="49" t="s">
        <v>1940</v>
      </c>
      <c r="J306" s="50">
        <v>1</v>
      </c>
      <c r="K306" s="50">
        <v>1</v>
      </c>
      <c r="L306" s="43"/>
      <c r="M306" s="43"/>
    </row>
    <row r="307" spans="1:13" x14ac:dyDescent="0.2">
      <c r="A307" s="56" t="s">
        <v>380</v>
      </c>
      <c r="B307" s="49" t="s">
        <v>2139</v>
      </c>
      <c r="C307" s="50">
        <v>1</v>
      </c>
      <c r="D307" s="50">
        <v>1</v>
      </c>
      <c r="E307" s="43"/>
      <c r="F307" s="43"/>
      <c r="H307" s="49" t="s">
        <v>89</v>
      </c>
      <c r="I307" s="49" t="s">
        <v>2009</v>
      </c>
      <c r="J307" s="50">
        <v>2</v>
      </c>
      <c r="K307" s="50">
        <v>0</v>
      </c>
      <c r="L307" s="50">
        <v>2</v>
      </c>
      <c r="M307" s="50">
        <v>0</v>
      </c>
    </row>
    <row r="308" spans="1:13" x14ac:dyDescent="0.2">
      <c r="A308" s="56" t="s">
        <v>386</v>
      </c>
      <c r="B308" s="49" t="s">
        <v>1870</v>
      </c>
      <c r="C308" s="50">
        <v>1</v>
      </c>
      <c r="D308" s="43"/>
      <c r="E308" s="43"/>
      <c r="F308" s="50">
        <v>1</v>
      </c>
      <c r="H308" s="49" t="s">
        <v>92</v>
      </c>
      <c r="I308" s="49" t="s">
        <v>2127</v>
      </c>
      <c r="J308" s="50">
        <v>2</v>
      </c>
      <c r="K308" s="50">
        <v>2</v>
      </c>
      <c r="L308" s="43"/>
      <c r="M308" s="43"/>
    </row>
    <row r="309" spans="1:13" x14ac:dyDescent="0.2">
      <c r="A309" s="56" t="s">
        <v>389</v>
      </c>
      <c r="B309" s="49" t="s">
        <v>2140</v>
      </c>
      <c r="C309" s="50">
        <v>1</v>
      </c>
      <c r="D309" s="50">
        <v>1</v>
      </c>
      <c r="E309" s="43"/>
      <c r="F309" s="43"/>
      <c r="H309" s="49" t="s">
        <v>95</v>
      </c>
      <c r="I309" s="49" t="s">
        <v>2204</v>
      </c>
      <c r="J309" s="50">
        <v>2</v>
      </c>
      <c r="K309" s="43"/>
      <c r="L309" s="50">
        <v>2</v>
      </c>
      <c r="M309" s="50">
        <v>0</v>
      </c>
    </row>
    <row r="310" spans="1:13" x14ac:dyDescent="0.2">
      <c r="A310" s="56" t="s">
        <v>395</v>
      </c>
      <c r="B310" s="49" t="s">
        <v>1931</v>
      </c>
      <c r="C310" s="50">
        <v>0</v>
      </c>
      <c r="D310" s="43"/>
      <c r="E310" s="43"/>
      <c r="F310" s="50">
        <v>0</v>
      </c>
      <c r="H310" s="49" t="s">
        <v>98</v>
      </c>
      <c r="I310" s="49" t="s">
        <v>2128</v>
      </c>
      <c r="J310" s="50">
        <v>8</v>
      </c>
      <c r="K310" s="50">
        <v>8</v>
      </c>
      <c r="L310" s="43"/>
      <c r="M310" s="50">
        <v>0</v>
      </c>
    </row>
    <row r="311" spans="1:13" x14ac:dyDescent="0.2">
      <c r="A311" s="56" t="s">
        <v>399</v>
      </c>
      <c r="B311" s="49" t="s">
        <v>2208</v>
      </c>
      <c r="C311" s="50">
        <v>1</v>
      </c>
      <c r="D311" s="43"/>
      <c r="E311" s="43"/>
      <c r="F311" s="50">
        <v>1</v>
      </c>
      <c r="H311" s="49" t="s">
        <v>101</v>
      </c>
      <c r="I311" s="49" t="s">
        <v>1821</v>
      </c>
      <c r="J311" s="50">
        <v>2</v>
      </c>
      <c r="K311" s="50">
        <v>2</v>
      </c>
      <c r="L311" s="43"/>
      <c r="M311" s="43"/>
    </row>
    <row r="312" spans="1:13" x14ac:dyDescent="0.2">
      <c r="A312" s="56" t="s">
        <v>402</v>
      </c>
      <c r="B312" s="49" t="s">
        <v>1872</v>
      </c>
      <c r="C312" s="50">
        <v>0</v>
      </c>
      <c r="D312" s="43"/>
      <c r="E312" s="43"/>
      <c r="F312" s="50">
        <v>0</v>
      </c>
      <c r="H312" s="49" t="s">
        <v>104</v>
      </c>
      <c r="I312" s="49" t="s">
        <v>2205</v>
      </c>
      <c r="J312" s="50">
        <v>1</v>
      </c>
      <c r="K312" s="50">
        <v>1</v>
      </c>
      <c r="L312" s="43"/>
      <c r="M312" s="50">
        <v>0</v>
      </c>
    </row>
    <row r="313" spans="1:13" x14ac:dyDescent="0.2">
      <c r="A313" s="56" t="s">
        <v>408</v>
      </c>
      <c r="B313" s="49" t="s">
        <v>2141</v>
      </c>
      <c r="C313" s="50">
        <v>0</v>
      </c>
      <c r="D313" s="43"/>
      <c r="E313" s="43"/>
      <c r="F313" s="50">
        <v>0</v>
      </c>
      <c r="H313" s="49" t="s">
        <v>107</v>
      </c>
      <c r="I313" s="49" t="s">
        <v>1822</v>
      </c>
      <c r="J313" s="50">
        <v>3</v>
      </c>
      <c r="K313" s="50">
        <v>3</v>
      </c>
      <c r="L313" s="43"/>
      <c r="M313" s="50">
        <v>0</v>
      </c>
    </row>
    <row r="314" spans="1:13" x14ac:dyDescent="0.2">
      <c r="A314" s="56" t="s">
        <v>411</v>
      </c>
      <c r="B314" s="49" t="s">
        <v>1873</v>
      </c>
      <c r="C314" s="50">
        <v>0</v>
      </c>
      <c r="D314" s="43"/>
      <c r="E314" s="43"/>
      <c r="F314" s="50">
        <v>0</v>
      </c>
      <c r="H314" s="49" t="s">
        <v>110</v>
      </c>
      <c r="I314" s="49" t="s">
        <v>2129</v>
      </c>
      <c r="J314" s="50">
        <v>0</v>
      </c>
      <c r="K314" s="43"/>
      <c r="L314" s="43"/>
      <c r="M314" s="50">
        <v>0</v>
      </c>
    </row>
    <row r="315" spans="1:13" x14ac:dyDescent="0.2">
      <c r="A315" s="56" t="s">
        <v>414</v>
      </c>
      <c r="B315" s="49" t="s">
        <v>2035</v>
      </c>
      <c r="C315" s="50">
        <v>0</v>
      </c>
      <c r="D315" s="43"/>
      <c r="E315" s="43"/>
      <c r="F315" s="50">
        <v>0</v>
      </c>
      <c r="H315" s="49" t="s">
        <v>113</v>
      </c>
      <c r="I315" s="49" t="s">
        <v>2179</v>
      </c>
      <c r="J315" s="50">
        <v>4</v>
      </c>
      <c r="K315" s="50">
        <v>4</v>
      </c>
      <c r="L315" s="43"/>
      <c r="M315" s="50">
        <v>0</v>
      </c>
    </row>
    <row r="316" spans="1:13" x14ac:dyDescent="0.2">
      <c r="A316" s="56" t="s">
        <v>417</v>
      </c>
      <c r="B316" s="49" t="s">
        <v>1874</v>
      </c>
      <c r="C316" s="50">
        <v>0</v>
      </c>
      <c r="D316" s="50">
        <v>0</v>
      </c>
      <c r="E316" s="43"/>
      <c r="F316" s="50">
        <v>0</v>
      </c>
      <c r="H316" s="49" t="s">
        <v>116</v>
      </c>
      <c r="I316" s="49" t="s">
        <v>1972</v>
      </c>
      <c r="J316" s="50">
        <v>105</v>
      </c>
      <c r="K316" s="50">
        <v>10</v>
      </c>
      <c r="L316" s="50">
        <v>95</v>
      </c>
      <c r="M316" s="50">
        <v>0</v>
      </c>
    </row>
    <row r="317" spans="1:13" x14ac:dyDescent="0.2">
      <c r="A317" s="56" t="s">
        <v>420</v>
      </c>
      <c r="B317" s="49" t="s">
        <v>1982</v>
      </c>
      <c r="C317" s="50">
        <v>2</v>
      </c>
      <c r="D317" s="50">
        <v>2</v>
      </c>
      <c r="E317" s="50">
        <v>0</v>
      </c>
      <c r="F317" s="50">
        <v>0</v>
      </c>
      <c r="H317" s="49" t="s">
        <v>119</v>
      </c>
      <c r="I317" s="49" t="s">
        <v>1973</v>
      </c>
      <c r="J317" s="50">
        <v>1</v>
      </c>
      <c r="K317" s="50">
        <v>1</v>
      </c>
      <c r="L317" s="43"/>
      <c r="M317" s="50">
        <v>0</v>
      </c>
    </row>
    <row r="318" spans="1:13" x14ac:dyDescent="0.2">
      <c r="A318" s="56" t="s">
        <v>426</v>
      </c>
      <c r="B318" s="49" t="s">
        <v>2142</v>
      </c>
      <c r="C318" s="50">
        <v>0</v>
      </c>
      <c r="D318" s="50">
        <v>0</v>
      </c>
      <c r="E318" s="43"/>
      <c r="F318" s="43"/>
      <c r="H318" s="49" t="s">
        <v>122</v>
      </c>
      <c r="I318" s="49" t="s">
        <v>2180</v>
      </c>
      <c r="J318" s="50">
        <v>0</v>
      </c>
      <c r="K318" s="50">
        <v>0</v>
      </c>
      <c r="L318" s="43"/>
      <c r="M318" s="50">
        <v>0</v>
      </c>
    </row>
    <row r="319" spans="1:13" x14ac:dyDescent="0.2">
      <c r="A319" s="56" t="s">
        <v>429</v>
      </c>
      <c r="B319" s="49" t="s">
        <v>1875</v>
      </c>
      <c r="C319" s="50">
        <v>0</v>
      </c>
      <c r="D319" s="43"/>
      <c r="E319" s="43"/>
      <c r="F319" s="50">
        <v>0</v>
      </c>
      <c r="H319" s="49" t="s">
        <v>125</v>
      </c>
      <c r="I319" s="49" t="s">
        <v>1823</v>
      </c>
      <c r="J319" s="50">
        <v>9</v>
      </c>
      <c r="K319" s="50">
        <v>9</v>
      </c>
      <c r="L319" s="43"/>
      <c r="M319" s="43"/>
    </row>
    <row r="320" spans="1:13" x14ac:dyDescent="0.2">
      <c r="A320" s="56" t="s">
        <v>432</v>
      </c>
      <c r="B320" s="49" t="s">
        <v>1876</v>
      </c>
      <c r="C320" s="50">
        <v>0</v>
      </c>
      <c r="D320" s="43"/>
      <c r="E320" s="43"/>
      <c r="F320" s="50">
        <v>0</v>
      </c>
      <c r="H320" s="49" t="s">
        <v>128</v>
      </c>
      <c r="I320" s="49" t="s">
        <v>2063</v>
      </c>
      <c r="J320" s="50">
        <v>8</v>
      </c>
      <c r="K320" s="50">
        <v>7</v>
      </c>
      <c r="L320" s="43"/>
      <c r="M320" s="50">
        <v>1</v>
      </c>
    </row>
    <row r="321" spans="1:13" x14ac:dyDescent="0.2">
      <c r="A321" s="56" t="s">
        <v>435</v>
      </c>
      <c r="B321" s="49" t="s">
        <v>2143</v>
      </c>
      <c r="C321" s="50">
        <v>0</v>
      </c>
      <c r="D321" s="43"/>
      <c r="E321" s="43"/>
      <c r="F321" s="50">
        <v>0</v>
      </c>
      <c r="H321" s="49" t="s">
        <v>131</v>
      </c>
      <c r="I321" s="49" t="s">
        <v>1824</v>
      </c>
      <c r="J321" s="50">
        <v>0</v>
      </c>
      <c r="K321" s="43"/>
      <c r="L321" s="43"/>
      <c r="M321" s="50">
        <v>0</v>
      </c>
    </row>
    <row r="322" spans="1:13" x14ac:dyDescent="0.2">
      <c r="A322" s="56" t="s">
        <v>438</v>
      </c>
      <c r="B322" s="49" t="s">
        <v>1877</v>
      </c>
      <c r="C322" s="50">
        <v>0</v>
      </c>
      <c r="D322" s="50">
        <v>0</v>
      </c>
      <c r="E322" s="43"/>
      <c r="F322" s="43"/>
      <c r="H322" s="49" t="s">
        <v>134</v>
      </c>
      <c r="I322" s="49" t="s">
        <v>1866</v>
      </c>
      <c r="J322" s="50">
        <v>98</v>
      </c>
      <c r="K322" s="50">
        <v>2</v>
      </c>
      <c r="L322" s="50">
        <v>96</v>
      </c>
      <c r="M322" s="50">
        <v>0</v>
      </c>
    </row>
    <row r="323" spans="1:13" x14ac:dyDescent="0.2">
      <c r="A323" s="56" t="s">
        <v>441</v>
      </c>
      <c r="B323" s="49" t="s">
        <v>1878</v>
      </c>
      <c r="C323" s="50">
        <v>0</v>
      </c>
      <c r="D323" s="43"/>
      <c r="E323" s="43"/>
      <c r="F323" s="50">
        <v>0</v>
      </c>
      <c r="H323" s="49" t="s">
        <v>137</v>
      </c>
      <c r="I323" s="49" t="s">
        <v>2130</v>
      </c>
      <c r="J323" s="50">
        <v>2</v>
      </c>
      <c r="K323" s="43"/>
      <c r="L323" s="43"/>
      <c r="M323" s="50">
        <v>2</v>
      </c>
    </row>
    <row r="324" spans="1:13" x14ac:dyDescent="0.2">
      <c r="A324" s="56" t="s">
        <v>444</v>
      </c>
      <c r="B324" s="49" t="s">
        <v>1934</v>
      </c>
      <c r="C324" s="50">
        <v>0</v>
      </c>
      <c r="D324" s="43"/>
      <c r="E324" s="43"/>
      <c r="F324" s="50">
        <v>0</v>
      </c>
      <c r="H324" s="49" t="s">
        <v>140</v>
      </c>
      <c r="I324" s="49" t="s">
        <v>2131</v>
      </c>
      <c r="J324" s="50">
        <v>0</v>
      </c>
      <c r="K324" s="50">
        <v>0</v>
      </c>
      <c r="L324" s="43"/>
      <c r="M324" s="43"/>
    </row>
    <row r="325" spans="1:13" x14ac:dyDescent="0.2">
      <c r="A325" s="56" t="s">
        <v>447</v>
      </c>
      <c r="B325" s="49" t="s">
        <v>2036</v>
      </c>
      <c r="C325" s="50">
        <v>1</v>
      </c>
      <c r="D325" s="50">
        <v>1</v>
      </c>
      <c r="E325" s="43"/>
      <c r="F325" s="43"/>
      <c r="H325" s="49" t="s">
        <v>143</v>
      </c>
      <c r="I325" s="49" t="s">
        <v>1825</v>
      </c>
      <c r="J325" s="50">
        <v>0</v>
      </c>
      <c r="K325" s="50">
        <v>0</v>
      </c>
      <c r="L325" s="43"/>
      <c r="M325" s="50">
        <v>0</v>
      </c>
    </row>
    <row r="326" spans="1:13" x14ac:dyDescent="0.2">
      <c r="A326" s="56" t="s">
        <v>450</v>
      </c>
      <c r="B326" s="49" t="s">
        <v>2055</v>
      </c>
      <c r="C326" s="50">
        <v>0</v>
      </c>
      <c r="D326" s="43"/>
      <c r="E326" s="43"/>
      <c r="F326" s="50">
        <v>0</v>
      </c>
      <c r="H326" s="49" t="s">
        <v>149</v>
      </c>
      <c r="I326" s="49" t="s">
        <v>2181</v>
      </c>
      <c r="J326" s="50">
        <v>12</v>
      </c>
      <c r="K326" s="50">
        <v>12</v>
      </c>
      <c r="L326" s="43"/>
      <c r="M326" s="50">
        <v>0</v>
      </c>
    </row>
    <row r="327" spans="1:13" x14ac:dyDescent="0.2">
      <c r="A327" s="56" t="s">
        <v>453</v>
      </c>
      <c r="B327" s="49" t="s">
        <v>2144</v>
      </c>
      <c r="C327" s="50">
        <v>0</v>
      </c>
      <c r="D327" s="50">
        <v>0</v>
      </c>
      <c r="E327" s="43"/>
      <c r="F327" s="43"/>
      <c r="H327" s="49" t="s">
        <v>155</v>
      </c>
      <c r="I327" s="49" t="s">
        <v>1826</v>
      </c>
      <c r="J327" s="50">
        <v>5</v>
      </c>
      <c r="K327" s="50">
        <v>5</v>
      </c>
      <c r="L327" s="43"/>
      <c r="M327" s="50">
        <v>0</v>
      </c>
    </row>
    <row r="328" spans="1:13" x14ac:dyDescent="0.2">
      <c r="A328" s="56" t="s">
        <v>465</v>
      </c>
      <c r="B328" s="49" t="s">
        <v>2037</v>
      </c>
      <c r="C328" s="50">
        <v>2</v>
      </c>
      <c r="D328" s="50">
        <v>2</v>
      </c>
      <c r="E328" s="43"/>
      <c r="F328" s="50">
        <v>0</v>
      </c>
      <c r="H328" s="49" t="s">
        <v>158</v>
      </c>
      <c r="I328" s="49" t="s">
        <v>2054</v>
      </c>
      <c r="J328" s="50">
        <v>2</v>
      </c>
      <c r="K328" s="50">
        <v>2</v>
      </c>
      <c r="L328" s="43"/>
      <c r="M328" s="43"/>
    </row>
    <row r="329" spans="1:13" x14ac:dyDescent="0.2">
      <c r="A329" s="56" t="s">
        <v>468</v>
      </c>
      <c r="B329" s="49" t="s">
        <v>1879</v>
      </c>
      <c r="C329" s="50">
        <v>0</v>
      </c>
      <c r="D329" s="50">
        <v>0</v>
      </c>
      <c r="E329" s="50">
        <v>0</v>
      </c>
      <c r="F329" s="50">
        <v>0</v>
      </c>
      <c r="H329" s="49" t="s">
        <v>161</v>
      </c>
      <c r="I329" s="49" t="s">
        <v>2132</v>
      </c>
      <c r="J329" s="50">
        <v>0</v>
      </c>
      <c r="K329" s="43"/>
      <c r="L329" s="43"/>
      <c r="M329" s="50">
        <v>0</v>
      </c>
    </row>
    <row r="330" spans="1:13" x14ac:dyDescent="0.2">
      <c r="A330" s="56" t="s">
        <v>474</v>
      </c>
      <c r="B330" s="49" t="s">
        <v>1978</v>
      </c>
      <c r="C330" s="50">
        <v>1</v>
      </c>
      <c r="D330" s="50">
        <v>1</v>
      </c>
      <c r="E330" s="43"/>
      <c r="F330" s="50">
        <v>0</v>
      </c>
      <c r="H330" s="49" t="s">
        <v>166</v>
      </c>
      <c r="I330" s="49" t="s">
        <v>1974</v>
      </c>
      <c r="J330" s="50">
        <v>9</v>
      </c>
      <c r="K330" s="50">
        <v>9</v>
      </c>
      <c r="L330" s="43"/>
      <c r="M330" s="50">
        <v>0</v>
      </c>
    </row>
    <row r="331" spans="1:13" x14ac:dyDescent="0.2">
      <c r="A331" s="56" t="s">
        <v>490</v>
      </c>
      <c r="B331" s="49" t="s">
        <v>2038</v>
      </c>
      <c r="C331" s="50">
        <v>0</v>
      </c>
      <c r="D331" s="43"/>
      <c r="E331" s="43"/>
      <c r="F331" s="50">
        <v>0</v>
      </c>
      <c r="H331" s="49" t="s">
        <v>169</v>
      </c>
      <c r="I331" s="49" t="s">
        <v>1920</v>
      </c>
      <c r="J331" s="50">
        <v>2</v>
      </c>
      <c r="K331" s="50">
        <v>2</v>
      </c>
      <c r="L331" s="43"/>
      <c r="M331" s="50">
        <v>0</v>
      </c>
    </row>
    <row r="332" spans="1:13" x14ac:dyDescent="0.2">
      <c r="A332" s="56" t="s">
        <v>497</v>
      </c>
      <c r="B332" s="49" t="s">
        <v>2146</v>
      </c>
      <c r="C332" s="50">
        <v>0</v>
      </c>
      <c r="D332" s="43"/>
      <c r="E332" s="43"/>
      <c r="F332" s="50">
        <v>0</v>
      </c>
      <c r="H332" s="49" t="s">
        <v>171</v>
      </c>
      <c r="I332" s="49" t="s">
        <v>1975</v>
      </c>
      <c r="J332" s="50">
        <v>7</v>
      </c>
      <c r="K332" s="50">
        <v>7</v>
      </c>
      <c r="L332" s="43"/>
      <c r="M332" s="50">
        <v>0</v>
      </c>
    </row>
    <row r="333" spans="1:13" x14ac:dyDescent="0.2">
      <c r="A333" s="56" t="s">
        <v>500</v>
      </c>
      <c r="B333" s="49" t="s">
        <v>1880</v>
      </c>
      <c r="C333" s="50">
        <v>0</v>
      </c>
      <c r="D333" s="43"/>
      <c r="E333" s="43"/>
      <c r="F333" s="50">
        <v>0</v>
      </c>
      <c r="H333" s="49" t="s">
        <v>174</v>
      </c>
      <c r="I333" s="49" t="s">
        <v>2069</v>
      </c>
      <c r="J333" s="50">
        <v>0</v>
      </c>
      <c r="K333" s="43"/>
      <c r="L333" s="43"/>
      <c r="M333" s="50">
        <v>0</v>
      </c>
    </row>
    <row r="334" spans="1:13" x14ac:dyDescent="0.2">
      <c r="A334" s="56" t="s">
        <v>503</v>
      </c>
      <c r="B334" s="49" t="s">
        <v>1881</v>
      </c>
      <c r="C334" s="50">
        <v>0</v>
      </c>
      <c r="D334" s="43"/>
      <c r="E334" s="43"/>
      <c r="F334" s="50">
        <v>0</v>
      </c>
      <c r="H334" s="49" t="s">
        <v>177</v>
      </c>
      <c r="I334" s="49" t="s">
        <v>1827</v>
      </c>
      <c r="J334" s="50">
        <v>4</v>
      </c>
      <c r="K334" s="50">
        <v>4</v>
      </c>
      <c r="L334" s="43"/>
      <c r="M334" s="50">
        <v>0</v>
      </c>
    </row>
    <row r="335" spans="1:13" x14ac:dyDescent="0.2">
      <c r="A335" s="56" t="s">
        <v>509</v>
      </c>
      <c r="B335" s="49" t="s">
        <v>2070</v>
      </c>
      <c r="C335" s="50">
        <v>0</v>
      </c>
      <c r="D335" s="43"/>
      <c r="E335" s="43"/>
      <c r="F335" s="50">
        <v>0</v>
      </c>
      <c r="H335" s="49" t="s">
        <v>180</v>
      </c>
      <c r="I335" s="49" t="s">
        <v>2014</v>
      </c>
      <c r="J335" s="50">
        <v>1</v>
      </c>
      <c r="K335" s="50">
        <v>1</v>
      </c>
      <c r="L335" s="43"/>
      <c r="M335" s="43"/>
    </row>
    <row r="336" spans="1:13" x14ac:dyDescent="0.2">
      <c r="A336" s="56" t="s">
        <v>512</v>
      </c>
      <c r="B336" s="49" t="s">
        <v>1882</v>
      </c>
      <c r="C336" s="50">
        <v>2</v>
      </c>
      <c r="D336" s="50">
        <v>2</v>
      </c>
      <c r="E336" s="43"/>
      <c r="F336" s="50">
        <v>0</v>
      </c>
      <c r="H336" s="49" t="s">
        <v>184</v>
      </c>
      <c r="I336" s="49" t="s">
        <v>1828</v>
      </c>
      <c r="J336" s="50">
        <v>0</v>
      </c>
      <c r="K336" s="43"/>
      <c r="L336" s="43"/>
      <c r="M336" s="50">
        <v>0</v>
      </c>
    </row>
    <row r="337" spans="1:13" x14ac:dyDescent="0.2">
      <c r="A337" s="56" t="s">
        <v>518</v>
      </c>
      <c r="B337" s="49" t="s">
        <v>1788</v>
      </c>
      <c r="C337" s="50">
        <v>1</v>
      </c>
      <c r="D337" s="50">
        <v>1</v>
      </c>
      <c r="E337" s="43"/>
      <c r="F337" s="50">
        <v>0</v>
      </c>
      <c r="H337" s="49" t="s">
        <v>187</v>
      </c>
      <c r="I337" s="49" t="s">
        <v>1951</v>
      </c>
      <c r="J337" s="50">
        <v>0</v>
      </c>
      <c r="K337" s="43"/>
      <c r="L337" s="43"/>
      <c r="M337" s="50">
        <v>0</v>
      </c>
    </row>
    <row r="338" spans="1:13" x14ac:dyDescent="0.2">
      <c r="A338" s="56" t="s">
        <v>536</v>
      </c>
      <c r="B338" s="49" t="s">
        <v>1883</v>
      </c>
      <c r="C338" s="50">
        <v>1</v>
      </c>
      <c r="D338" s="50">
        <v>1</v>
      </c>
      <c r="E338" s="43"/>
      <c r="F338" s="43"/>
      <c r="H338" s="49" t="s">
        <v>190</v>
      </c>
      <c r="I338" s="49" t="s">
        <v>1829</v>
      </c>
      <c r="J338" s="50">
        <v>1</v>
      </c>
      <c r="K338" s="43"/>
      <c r="L338" s="43"/>
      <c r="M338" s="50">
        <v>1</v>
      </c>
    </row>
    <row r="339" spans="1:13" x14ac:dyDescent="0.2">
      <c r="A339" s="56" t="s">
        <v>539</v>
      </c>
      <c r="B339" s="49" t="s">
        <v>2147</v>
      </c>
      <c r="C339" s="50">
        <v>0</v>
      </c>
      <c r="D339" s="43"/>
      <c r="E339" s="43"/>
      <c r="F339" s="50">
        <v>0</v>
      </c>
      <c r="H339" s="49" t="s">
        <v>193</v>
      </c>
      <c r="I339" s="49" t="s">
        <v>1830</v>
      </c>
      <c r="J339" s="50">
        <v>5</v>
      </c>
      <c r="K339" s="50">
        <v>5</v>
      </c>
      <c r="L339" s="43"/>
      <c r="M339" s="50">
        <v>0</v>
      </c>
    </row>
    <row r="340" spans="1:13" x14ac:dyDescent="0.2">
      <c r="A340" s="56" t="s">
        <v>545</v>
      </c>
      <c r="B340" s="49" t="s">
        <v>1884</v>
      </c>
      <c r="C340" s="50">
        <v>1</v>
      </c>
      <c r="D340" s="50">
        <v>1</v>
      </c>
      <c r="E340" s="43"/>
      <c r="F340" s="50">
        <v>0</v>
      </c>
      <c r="H340" s="49" t="s">
        <v>196</v>
      </c>
      <c r="I340" s="49" t="s">
        <v>1831</v>
      </c>
      <c r="J340" s="50">
        <v>17</v>
      </c>
      <c r="K340" s="50">
        <v>17</v>
      </c>
      <c r="L340" s="43"/>
      <c r="M340" s="50">
        <v>0</v>
      </c>
    </row>
    <row r="341" spans="1:13" x14ac:dyDescent="0.2">
      <c r="A341" s="56" t="s">
        <v>559</v>
      </c>
      <c r="B341" s="49" t="s">
        <v>2185</v>
      </c>
      <c r="C341" s="50">
        <v>0</v>
      </c>
      <c r="D341" s="43"/>
      <c r="E341" s="43"/>
      <c r="F341" s="50">
        <v>0</v>
      </c>
      <c r="H341" s="49" t="s">
        <v>199</v>
      </c>
      <c r="I341" s="49" t="s">
        <v>2206</v>
      </c>
      <c r="J341" s="50">
        <v>0</v>
      </c>
      <c r="K341" s="43"/>
      <c r="L341" s="43"/>
      <c r="M341" s="50">
        <v>0</v>
      </c>
    </row>
    <row r="342" spans="1:13" x14ac:dyDescent="0.2">
      <c r="A342" s="56" t="s">
        <v>564</v>
      </c>
      <c r="B342" s="49" t="s">
        <v>1885</v>
      </c>
      <c r="C342" s="50">
        <v>0</v>
      </c>
      <c r="D342" s="43"/>
      <c r="E342" s="43"/>
      <c r="F342" s="50">
        <v>0</v>
      </c>
      <c r="H342" s="49" t="s">
        <v>202</v>
      </c>
      <c r="I342" s="49" t="s">
        <v>1998</v>
      </c>
      <c r="J342" s="50">
        <v>0</v>
      </c>
      <c r="K342" s="50">
        <v>0</v>
      </c>
      <c r="L342" s="43"/>
      <c r="M342" s="50">
        <v>0</v>
      </c>
    </row>
    <row r="343" spans="1:13" x14ac:dyDescent="0.2">
      <c r="A343" s="56" t="s">
        <v>567</v>
      </c>
      <c r="B343" s="49" t="s">
        <v>1886</v>
      </c>
      <c r="C343" s="50">
        <v>0</v>
      </c>
      <c r="D343" s="43"/>
      <c r="E343" s="43"/>
      <c r="F343" s="50">
        <v>0</v>
      </c>
      <c r="H343" s="49" t="s">
        <v>205</v>
      </c>
      <c r="I343" s="49" t="s">
        <v>1832</v>
      </c>
      <c r="J343" s="50">
        <v>1</v>
      </c>
      <c r="K343" s="50">
        <v>1</v>
      </c>
      <c r="L343" s="43"/>
      <c r="M343" s="50">
        <v>0</v>
      </c>
    </row>
    <row r="344" spans="1:13" x14ac:dyDescent="0.2">
      <c r="A344" s="56" t="s">
        <v>571</v>
      </c>
      <c r="B344" s="49" t="s">
        <v>2231</v>
      </c>
      <c r="C344" s="50">
        <v>0</v>
      </c>
      <c r="D344" s="50">
        <v>0</v>
      </c>
      <c r="E344" s="43"/>
      <c r="F344" s="50">
        <v>0</v>
      </c>
      <c r="H344" s="49" t="s">
        <v>208</v>
      </c>
      <c r="I344" s="49" t="s">
        <v>1833</v>
      </c>
      <c r="J344" s="50">
        <v>0</v>
      </c>
      <c r="K344" s="50">
        <v>0</v>
      </c>
      <c r="L344" s="43"/>
      <c r="M344" s="50">
        <v>0</v>
      </c>
    </row>
    <row r="345" spans="1:13" x14ac:dyDescent="0.2">
      <c r="A345" s="56" t="s">
        <v>574</v>
      </c>
      <c r="B345" s="49" t="s">
        <v>1887</v>
      </c>
      <c r="C345" s="50">
        <v>0</v>
      </c>
      <c r="D345" s="43"/>
      <c r="E345" s="43"/>
      <c r="F345" s="50">
        <v>0</v>
      </c>
      <c r="H345" s="49" t="s">
        <v>211</v>
      </c>
      <c r="I345" s="49" t="s">
        <v>1834</v>
      </c>
      <c r="J345" s="50">
        <v>0</v>
      </c>
      <c r="K345" s="43"/>
      <c r="L345" s="43"/>
      <c r="M345" s="50">
        <v>0</v>
      </c>
    </row>
    <row r="346" spans="1:13" x14ac:dyDescent="0.2">
      <c r="A346" s="56" t="s">
        <v>577</v>
      </c>
      <c r="B346" s="49" t="s">
        <v>2211</v>
      </c>
      <c r="C346" s="50">
        <v>0</v>
      </c>
      <c r="D346" s="43"/>
      <c r="E346" s="43"/>
      <c r="F346" s="50">
        <v>0</v>
      </c>
      <c r="H346" s="49" t="s">
        <v>214</v>
      </c>
      <c r="I346" s="49" t="s">
        <v>1835</v>
      </c>
      <c r="J346" s="50">
        <v>6</v>
      </c>
      <c r="K346" s="50">
        <v>6</v>
      </c>
      <c r="L346" s="43"/>
      <c r="M346" s="50">
        <v>0</v>
      </c>
    </row>
    <row r="347" spans="1:13" x14ac:dyDescent="0.2">
      <c r="A347" s="56" t="s">
        <v>580</v>
      </c>
      <c r="B347" s="49" t="s">
        <v>1888</v>
      </c>
      <c r="C347" s="50">
        <v>0</v>
      </c>
      <c r="D347" s="43"/>
      <c r="E347" s="43"/>
      <c r="F347" s="50">
        <v>0</v>
      </c>
      <c r="H347" s="49" t="s">
        <v>217</v>
      </c>
      <c r="I347" s="49" t="s">
        <v>1999</v>
      </c>
      <c r="J347" s="50">
        <v>2</v>
      </c>
      <c r="K347" s="50">
        <v>2</v>
      </c>
      <c r="L347" s="43"/>
      <c r="M347" s="50">
        <v>0</v>
      </c>
    </row>
    <row r="348" spans="1:13" x14ac:dyDescent="0.2">
      <c r="A348" s="56" t="s">
        <v>583</v>
      </c>
      <c r="B348" s="49" t="s">
        <v>1889</v>
      </c>
      <c r="C348" s="50">
        <v>0</v>
      </c>
      <c r="D348" s="43"/>
      <c r="E348" s="43"/>
      <c r="F348" s="50">
        <v>0</v>
      </c>
      <c r="H348" s="49" t="s">
        <v>220</v>
      </c>
      <c r="I348" s="49" t="s">
        <v>1836</v>
      </c>
      <c r="J348" s="50">
        <v>3</v>
      </c>
      <c r="K348" s="50">
        <v>3</v>
      </c>
      <c r="L348" s="43"/>
      <c r="M348" s="50">
        <v>0</v>
      </c>
    </row>
    <row r="349" spans="1:13" x14ac:dyDescent="0.2">
      <c r="A349" s="56" t="s">
        <v>589</v>
      </c>
      <c r="B349" s="49" t="s">
        <v>2186</v>
      </c>
      <c r="C349" s="50">
        <v>0</v>
      </c>
      <c r="D349" s="43"/>
      <c r="E349" s="43"/>
      <c r="F349" s="50">
        <v>0</v>
      </c>
      <c r="H349" s="49" t="s">
        <v>223</v>
      </c>
      <c r="I349" s="49" t="s">
        <v>1837</v>
      </c>
      <c r="J349" s="50">
        <v>0</v>
      </c>
      <c r="K349" s="50">
        <v>0</v>
      </c>
      <c r="L349" s="43"/>
      <c r="M349" s="50">
        <v>0</v>
      </c>
    </row>
    <row r="350" spans="1:13" x14ac:dyDescent="0.2">
      <c r="A350" s="56" t="s">
        <v>592</v>
      </c>
      <c r="B350" s="49" t="s">
        <v>2148</v>
      </c>
      <c r="C350" s="50">
        <v>0</v>
      </c>
      <c r="D350" s="43"/>
      <c r="E350" s="43"/>
      <c r="F350" s="50">
        <v>0</v>
      </c>
      <c r="H350" s="49" t="s">
        <v>226</v>
      </c>
      <c r="I350" s="49" t="s">
        <v>1838</v>
      </c>
      <c r="J350" s="50">
        <v>0</v>
      </c>
      <c r="K350" s="43"/>
      <c r="L350" s="43"/>
      <c r="M350" s="50">
        <v>0</v>
      </c>
    </row>
    <row r="351" spans="1:13" x14ac:dyDescent="0.2">
      <c r="A351" s="56" t="s">
        <v>595</v>
      </c>
      <c r="B351" s="49" t="s">
        <v>2064</v>
      </c>
      <c r="C351" s="50">
        <v>0</v>
      </c>
      <c r="D351" s="43"/>
      <c r="E351" s="43"/>
      <c r="F351" s="50">
        <v>0</v>
      </c>
      <c r="H351" s="49" t="s">
        <v>229</v>
      </c>
      <c r="I351" s="49" t="s">
        <v>1839</v>
      </c>
      <c r="J351" s="50">
        <v>1</v>
      </c>
      <c r="K351" s="50">
        <v>1</v>
      </c>
      <c r="L351" s="43"/>
      <c r="M351" s="50">
        <v>0</v>
      </c>
    </row>
    <row r="352" spans="1:13" x14ac:dyDescent="0.2">
      <c r="A352" s="56" t="s">
        <v>598</v>
      </c>
      <c r="B352" s="49" t="s">
        <v>2149</v>
      </c>
      <c r="C352" s="50">
        <v>0</v>
      </c>
      <c r="D352" s="50">
        <v>0</v>
      </c>
      <c r="E352" s="43"/>
      <c r="F352" s="50">
        <v>0</v>
      </c>
      <c r="H352" s="49" t="s">
        <v>232</v>
      </c>
      <c r="I352" s="49" t="s">
        <v>1840</v>
      </c>
      <c r="J352" s="50">
        <v>7</v>
      </c>
      <c r="K352" s="50">
        <v>7</v>
      </c>
      <c r="L352" s="50">
        <v>0</v>
      </c>
      <c r="M352" s="50">
        <v>0</v>
      </c>
    </row>
    <row r="353" spans="1:13" x14ac:dyDescent="0.2">
      <c r="A353" s="56" t="s">
        <v>601</v>
      </c>
      <c r="B353" s="49" t="s">
        <v>2040</v>
      </c>
      <c r="C353" s="50">
        <v>0</v>
      </c>
      <c r="D353" s="43"/>
      <c r="E353" s="43"/>
      <c r="F353" s="50">
        <v>0</v>
      </c>
      <c r="H353" s="49" t="s">
        <v>235</v>
      </c>
      <c r="I353" s="49" t="s">
        <v>2000</v>
      </c>
      <c r="J353" s="50">
        <v>0</v>
      </c>
      <c r="K353" s="50">
        <v>0</v>
      </c>
      <c r="L353" s="43"/>
      <c r="M353" s="43"/>
    </row>
    <row r="354" spans="1:13" x14ac:dyDescent="0.2">
      <c r="A354" s="56" t="s">
        <v>604</v>
      </c>
      <c r="B354" s="49" t="s">
        <v>1890</v>
      </c>
      <c r="C354" s="50">
        <v>0</v>
      </c>
      <c r="D354" s="43"/>
      <c r="E354" s="43"/>
      <c r="F354" s="50">
        <v>0</v>
      </c>
      <c r="H354" s="49" t="s">
        <v>238</v>
      </c>
      <c r="I354" s="49" t="s">
        <v>1841</v>
      </c>
      <c r="J354" s="50">
        <v>2</v>
      </c>
      <c r="K354" s="50">
        <v>2</v>
      </c>
      <c r="L354" s="43"/>
      <c r="M354" s="50">
        <v>0</v>
      </c>
    </row>
    <row r="355" spans="1:13" x14ac:dyDescent="0.2">
      <c r="A355" s="56" t="s">
        <v>613</v>
      </c>
      <c r="B355" s="49" t="s">
        <v>1891</v>
      </c>
      <c r="C355" s="50">
        <v>0</v>
      </c>
      <c r="D355" s="43"/>
      <c r="E355" s="43"/>
      <c r="F355" s="50">
        <v>0</v>
      </c>
      <c r="H355" s="49" t="s">
        <v>241</v>
      </c>
      <c r="I355" s="49" t="s">
        <v>1930</v>
      </c>
      <c r="J355" s="50">
        <v>1</v>
      </c>
      <c r="K355" s="50">
        <v>1</v>
      </c>
      <c r="L355" s="43"/>
      <c r="M355" s="50">
        <v>0</v>
      </c>
    </row>
    <row r="356" spans="1:13" x14ac:dyDescent="0.2">
      <c r="A356" s="56" t="s">
        <v>619</v>
      </c>
      <c r="B356" s="49" t="s">
        <v>2232</v>
      </c>
      <c r="C356" s="50">
        <v>1</v>
      </c>
      <c r="D356" s="50">
        <v>1</v>
      </c>
      <c r="E356" s="43"/>
      <c r="F356" s="43"/>
      <c r="H356" s="49" t="s">
        <v>244</v>
      </c>
      <c r="I356" s="49" t="s">
        <v>1842</v>
      </c>
      <c r="J356" s="50">
        <v>3</v>
      </c>
      <c r="K356" s="50">
        <v>3</v>
      </c>
      <c r="L356" s="43"/>
      <c r="M356" s="50">
        <v>0</v>
      </c>
    </row>
    <row r="357" spans="1:13" x14ac:dyDescent="0.2">
      <c r="A357" s="56" t="s">
        <v>622</v>
      </c>
      <c r="B357" s="49" t="s">
        <v>2003</v>
      </c>
      <c r="C357" s="50">
        <v>0</v>
      </c>
      <c r="D357" s="43"/>
      <c r="E357" s="43"/>
      <c r="F357" s="50">
        <v>0</v>
      </c>
      <c r="H357" s="49" t="s">
        <v>247</v>
      </c>
      <c r="I357" s="49" t="s">
        <v>1843</v>
      </c>
      <c r="J357" s="50">
        <v>0</v>
      </c>
      <c r="K357" s="43"/>
      <c r="L357" s="43"/>
      <c r="M357" s="50">
        <v>0</v>
      </c>
    </row>
    <row r="358" spans="1:13" x14ac:dyDescent="0.2">
      <c r="A358" s="56" t="s">
        <v>625</v>
      </c>
      <c r="B358" s="49" t="s">
        <v>2041</v>
      </c>
      <c r="C358" s="50">
        <v>0</v>
      </c>
      <c r="D358" s="50">
        <v>0</v>
      </c>
      <c r="E358" s="43"/>
      <c r="F358" s="43"/>
      <c r="H358" s="49" t="s">
        <v>250</v>
      </c>
      <c r="I358" s="49" t="s">
        <v>2133</v>
      </c>
      <c r="J358" s="50">
        <v>1</v>
      </c>
      <c r="K358" s="50">
        <v>1</v>
      </c>
      <c r="L358" s="43"/>
      <c r="M358" s="50">
        <v>0</v>
      </c>
    </row>
    <row r="359" spans="1:13" x14ac:dyDescent="0.2">
      <c r="A359" s="56" t="s">
        <v>628</v>
      </c>
      <c r="B359" s="49" t="s">
        <v>2058</v>
      </c>
      <c r="C359" s="50">
        <v>0</v>
      </c>
      <c r="D359" s="43"/>
      <c r="E359" s="43"/>
      <c r="F359" s="50">
        <v>0</v>
      </c>
      <c r="H359" s="49" t="s">
        <v>253</v>
      </c>
      <c r="I359" s="49" t="s">
        <v>1844</v>
      </c>
      <c r="J359" s="50">
        <v>5</v>
      </c>
      <c r="K359" s="50">
        <v>5</v>
      </c>
      <c r="L359" s="43"/>
      <c r="M359" s="50">
        <v>0</v>
      </c>
    </row>
    <row r="360" spans="1:13" x14ac:dyDescent="0.2">
      <c r="A360" s="56" t="s">
        <v>631</v>
      </c>
      <c r="B360" s="49" t="s">
        <v>1941</v>
      </c>
      <c r="C360" s="50">
        <v>0</v>
      </c>
      <c r="D360" s="43"/>
      <c r="E360" s="43"/>
      <c r="F360" s="50">
        <v>0</v>
      </c>
      <c r="H360" s="49" t="s">
        <v>256</v>
      </c>
      <c r="I360" s="49" t="s">
        <v>2134</v>
      </c>
      <c r="J360" s="50">
        <v>0</v>
      </c>
      <c r="K360" s="43"/>
      <c r="L360" s="43"/>
      <c r="M360" s="50">
        <v>0</v>
      </c>
    </row>
    <row r="361" spans="1:13" x14ac:dyDescent="0.2">
      <c r="A361" s="56" t="s">
        <v>634</v>
      </c>
      <c r="B361" s="49" t="s">
        <v>1892</v>
      </c>
      <c r="C361" s="50">
        <v>2</v>
      </c>
      <c r="D361" s="50">
        <v>2</v>
      </c>
      <c r="E361" s="43"/>
      <c r="F361" s="50">
        <v>0</v>
      </c>
      <c r="H361" s="49" t="s">
        <v>259</v>
      </c>
      <c r="I361" s="49" t="s">
        <v>1845</v>
      </c>
      <c r="J361" s="50">
        <v>1</v>
      </c>
      <c r="K361" s="43"/>
      <c r="L361" s="43"/>
      <c r="M361" s="50">
        <v>1</v>
      </c>
    </row>
    <row r="362" spans="1:13" x14ac:dyDescent="0.2">
      <c r="A362" s="56" t="s">
        <v>648</v>
      </c>
      <c r="B362" s="49" t="s">
        <v>1893</v>
      </c>
      <c r="C362" s="50">
        <v>0</v>
      </c>
      <c r="D362" s="43"/>
      <c r="E362" s="43"/>
      <c r="F362" s="50">
        <v>0</v>
      </c>
      <c r="H362" s="49" t="s">
        <v>262</v>
      </c>
      <c r="I362" s="49" t="s">
        <v>1846</v>
      </c>
      <c r="J362" s="50">
        <v>2</v>
      </c>
      <c r="K362" s="50">
        <v>2</v>
      </c>
      <c r="L362" s="43"/>
      <c r="M362" s="50">
        <v>0</v>
      </c>
    </row>
    <row r="363" spans="1:13" x14ac:dyDescent="0.2">
      <c r="A363" s="56" t="s">
        <v>650</v>
      </c>
      <c r="B363" s="49" t="s">
        <v>1894</v>
      </c>
      <c r="C363" s="50">
        <v>0</v>
      </c>
      <c r="D363" s="43"/>
      <c r="E363" s="43"/>
      <c r="F363" s="50">
        <v>0</v>
      </c>
      <c r="H363" s="49" t="s">
        <v>265</v>
      </c>
      <c r="I363" s="49" t="s">
        <v>1847</v>
      </c>
      <c r="J363" s="50">
        <v>0</v>
      </c>
      <c r="K363" s="43"/>
      <c r="L363" s="43"/>
      <c r="M363" s="50">
        <v>0</v>
      </c>
    </row>
    <row r="364" spans="1:13" x14ac:dyDescent="0.2">
      <c r="A364" s="56" t="s">
        <v>654</v>
      </c>
      <c r="B364" s="49" t="s">
        <v>1895</v>
      </c>
      <c r="C364" s="50">
        <v>0</v>
      </c>
      <c r="D364" s="43"/>
      <c r="E364" s="43"/>
      <c r="F364" s="50">
        <v>0</v>
      </c>
      <c r="H364" s="49" t="s">
        <v>268</v>
      </c>
      <c r="I364" s="49" t="s">
        <v>1848</v>
      </c>
      <c r="J364" s="50">
        <v>12</v>
      </c>
      <c r="K364" s="50">
        <v>12</v>
      </c>
      <c r="L364" s="43"/>
      <c r="M364" s="50">
        <v>0</v>
      </c>
    </row>
    <row r="365" spans="1:13" x14ac:dyDescent="0.2">
      <c r="A365" s="56" t="s">
        <v>657</v>
      </c>
      <c r="B365" s="49" t="s">
        <v>1896</v>
      </c>
      <c r="C365" s="50">
        <v>1</v>
      </c>
      <c r="D365" s="50">
        <v>1</v>
      </c>
      <c r="E365" s="43"/>
      <c r="F365" s="50">
        <v>0</v>
      </c>
      <c r="H365" s="49" t="s">
        <v>271</v>
      </c>
      <c r="I365" s="49" t="s">
        <v>1849</v>
      </c>
      <c r="J365" s="50">
        <v>1</v>
      </c>
      <c r="K365" s="50">
        <v>1</v>
      </c>
      <c r="L365" s="50">
        <v>0</v>
      </c>
      <c r="M365" s="50">
        <v>0</v>
      </c>
    </row>
    <row r="366" spans="1:13" x14ac:dyDescent="0.2">
      <c r="A366" s="56" t="s">
        <v>660</v>
      </c>
      <c r="B366" s="49" t="s">
        <v>2004</v>
      </c>
      <c r="C366" s="50">
        <v>8</v>
      </c>
      <c r="D366" s="50">
        <v>8</v>
      </c>
      <c r="E366" s="50">
        <v>0</v>
      </c>
      <c r="F366" s="50">
        <v>0</v>
      </c>
      <c r="H366" s="49" t="s">
        <v>274</v>
      </c>
      <c r="I366" s="49" t="s">
        <v>1850</v>
      </c>
      <c r="J366" s="50">
        <v>1</v>
      </c>
      <c r="K366" s="50">
        <v>1</v>
      </c>
      <c r="L366" s="43"/>
      <c r="M366" s="50">
        <v>0</v>
      </c>
    </row>
    <row r="367" spans="1:13" x14ac:dyDescent="0.2">
      <c r="A367" s="56" t="s">
        <v>666</v>
      </c>
      <c r="B367" s="49" t="s">
        <v>1897</v>
      </c>
      <c r="C367" s="50">
        <v>1</v>
      </c>
      <c r="D367" s="50">
        <v>1</v>
      </c>
      <c r="E367" s="43"/>
      <c r="F367" s="50">
        <v>0</v>
      </c>
      <c r="H367" s="49" t="s">
        <v>277</v>
      </c>
      <c r="I367" s="49" t="s">
        <v>1851</v>
      </c>
      <c r="J367" s="50">
        <v>0</v>
      </c>
      <c r="K367" s="43"/>
      <c r="L367" s="43"/>
      <c r="M367" s="50">
        <v>0</v>
      </c>
    </row>
    <row r="368" spans="1:13" x14ac:dyDescent="0.2">
      <c r="A368" s="56" t="s">
        <v>669</v>
      </c>
      <c r="B368" s="49" t="s">
        <v>1923</v>
      </c>
      <c r="C368" s="50">
        <v>0</v>
      </c>
      <c r="D368" s="50">
        <v>0</v>
      </c>
      <c r="E368" s="43"/>
      <c r="F368" s="50">
        <v>0</v>
      </c>
      <c r="H368" s="49" t="s">
        <v>280</v>
      </c>
      <c r="I368" s="49" t="s">
        <v>2135</v>
      </c>
      <c r="J368" s="50">
        <v>0</v>
      </c>
      <c r="K368" s="43"/>
      <c r="L368" s="43"/>
      <c r="M368" s="50">
        <v>0</v>
      </c>
    </row>
    <row r="369" spans="1:13" x14ac:dyDescent="0.2">
      <c r="A369" s="56" t="s">
        <v>672</v>
      </c>
      <c r="B369" s="49" t="s">
        <v>1898</v>
      </c>
      <c r="C369" s="50">
        <v>0</v>
      </c>
      <c r="D369" s="43"/>
      <c r="E369" s="43"/>
      <c r="F369" s="50">
        <v>0</v>
      </c>
      <c r="H369" s="49" t="s">
        <v>283</v>
      </c>
      <c r="I369" s="49" t="s">
        <v>1976</v>
      </c>
      <c r="J369" s="50">
        <v>0</v>
      </c>
      <c r="K369" s="43"/>
      <c r="L369" s="43"/>
      <c r="M369" s="50">
        <v>0</v>
      </c>
    </row>
    <row r="370" spans="1:13" x14ac:dyDescent="0.2">
      <c r="A370" s="56" t="s">
        <v>675</v>
      </c>
      <c r="B370" s="49" t="s">
        <v>1899</v>
      </c>
      <c r="C370" s="50">
        <v>0</v>
      </c>
      <c r="D370" s="43"/>
      <c r="E370" s="43"/>
      <c r="F370" s="50">
        <v>0</v>
      </c>
      <c r="H370" s="49" t="s">
        <v>286</v>
      </c>
      <c r="I370" s="49" t="s">
        <v>1852</v>
      </c>
      <c r="J370" s="50">
        <v>2</v>
      </c>
      <c r="K370" s="50">
        <v>2</v>
      </c>
      <c r="L370" s="43"/>
      <c r="M370" s="50">
        <v>0</v>
      </c>
    </row>
    <row r="371" spans="1:13" x14ac:dyDescent="0.2">
      <c r="A371" s="56" t="s">
        <v>678</v>
      </c>
      <c r="B371" s="49" t="s">
        <v>1924</v>
      </c>
      <c r="C371" s="50">
        <v>0</v>
      </c>
      <c r="D371" s="43"/>
      <c r="E371" s="43"/>
      <c r="F371" s="50">
        <v>0</v>
      </c>
      <c r="H371" s="49" t="s">
        <v>289</v>
      </c>
      <c r="I371" s="49" t="s">
        <v>1853</v>
      </c>
      <c r="J371" s="50">
        <v>1</v>
      </c>
      <c r="K371" s="50">
        <v>1</v>
      </c>
      <c r="L371" s="43"/>
      <c r="M371" s="50">
        <v>0</v>
      </c>
    </row>
    <row r="372" spans="1:13" x14ac:dyDescent="0.2">
      <c r="A372" s="56" t="s">
        <v>681</v>
      </c>
      <c r="B372" s="49" t="s">
        <v>2151</v>
      </c>
      <c r="C372" s="50">
        <v>1</v>
      </c>
      <c r="D372" s="50">
        <v>1</v>
      </c>
      <c r="E372" s="43"/>
      <c r="F372" s="50">
        <v>0</v>
      </c>
      <c r="H372" s="49" t="s">
        <v>295</v>
      </c>
      <c r="I372" s="49" t="s">
        <v>1749</v>
      </c>
      <c r="J372" s="50">
        <v>2</v>
      </c>
      <c r="K372" s="50">
        <v>2</v>
      </c>
      <c r="L372" s="43"/>
      <c r="M372" s="50">
        <v>0</v>
      </c>
    </row>
    <row r="373" spans="1:13" x14ac:dyDescent="0.2">
      <c r="A373" s="56" t="s">
        <v>684</v>
      </c>
      <c r="B373" s="49" t="s">
        <v>1900</v>
      </c>
      <c r="C373" s="50">
        <v>0</v>
      </c>
      <c r="D373" s="43"/>
      <c r="E373" s="43"/>
      <c r="F373" s="50">
        <v>0</v>
      </c>
      <c r="H373" s="49" t="s">
        <v>297</v>
      </c>
      <c r="I373" s="49" t="s">
        <v>2001</v>
      </c>
      <c r="J373" s="50">
        <v>0</v>
      </c>
      <c r="K373" s="43"/>
      <c r="L373" s="43"/>
      <c r="M373" s="50">
        <v>0</v>
      </c>
    </row>
    <row r="374" spans="1:13" x14ac:dyDescent="0.2">
      <c r="A374" s="56" t="s">
        <v>687</v>
      </c>
      <c r="B374" s="49" t="s">
        <v>2152</v>
      </c>
      <c r="C374" s="50">
        <v>1</v>
      </c>
      <c r="D374" s="50">
        <v>1</v>
      </c>
      <c r="E374" s="43"/>
      <c r="F374" s="50">
        <v>0</v>
      </c>
      <c r="H374" s="49" t="s">
        <v>301</v>
      </c>
      <c r="I374" s="49" t="s">
        <v>2136</v>
      </c>
      <c r="J374" s="50">
        <v>10</v>
      </c>
      <c r="K374" s="50">
        <v>10</v>
      </c>
      <c r="L374" s="43"/>
      <c r="M374" s="50">
        <v>0</v>
      </c>
    </row>
    <row r="375" spans="1:13" x14ac:dyDescent="0.2">
      <c r="A375" s="56" t="s">
        <v>690</v>
      </c>
      <c r="B375" s="49" t="s">
        <v>1901</v>
      </c>
      <c r="C375" s="50">
        <v>0</v>
      </c>
      <c r="D375" s="50">
        <v>0</v>
      </c>
      <c r="E375" s="43"/>
      <c r="F375" s="50">
        <v>0</v>
      </c>
      <c r="H375" s="49" t="s">
        <v>304</v>
      </c>
      <c r="I375" s="49" t="s">
        <v>2207</v>
      </c>
      <c r="J375" s="50">
        <v>0</v>
      </c>
      <c r="K375" s="50">
        <v>0</v>
      </c>
      <c r="L375" s="43"/>
      <c r="M375" s="43"/>
    </row>
    <row r="376" spans="1:13" x14ac:dyDescent="0.2">
      <c r="A376" s="56" t="s">
        <v>693</v>
      </c>
      <c r="B376" s="49" t="s">
        <v>1902</v>
      </c>
      <c r="C376" s="50">
        <v>0</v>
      </c>
      <c r="D376" s="43"/>
      <c r="E376" s="43"/>
      <c r="F376" s="50">
        <v>0</v>
      </c>
      <c r="H376" s="49" t="s">
        <v>307</v>
      </c>
      <c r="I376" s="49" t="s">
        <v>1854</v>
      </c>
      <c r="J376" s="50">
        <v>7</v>
      </c>
      <c r="K376" s="50">
        <v>7</v>
      </c>
      <c r="L376" s="43"/>
      <c r="M376" s="43"/>
    </row>
    <row r="377" spans="1:13" x14ac:dyDescent="0.2">
      <c r="A377" s="56" t="s">
        <v>696</v>
      </c>
      <c r="B377" s="49" t="s">
        <v>1903</v>
      </c>
      <c r="C377" s="50">
        <v>1</v>
      </c>
      <c r="D377" s="50">
        <v>1</v>
      </c>
      <c r="E377" s="43"/>
      <c r="F377" s="50">
        <v>0</v>
      </c>
      <c r="H377" s="49" t="s">
        <v>310</v>
      </c>
      <c r="I377" s="49" t="s">
        <v>2034</v>
      </c>
      <c r="J377" s="50">
        <v>1</v>
      </c>
      <c r="K377" s="50">
        <v>1</v>
      </c>
      <c r="L377" s="43"/>
      <c r="M377" s="50">
        <v>0</v>
      </c>
    </row>
    <row r="378" spans="1:13" x14ac:dyDescent="0.2">
      <c r="A378" s="56" t="s">
        <v>701</v>
      </c>
      <c r="B378" s="49" t="s">
        <v>1904</v>
      </c>
      <c r="C378" s="50">
        <v>2</v>
      </c>
      <c r="D378" s="50">
        <v>2</v>
      </c>
      <c r="E378" s="43"/>
      <c r="F378" s="50">
        <v>0</v>
      </c>
      <c r="H378" s="49" t="s">
        <v>313</v>
      </c>
      <c r="I378" s="49" t="s">
        <v>1855</v>
      </c>
      <c r="J378" s="50">
        <v>16</v>
      </c>
      <c r="K378" s="50">
        <v>16</v>
      </c>
      <c r="L378" s="43"/>
      <c r="M378" s="50">
        <v>0</v>
      </c>
    </row>
    <row r="379" spans="1:13" x14ac:dyDescent="0.2">
      <c r="A379" s="56" t="s">
        <v>704</v>
      </c>
      <c r="B379" s="49" t="s">
        <v>1801</v>
      </c>
      <c r="C379" s="50">
        <v>0</v>
      </c>
      <c r="D379" s="50">
        <v>0</v>
      </c>
      <c r="E379" s="43"/>
      <c r="F379" s="50">
        <v>0</v>
      </c>
      <c r="H379" s="49" t="s">
        <v>316</v>
      </c>
      <c r="I379" s="49" t="s">
        <v>1856</v>
      </c>
      <c r="J379" s="50">
        <v>23</v>
      </c>
      <c r="K379" s="50">
        <v>23</v>
      </c>
      <c r="L379" s="43"/>
      <c r="M379" s="50">
        <v>0</v>
      </c>
    </row>
    <row r="380" spans="1:13" x14ac:dyDescent="0.2">
      <c r="A380" s="56" t="s">
        <v>706</v>
      </c>
      <c r="B380" s="49" t="s">
        <v>1905</v>
      </c>
      <c r="C380" s="50">
        <v>6</v>
      </c>
      <c r="D380" s="50">
        <v>6</v>
      </c>
      <c r="E380" s="43"/>
      <c r="F380" s="43"/>
      <c r="H380" s="49" t="s">
        <v>319</v>
      </c>
      <c r="I380" s="49" t="s">
        <v>1857</v>
      </c>
      <c r="J380" s="50">
        <v>75</v>
      </c>
      <c r="K380" s="50">
        <v>75</v>
      </c>
      <c r="L380" s="43"/>
      <c r="M380" s="50">
        <v>0</v>
      </c>
    </row>
    <row r="381" spans="1:13" x14ac:dyDescent="0.2">
      <c r="A381" s="56" t="s">
        <v>712</v>
      </c>
      <c r="B381" s="49" t="s">
        <v>2153</v>
      </c>
      <c r="C381" s="50">
        <v>0</v>
      </c>
      <c r="D381" s="43"/>
      <c r="E381" s="43"/>
      <c r="F381" s="50">
        <v>0</v>
      </c>
      <c r="H381" s="49" t="s">
        <v>321</v>
      </c>
      <c r="I381" s="49" t="s">
        <v>2137</v>
      </c>
      <c r="J381" s="50">
        <v>1</v>
      </c>
      <c r="K381" s="43"/>
      <c r="L381" s="43"/>
      <c r="M381" s="50">
        <v>1</v>
      </c>
    </row>
    <row r="382" spans="1:13" x14ac:dyDescent="0.2">
      <c r="A382" s="56" t="s">
        <v>713</v>
      </c>
      <c r="B382" s="49" t="s">
        <v>2188</v>
      </c>
      <c r="C382" s="50">
        <v>0</v>
      </c>
      <c r="D382" s="50">
        <v>0</v>
      </c>
      <c r="E382" s="43"/>
      <c r="F382" s="43"/>
      <c r="H382" s="49" t="s">
        <v>324</v>
      </c>
      <c r="I382" s="49" t="s">
        <v>2002</v>
      </c>
      <c r="J382" s="50">
        <v>3</v>
      </c>
      <c r="K382" s="50">
        <v>3</v>
      </c>
      <c r="L382" s="43"/>
      <c r="M382" s="43"/>
    </row>
    <row r="383" spans="1:13" x14ac:dyDescent="0.2">
      <c r="A383" s="56" t="s">
        <v>715</v>
      </c>
      <c r="B383" s="49" t="s">
        <v>2042</v>
      </c>
      <c r="C383" s="50">
        <v>0</v>
      </c>
      <c r="D383" s="43"/>
      <c r="E383" s="43"/>
      <c r="F383" s="50">
        <v>0</v>
      </c>
      <c r="H383" s="49" t="s">
        <v>327</v>
      </c>
      <c r="I383" s="49" t="s">
        <v>2182</v>
      </c>
      <c r="J383" s="50">
        <v>1</v>
      </c>
      <c r="K383" s="50">
        <v>1</v>
      </c>
      <c r="L383" s="43"/>
      <c r="M383" s="43"/>
    </row>
    <row r="384" spans="1:13" x14ac:dyDescent="0.2">
      <c r="A384" s="56" t="s">
        <v>722</v>
      </c>
      <c r="B384" s="49" t="s">
        <v>2233</v>
      </c>
      <c r="C384" s="50">
        <v>0</v>
      </c>
      <c r="D384" s="43"/>
      <c r="E384" s="43"/>
      <c r="F384" s="50">
        <v>0</v>
      </c>
      <c r="H384" s="49" t="s">
        <v>330</v>
      </c>
      <c r="I384" s="49" t="s">
        <v>1858</v>
      </c>
      <c r="J384" s="50">
        <v>0</v>
      </c>
      <c r="K384" s="50">
        <v>0</v>
      </c>
      <c r="L384" s="43"/>
      <c r="M384" s="50">
        <v>0</v>
      </c>
    </row>
    <row r="385" spans="1:13" x14ac:dyDescent="0.2">
      <c r="A385" s="56" t="s">
        <v>725</v>
      </c>
      <c r="B385" s="49" t="s">
        <v>1925</v>
      </c>
      <c r="C385" s="50">
        <v>0</v>
      </c>
      <c r="D385" s="43"/>
      <c r="E385" s="43"/>
      <c r="F385" s="50">
        <v>0</v>
      </c>
      <c r="H385" s="49" t="s">
        <v>333</v>
      </c>
      <c r="I385" s="49" t="s">
        <v>1859</v>
      </c>
      <c r="J385" s="50">
        <v>12</v>
      </c>
      <c r="K385" s="50">
        <v>12</v>
      </c>
      <c r="L385" s="43"/>
      <c r="M385" s="50">
        <v>0</v>
      </c>
    </row>
    <row r="386" spans="1:13" x14ac:dyDescent="0.2">
      <c r="A386" s="56" t="s">
        <v>728</v>
      </c>
      <c r="B386" s="49" t="s">
        <v>1906</v>
      </c>
      <c r="C386" s="50">
        <v>0</v>
      </c>
      <c r="D386" s="43"/>
      <c r="E386" s="43"/>
      <c r="F386" s="50">
        <v>0</v>
      </c>
      <c r="H386" s="49" t="s">
        <v>336</v>
      </c>
      <c r="I386" s="49" t="s">
        <v>2229</v>
      </c>
      <c r="J386" s="50">
        <v>1</v>
      </c>
      <c r="K386" s="50">
        <v>1</v>
      </c>
      <c r="L386" s="43"/>
      <c r="M386" s="43"/>
    </row>
    <row r="387" spans="1:13" x14ac:dyDescent="0.2">
      <c r="A387" s="56" t="s">
        <v>738</v>
      </c>
      <c r="B387" s="49" t="s">
        <v>2011</v>
      </c>
      <c r="C387" s="50">
        <v>0</v>
      </c>
      <c r="D387" s="43"/>
      <c r="E387" s="43"/>
      <c r="F387" s="50">
        <v>0</v>
      </c>
      <c r="H387" s="49" t="s">
        <v>339</v>
      </c>
      <c r="I387" s="49" t="s">
        <v>1860</v>
      </c>
      <c r="J387" s="50">
        <v>63</v>
      </c>
      <c r="K387" s="50">
        <v>61</v>
      </c>
      <c r="L387" s="50">
        <v>2</v>
      </c>
      <c r="M387" s="50">
        <v>0</v>
      </c>
    </row>
    <row r="388" spans="1:13" x14ac:dyDescent="0.2">
      <c r="A388" s="56" t="s">
        <v>744</v>
      </c>
      <c r="B388" s="49" t="s">
        <v>2189</v>
      </c>
      <c r="C388" s="50">
        <v>0</v>
      </c>
      <c r="D388" s="43"/>
      <c r="E388" s="43"/>
      <c r="F388" s="50">
        <v>0</v>
      </c>
      <c r="H388" s="49" t="s">
        <v>342</v>
      </c>
      <c r="I388" s="49" t="s">
        <v>1861</v>
      </c>
      <c r="J388" s="50">
        <v>13</v>
      </c>
      <c r="K388" s="50">
        <v>13</v>
      </c>
      <c r="L388" s="43"/>
      <c r="M388" s="50">
        <v>0</v>
      </c>
    </row>
    <row r="389" spans="1:13" x14ac:dyDescent="0.2">
      <c r="A389" s="56" t="s">
        <v>750</v>
      </c>
      <c r="B389" s="49" t="s">
        <v>2007</v>
      </c>
      <c r="C389" s="50">
        <v>0</v>
      </c>
      <c r="D389" s="43"/>
      <c r="E389" s="43"/>
      <c r="F389" s="50">
        <v>0</v>
      </c>
      <c r="H389" s="49" t="s">
        <v>345</v>
      </c>
      <c r="I389" s="49" t="s">
        <v>1862</v>
      </c>
      <c r="J389" s="50">
        <v>28</v>
      </c>
      <c r="K389" s="50">
        <v>28</v>
      </c>
      <c r="L389" s="43"/>
      <c r="M389" s="43"/>
    </row>
    <row r="390" spans="1:13" x14ac:dyDescent="0.2">
      <c r="A390" s="56" t="s">
        <v>756</v>
      </c>
      <c r="B390" s="49" t="s">
        <v>1907</v>
      </c>
      <c r="C390" s="50">
        <v>2</v>
      </c>
      <c r="D390" s="50">
        <v>2</v>
      </c>
      <c r="E390" s="43"/>
      <c r="F390" s="43"/>
      <c r="H390" s="49" t="s">
        <v>348</v>
      </c>
      <c r="I390" s="49" t="s">
        <v>1863</v>
      </c>
      <c r="J390" s="50">
        <v>28</v>
      </c>
      <c r="K390" s="50">
        <v>28</v>
      </c>
      <c r="L390" s="43"/>
      <c r="M390" s="50">
        <v>0</v>
      </c>
    </row>
    <row r="391" spans="1:13" x14ac:dyDescent="0.2">
      <c r="A391" s="56" t="s">
        <v>761</v>
      </c>
      <c r="B391" s="49" t="s">
        <v>2044</v>
      </c>
      <c r="C391" s="50">
        <v>0</v>
      </c>
      <c r="D391" s="43"/>
      <c r="E391" s="43"/>
      <c r="F391" s="50">
        <v>0</v>
      </c>
      <c r="H391" s="49" t="s">
        <v>351</v>
      </c>
      <c r="I391" s="49" t="s">
        <v>1864</v>
      </c>
      <c r="J391" s="50">
        <v>5</v>
      </c>
      <c r="K391" s="50">
        <v>5</v>
      </c>
      <c r="L391" s="43"/>
      <c r="M391" s="43"/>
    </row>
    <row r="392" spans="1:13" x14ac:dyDescent="0.2">
      <c r="A392" s="56" t="s">
        <v>764</v>
      </c>
      <c r="B392" s="49" t="s">
        <v>1749</v>
      </c>
      <c r="C392" s="50">
        <v>0</v>
      </c>
      <c r="D392" s="43"/>
      <c r="E392" s="43"/>
      <c r="F392" s="50">
        <v>0</v>
      </c>
      <c r="H392" s="49" t="s">
        <v>354</v>
      </c>
      <c r="I392" s="49" t="s">
        <v>1865</v>
      </c>
      <c r="J392" s="50">
        <v>3</v>
      </c>
      <c r="K392" s="50">
        <v>3</v>
      </c>
      <c r="L392" s="43"/>
      <c r="M392" s="50">
        <v>0</v>
      </c>
    </row>
    <row r="393" spans="1:13" x14ac:dyDescent="0.2">
      <c r="A393" s="56" t="s">
        <v>767</v>
      </c>
      <c r="B393" s="49" t="s">
        <v>2060</v>
      </c>
      <c r="C393" s="50">
        <v>1</v>
      </c>
      <c r="D393" s="50">
        <v>1</v>
      </c>
      <c r="E393" s="43"/>
      <c r="F393" s="50">
        <v>0</v>
      </c>
      <c r="H393" s="49" t="s">
        <v>357</v>
      </c>
      <c r="I393" s="49" t="s">
        <v>1866</v>
      </c>
      <c r="J393" s="50">
        <v>4</v>
      </c>
      <c r="K393" s="50">
        <v>4</v>
      </c>
      <c r="L393" s="43"/>
      <c r="M393" s="50">
        <v>0</v>
      </c>
    </row>
    <row r="394" spans="1:13" x14ac:dyDescent="0.2">
      <c r="A394" s="56" t="s">
        <v>1908</v>
      </c>
      <c r="B394" s="49" t="s">
        <v>1932</v>
      </c>
      <c r="C394" s="50">
        <v>0</v>
      </c>
      <c r="D394" s="43"/>
      <c r="E394" s="43"/>
      <c r="F394" s="50">
        <v>0</v>
      </c>
      <c r="H394" s="49" t="s">
        <v>359</v>
      </c>
      <c r="I394" s="49" t="s">
        <v>2230</v>
      </c>
      <c r="J394" s="50">
        <v>1</v>
      </c>
      <c r="K394" s="50">
        <v>1</v>
      </c>
      <c r="L394" s="43"/>
      <c r="M394" s="43"/>
    </row>
    <row r="395" spans="1:13" x14ac:dyDescent="0.2">
      <c r="H395" s="49" t="s">
        <v>365</v>
      </c>
      <c r="I395" s="49" t="s">
        <v>1867</v>
      </c>
      <c r="J395" s="50">
        <v>4</v>
      </c>
      <c r="K395" s="50">
        <v>4</v>
      </c>
      <c r="L395" s="43"/>
      <c r="M395" s="50">
        <v>0</v>
      </c>
    </row>
    <row r="396" spans="1:13" x14ac:dyDescent="0.2">
      <c r="H396" s="49" t="s">
        <v>368</v>
      </c>
      <c r="I396" s="49" t="s">
        <v>1921</v>
      </c>
      <c r="J396" s="50">
        <v>6</v>
      </c>
      <c r="K396" s="50">
        <v>6</v>
      </c>
      <c r="L396" s="43"/>
      <c r="M396" s="50">
        <v>0</v>
      </c>
    </row>
    <row r="397" spans="1:13" x14ac:dyDescent="0.2">
      <c r="H397" s="49" t="s">
        <v>371</v>
      </c>
      <c r="I397" s="49" t="s">
        <v>1868</v>
      </c>
      <c r="J397" s="50">
        <v>10</v>
      </c>
      <c r="K397" s="50">
        <v>10</v>
      </c>
      <c r="L397" s="43"/>
      <c r="M397" s="43"/>
    </row>
    <row r="398" spans="1:13" x14ac:dyDescent="0.2">
      <c r="H398" s="49" t="s">
        <v>374</v>
      </c>
      <c r="I398" s="49" t="s">
        <v>2138</v>
      </c>
      <c r="J398" s="50">
        <v>0</v>
      </c>
      <c r="K398" s="50">
        <v>0</v>
      </c>
      <c r="L398" s="50">
        <v>0</v>
      </c>
      <c r="M398" s="43"/>
    </row>
    <row r="399" spans="1:13" x14ac:dyDescent="0.2">
      <c r="H399" s="49" t="s">
        <v>377</v>
      </c>
      <c r="I399" s="49" t="s">
        <v>1869</v>
      </c>
      <c r="J399" s="50">
        <v>5</v>
      </c>
      <c r="K399" s="50">
        <v>5</v>
      </c>
      <c r="L399" s="43"/>
      <c r="M399" s="43"/>
    </row>
    <row r="400" spans="1:13" x14ac:dyDescent="0.2">
      <c r="H400" s="49" t="s">
        <v>380</v>
      </c>
      <c r="I400" s="49" t="s">
        <v>2139</v>
      </c>
      <c r="J400" s="50">
        <v>8</v>
      </c>
      <c r="K400" s="50">
        <v>8</v>
      </c>
      <c r="L400" s="43"/>
      <c r="M400" s="43"/>
    </row>
    <row r="401" spans="8:13" x14ac:dyDescent="0.2">
      <c r="H401" s="49" t="s">
        <v>383</v>
      </c>
      <c r="I401" s="49" t="s">
        <v>2072</v>
      </c>
      <c r="J401" s="50">
        <v>1</v>
      </c>
      <c r="K401" s="50">
        <v>1</v>
      </c>
      <c r="L401" s="43"/>
      <c r="M401" s="43"/>
    </row>
    <row r="402" spans="8:13" x14ac:dyDescent="0.2">
      <c r="H402" s="49" t="s">
        <v>386</v>
      </c>
      <c r="I402" s="49" t="s">
        <v>1870</v>
      </c>
      <c r="J402" s="50">
        <v>17</v>
      </c>
      <c r="K402" s="50">
        <v>1</v>
      </c>
      <c r="L402" s="43"/>
      <c r="M402" s="50">
        <v>16</v>
      </c>
    </row>
    <row r="403" spans="8:13" x14ac:dyDescent="0.2">
      <c r="H403" s="49" t="s">
        <v>389</v>
      </c>
      <c r="I403" s="49" t="s">
        <v>2140</v>
      </c>
      <c r="J403" s="50">
        <v>6</v>
      </c>
      <c r="K403" s="50">
        <v>6</v>
      </c>
      <c r="L403" s="43"/>
      <c r="M403" s="43"/>
    </row>
    <row r="404" spans="8:13" x14ac:dyDescent="0.2">
      <c r="H404" s="49" t="s">
        <v>392</v>
      </c>
      <c r="I404" s="49" t="s">
        <v>1871</v>
      </c>
      <c r="J404" s="50">
        <v>0</v>
      </c>
      <c r="K404" s="43"/>
      <c r="L404" s="43"/>
      <c r="M404" s="50">
        <v>0</v>
      </c>
    </row>
    <row r="405" spans="8:13" x14ac:dyDescent="0.2">
      <c r="H405" s="49" t="s">
        <v>395</v>
      </c>
      <c r="I405" s="49" t="s">
        <v>1931</v>
      </c>
      <c r="J405" s="50">
        <v>3</v>
      </c>
      <c r="K405" s="50">
        <v>3</v>
      </c>
      <c r="L405" s="43"/>
      <c r="M405" s="50">
        <v>0</v>
      </c>
    </row>
    <row r="406" spans="8:13" x14ac:dyDescent="0.2">
      <c r="H406" s="49" t="s">
        <v>399</v>
      </c>
      <c r="I406" s="49" t="s">
        <v>2208</v>
      </c>
      <c r="J406" s="50">
        <v>1</v>
      </c>
      <c r="K406" s="43"/>
      <c r="L406" s="43"/>
      <c r="M406" s="50">
        <v>1</v>
      </c>
    </row>
    <row r="407" spans="8:13" x14ac:dyDescent="0.2">
      <c r="H407" s="49" t="s">
        <v>402</v>
      </c>
      <c r="I407" s="49" t="s">
        <v>1872</v>
      </c>
      <c r="J407" s="50">
        <v>0</v>
      </c>
      <c r="K407" s="43"/>
      <c r="L407" s="43"/>
      <c r="M407" s="50">
        <v>0</v>
      </c>
    </row>
    <row r="408" spans="8:13" x14ac:dyDescent="0.2">
      <c r="H408" s="49" t="s">
        <v>405</v>
      </c>
      <c r="I408" s="49" t="s">
        <v>2209</v>
      </c>
      <c r="J408" s="50">
        <v>0</v>
      </c>
      <c r="K408" s="50">
        <v>0</v>
      </c>
      <c r="L408" s="43"/>
      <c r="M408" s="43"/>
    </row>
    <row r="409" spans="8:13" x14ac:dyDescent="0.2">
      <c r="H409" s="49" t="s">
        <v>408</v>
      </c>
      <c r="I409" s="49" t="s">
        <v>2141</v>
      </c>
      <c r="J409" s="50">
        <v>2</v>
      </c>
      <c r="K409" s="50">
        <v>2</v>
      </c>
      <c r="L409" s="43"/>
      <c r="M409" s="50">
        <v>0</v>
      </c>
    </row>
    <row r="410" spans="8:13" x14ac:dyDescent="0.2">
      <c r="H410" s="49" t="s">
        <v>411</v>
      </c>
      <c r="I410" s="49" t="s">
        <v>1873</v>
      </c>
      <c r="J410" s="50">
        <v>6</v>
      </c>
      <c r="K410" s="50">
        <v>6</v>
      </c>
      <c r="L410" s="43"/>
      <c r="M410" s="50">
        <v>0</v>
      </c>
    </row>
    <row r="411" spans="8:13" x14ac:dyDescent="0.2">
      <c r="H411" s="49" t="s">
        <v>414</v>
      </c>
      <c r="I411" s="49" t="s">
        <v>2035</v>
      </c>
      <c r="J411" s="50">
        <v>0</v>
      </c>
      <c r="K411" s="43"/>
      <c r="L411" s="43"/>
      <c r="M411" s="50">
        <v>0</v>
      </c>
    </row>
    <row r="412" spans="8:13" x14ac:dyDescent="0.2">
      <c r="H412" s="49" t="s">
        <v>417</v>
      </c>
      <c r="I412" s="49" t="s">
        <v>1874</v>
      </c>
      <c r="J412" s="50">
        <v>0</v>
      </c>
      <c r="K412" s="50">
        <v>0</v>
      </c>
      <c r="L412" s="43"/>
      <c r="M412" s="50">
        <v>0</v>
      </c>
    </row>
    <row r="413" spans="8:13" x14ac:dyDescent="0.2">
      <c r="H413" s="49" t="s">
        <v>420</v>
      </c>
      <c r="I413" s="49" t="s">
        <v>1982</v>
      </c>
      <c r="J413" s="50">
        <v>2</v>
      </c>
      <c r="K413" s="50">
        <v>2</v>
      </c>
      <c r="L413" s="50">
        <v>0</v>
      </c>
      <c r="M413" s="50">
        <v>0</v>
      </c>
    </row>
    <row r="414" spans="8:13" x14ac:dyDescent="0.2">
      <c r="H414" s="49" t="s">
        <v>426</v>
      </c>
      <c r="I414" s="49" t="s">
        <v>2142</v>
      </c>
      <c r="J414" s="50">
        <v>0</v>
      </c>
      <c r="K414" s="50">
        <v>0</v>
      </c>
      <c r="L414" s="43"/>
      <c r="M414" s="50">
        <v>0</v>
      </c>
    </row>
    <row r="415" spans="8:13" x14ac:dyDescent="0.2">
      <c r="H415" s="49" t="s">
        <v>429</v>
      </c>
      <c r="I415" s="49" t="s">
        <v>1875</v>
      </c>
      <c r="J415" s="50">
        <v>1</v>
      </c>
      <c r="K415" s="50">
        <v>1</v>
      </c>
      <c r="L415" s="43"/>
      <c r="M415" s="50">
        <v>0</v>
      </c>
    </row>
    <row r="416" spans="8:13" x14ac:dyDescent="0.2">
      <c r="H416" s="49" t="s">
        <v>432</v>
      </c>
      <c r="I416" s="49" t="s">
        <v>1876</v>
      </c>
      <c r="J416" s="50">
        <v>0</v>
      </c>
      <c r="K416" s="43"/>
      <c r="L416" s="43"/>
      <c r="M416" s="50">
        <v>0</v>
      </c>
    </row>
    <row r="417" spans="8:13" x14ac:dyDescent="0.2">
      <c r="H417" s="49" t="s">
        <v>435</v>
      </c>
      <c r="I417" s="49" t="s">
        <v>2143</v>
      </c>
      <c r="J417" s="50">
        <v>0</v>
      </c>
      <c r="K417" s="43"/>
      <c r="L417" s="43"/>
      <c r="M417" s="50">
        <v>0</v>
      </c>
    </row>
    <row r="418" spans="8:13" x14ac:dyDescent="0.2">
      <c r="H418" s="49" t="s">
        <v>438</v>
      </c>
      <c r="I418" s="49" t="s">
        <v>1877</v>
      </c>
      <c r="J418" s="50">
        <v>22</v>
      </c>
      <c r="K418" s="50">
        <v>22</v>
      </c>
      <c r="L418" s="43"/>
      <c r="M418" s="50">
        <v>0</v>
      </c>
    </row>
    <row r="419" spans="8:13" x14ac:dyDescent="0.2">
      <c r="H419" s="49" t="s">
        <v>441</v>
      </c>
      <c r="I419" s="49" t="s">
        <v>1878</v>
      </c>
      <c r="J419" s="50">
        <v>0</v>
      </c>
      <c r="K419" s="43"/>
      <c r="L419" s="43"/>
      <c r="M419" s="50">
        <v>0</v>
      </c>
    </row>
    <row r="420" spans="8:13" x14ac:dyDescent="0.2">
      <c r="H420" s="49" t="s">
        <v>444</v>
      </c>
      <c r="I420" s="49" t="s">
        <v>1934</v>
      </c>
      <c r="J420" s="50">
        <v>6</v>
      </c>
      <c r="K420" s="43"/>
      <c r="L420" s="43"/>
      <c r="M420" s="50">
        <v>6</v>
      </c>
    </row>
    <row r="421" spans="8:13" x14ac:dyDescent="0.2">
      <c r="H421" s="49" t="s">
        <v>447</v>
      </c>
      <c r="I421" s="49" t="s">
        <v>2036</v>
      </c>
      <c r="J421" s="50">
        <v>2</v>
      </c>
      <c r="K421" s="50">
        <v>2</v>
      </c>
      <c r="L421" s="43"/>
      <c r="M421" s="50">
        <v>0</v>
      </c>
    </row>
    <row r="422" spans="8:13" x14ac:dyDescent="0.2">
      <c r="H422" s="49" t="s">
        <v>450</v>
      </c>
      <c r="I422" s="49" t="s">
        <v>2055</v>
      </c>
      <c r="J422" s="50">
        <v>0</v>
      </c>
      <c r="K422" s="43"/>
      <c r="L422" s="43"/>
      <c r="M422" s="50">
        <v>0</v>
      </c>
    </row>
    <row r="423" spans="8:13" x14ac:dyDescent="0.2">
      <c r="H423" s="49" t="s">
        <v>453</v>
      </c>
      <c r="I423" s="49" t="s">
        <v>2144</v>
      </c>
      <c r="J423" s="50">
        <v>0</v>
      </c>
      <c r="K423" s="50">
        <v>0</v>
      </c>
      <c r="L423" s="43"/>
      <c r="M423" s="50">
        <v>0</v>
      </c>
    </row>
    <row r="424" spans="8:13" x14ac:dyDescent="0.2">
      <c r="H424" s="49" t="s">
        <v>456</v>
      </c>
      <c r="I424" s="49" t="s">
        <v>2183</v>
      </c>
      <c r="J424" s="50">
        <v>0</v>
      </c>
      <c r="K424" s="50">
        <v>0</v>
      </c>
      <c r="L424" s="43"/>
      <c r="M424" s="50">
        <v>0</v>
      </c>
    </row>
    <row r="425" spans="8:13" x14ac:dyDescent="0.2">
      <c r="H425" s="49" t="s">
        <v>459</v>
      </c>
      <c r="I425" s="49" t="s">
        <v>2010</v>
      </c>
      <c r="J425" s="50">
        <v>1</v>
      </c>
      <c r="K425" s="50">
        <v>1</v>
      </c>
      <c r="L425" s="43"/>
      <c r="M425" s="50">
        <v>0</v>
      </c>
    </row>
    <row r="426" spans="8:13" x14ac:dyDescent="0.2">
      <c r="H426" s="49" t="s">
        <v>462</v>
      </c>
      <c r="I426" s="49" t="s">
        <v>2056</v>
      </c>
      <c r="J426" s="50">
        <v>0</v>
      </c>
      <c r="K426" s="50">
        <v>0</v>
      </c>
      <c r="L426" s="43"/>
      <c r="M426" s="50">
        <v>0</v>
      </c>
    </row>
    <row r="427" spans="8:13" x14ac:dyDescent="0.2">
      <c r="H427" s="49" t="s">
        <v>465</v>
      </c>
      <c r="I427" s="49" t="s">
        <v>2037</v>
      </c>
      <c r="J427" s="50">
        <v>2</v>
      </c>
      <c r="K427" s="50">
        <v>2</v>
      </c>
      <c r="L427" s="43"/>
      <c r="M427" s="50">
        <v>0</v>
      </c>
    </row>
    <row r="428" spans="8:13" x14ac:dyDescent="0.2">
      <c r="H428" s="49" t="s">
        <v>468</v>
      </c>
      <c r="I428" s="49" t="s">
        <v>1879</v>
      </c>
      <c r="J428" s="50">
        <v>2</v>
      </c>
      <c r="K428" s="50">
        <v>2</v>
      </c>
      <c r="L428" s="50">
        <v>0</v>
      </c>
      <c r="M428" s="50">
        <v>0</v>
      </c>
    </row>
    <row r="429" spans="8:13" x14ac:dyDescent="0.2">
      <c r="H429" s="49" t="s">
        <v>471</v>
      </c>
      <c r="I429" s="49" t="s">
        <v>1977</v>
      </c>
      <c r="J429" s="50">
        <v>0</v>
      </c>
      <c r="K429" s="43"/>
      <c r="L429" s="43"/>
      <c r="M429" s="50">
        <v>0</v>
      </c>
    </row>
    <row r="430" spans="8:13" x14ac:dyDescent="0.2">
      <c r="H430" s="49" t="s">
        <v>474</v>
      </c>
      <c r="I430" s="49" t="s">
        <v>1978</v>
      </c>
      <c r="J430" s="50">
        <v>8</v>
      </c>
      <c r="K430" s="50">
        <v>8</v>
      </c>
      <c r="L430" s="43"/>
      <c r="M430" s="50">
        <v>0</v>
      </c>
    </row>
    <row r="431" spans="8:13" x14ac:dyDescent="0.2">
      <c r="H431" s="49" t="s">
        <v>484</v>
      </c>
      <c r="I431" s="49" t="s">
        <v>2145</v>
      </c>
      <c r="J431" s="50">
        <v>1</v>
      </c>
      <c r="K431" s="50">
        <v>1</v>
      </c>
      <c r="L431" s="43"/>
      <c r="M431" s="50">
        <v>0</v>
      </c>
    </row>
    <row r="432" spans="8:13" x14ac:dyDescent="0.2">
      <c r="H432" s="49" t="s">
        <v>490</v>
      </c>
      <c r="I432" s="49" t="s">
        <v>2038</v>
      </c>
      <c r="J432" s="50">
        <v>0</v>
      </c>
      <c r="K432" s="43"/>
      <c r="L432" s="43"/>
      <c r="M432" s="50">
        <v>0</v>
      </c>
    </row>
    <row r="433" spans="8:13" x14ac:dyDescent="0.2">
      <c r="H433" s="49" t="s">
        <v>493</v>
      </c>
      <c r="I433" s="49" t="s">
        <v>1922</v>
      </c>
      <c r="J433" s="50">
        <v>0</v>
      </c>
      <c r="K433" s="50">
        <v>0</v>
      </c>
      <c r="L433" s="43"/>
      <c r="M433" s="50">
        <v>0</v>
      </c>
    </row>
    <row r="434" spans="8:13" x14ac:dyDescent="0.2">
      <c r="H434" s="49" t="s">
        <v>497</v>
      </c>
      <c r="I434" s="49" t="s">
        <v>2146</v>
      </c>
      <c r="J434" s="50">
        <v>0</v>
      </c>
      <c r="K434" s="43"/>
      <c r="L434" s="43"/>
      <c r="M434" s="50">
        <v>0</v>
      </c>
    </row>
    <row r="435" spans="8:13" x14ac:dyDescent="0.2">
      <c r="H435" s="49" t="s">
        <v>500</v>
      </c>
      <c r="I435" s="49" t="s">
        <v>1880</v>
      </c>
      <c r="J435" s="50">
        <v>3</v>
      </c>
      <c r="K435" s="50">
        <v>3</v>
      </c>
      <c r="L435" s="43"/>
      <c r="M435" s="50">
        <v>0</v>
      </c>
    </row>
    <row r="436" spans="8:13" x14ac:dyDescent="0.2">
      <c r="H436" s="49" t="s">
        <v>503</v>
      </c>
      <c r="I436" s="49" t="s">
        <v>1881</v>
      </c>
      <c r="J436" s="50">
        <v>0</v>
      </c>
      <c r="K436" s="50">
        <v>0</v>
      </c>
      <c r="L436" s="43"/>
      <c r="M436" s="50">
        <v>0</v>
      </c>
    </row>
    <row r="437" spans="8:13" x14ac:dyDescent="0.2">
      <c r="H437" s="49" t="s">
        <v>506</v>
      </c>
      <c r="I437" s="49" t="s">
        <v>2184</v>
      </c>
      <c r="J437" s="50">
        <v>3</v>
      </c>
      <c r="K437" s="50">
        <v>3</v>
      </c>
      <c r="L437" s="43"/>
      <c r="M437" s="43"/>
    </row>
    <row r="438" spans="8:13" x14ac:dyDescent="0.2">
      <c r="H438" s="49" t="s">
        <v>509</v>
      </c>
      <c r="I438" s="49" t="s">
        <v>2070</v>
      </c>
      <c r="J438" s="50">
        <v>0</v>
      </c>
      <c r="K438" s="43"/>
      <c r="L438" s="43"/>
      <c r="M438" s="50">
        <v>0</v>
      </c>
    </row>
    <row r="439" spans="8:13" x14ac:dyDescent="0.2">
      <c r="H439" s="49" t="s">
        <v>512</v>
      </c>
      <c r="I439" s="49" t="s">
        <v>1882</v>
      </c>
      <c r="J439" s="50">
        <v>10</v>
      </c>
      <c r="K439" s="50">
        <v>10</v>
      </c>
      <c r="L439" s="43"/>
      <c r="M439" s="50">
        <v>0</v>
      </c>
    </row>
    <row r="440" spans="8:13" x14ac:dyDescent="0.2">
      <c r="H440" s="49" t="s">
        <v>515</v>
      </c>
      <c r="I440" s="49" t="s">
        <v>2210</v>
      </c>
      <c r="J440" s="50">
        <v>0</v>
      </c>
      <c r="K440" s="50">
        <v>0</v>
      </c>
      <c r="L440" s="43"/>
      <c r="M440" s="43"/>
    </row>
    <row r="441" spans="8:13" x14ac:dyDescent="0.2">
      <c r="H441" s="49" t="s">
        <v>518</v>
      </c>
      <c r="I441" s="49" t="s">
        <v>1788</v>
      </c>
      <c r="J441" s="50">
        <v>8</v>
      </c>
      <c r="K441" s="50">
        <v>8</v>
      </c>
      <c r="L441" s="43"/>
      <c r="M441" s="50">
        <v>0</v>
      </c>
    </row>
    <row r="442" spans="8:13" x14ac:dyDescent="0.2">
      <c r="H442" s="49" t="s">
        <v>536</v>
      </c>
      <c r="I442" s="49" t="s">
        <v>1883</v>
      </c>
      <c r="J442" s="50">
        <v>1</v>
      </c>
      <c r="K442" s="50">
        <v>1</v>
      </c>
      <c r="L442" s="43"/>
      <c r="M442" s="50">
        <v>0</v>
      </c>
    </row>
    <row r="443" spans="8:13" x14ac:dyDescent="0.2">
      <c r="H443" s="49" t="s">
        <v>539</v>
      </c>
      <c r="I443" s="49" t="s">
        <v>2147</v>
      </c>
      <c r="J443" s="50">
        <v>0</v>
      </c>
      <c r="K443" s="43"/>
      <c r="L443" s="43"/>
      <c r="M443" s="50">
        <v>0</v>
      </c>
    </row>
    <row r="444" spans="8:13" x14ac:dyDescent="0.2">
      <c r="H444" s="49" t="s">
        <v>545</v>
      </c>
      <c r="I444" s="49" t="s">
        <v>1884</v>
      </c>
      <c r="J444" s="50">
        <v>1</v>
      </c>
      <c r="K444" s="50">
        <v>1</v>
      </c>
      <c r="L444" s="43"/>
      <c r="M444" s="50">
        <v>0</v>
      </c>
    </row>
    <row r="445" spans="8:13" x14ac:dyDescent="0.2">
      <c r="H445" s="49" t="s">
        <v>553</v>
      </c>
      <c r="I445" s="49" t="s">
        <v>2039</v>
      </c>
      <c r="J445" s="50">
        <v>0</v>
      </c>
      <c r="K445" s="43"/>
      <c r="L445" s="43"/>
      <c r="M445" s="50">
        <v>0</v>
      </c>
    </row>
    <row r="446" spans="8:13" x14ac:dyDescent="0.2">
      <c r="H446" s="49" t="s">
        <v>556</v>
      </c>
      <c r="I446" s="49" t="s">
        <v>1947</v>
      </c>
      <c r="J446" s="50">
        <v>0</v>
      </c>
      <c r="K446" s="43"/>
      <c r="L446" s="43"/>
      <c r="M446" s="50">
        <v>0</v>
      </c>
    </row>
    <row r="447" spans="8:13" x14ac:dyDescent="0.2">
      <c r="H447" s="49" t="s">
        <v>559</v>
      </c>
      <c r="I447" s="49" t="s">
        <v>2185</v>
      </c>
      <c r="J447" s="50">
        <v>1</v>
      </c>
      <c r="K447" s="50">
        <v>1</v>
      </c>
      <c r="L447" s="43"/>
      <c r="M447" s="50">
        <v>0</v>
      </c>
    </row>
    <row r="448" spans="8:13" x14ac:dyDescent="0.2">
      <c r="H448" s="49" t="s">
        <v>562</v>
      </c>
      <c r="I448" s="49" t="s">
        <v>2075</v>
      </c>
      <c r="J448" s="50">
        <v>1</v>
      </c>
      <c r="K448" s="50">
        <v>1</v>
      </c>
      <c r="L448" s="43"/>
      <c r="M448" s="43"/>
    </row>
    <row r="449" spans="8:13" x14ac:dyDescent="0.2">
      <c r="H449" s="49" t="s">
        <v>564</v>
      </c>
      <c r="I449" s="49" t="s">
        <v>1885</v>
      </c>
      <c r="J449" s="50">
        <v>5</v>
      </c>
      <c r="K449" s="50">
        <v>5</v>
      </c>
      <c r="L449" s="43"/>
      <c r="M449" s="50">
        <v>0</v>
      </c>
    </row>
    <row r="450" spans="8:13" x14ac:dyDescent="0.2">
      <c r="H450" s="49" t="s">
        <v>567</v>
      </c>
      <c r="I450" s="49" t="s">
        <v>1886</v>
      </c>
      <c r="J450" s="50">
        <v>3</v>
      </c>
      <c r="K450" s="50">
        <v>3</v>
      </c>
      <c r="L450" s="43"/>
      <c r="M450" s="50">
        <v>0</v>
      </c>
    </row>
    <row r="451" spans="8:13" x14ac:dyDescent="0.2">
      <c r="H451" s="49" t="s">
        <v>571</v>
      </c>
      <c r="I451" s="49" t="s">
        <v>2231</v>
      </c>
      <c r="J451" s="50">
        <v>0</v>
      </c>
      <c r="K451" s="50">
        <v>0</v>
      </c>
      <c r="L451" s="43"/>
      <c r="M451" s="50">
        <v>0</v>
      </c>
    </row>
    <row r="452" spans="8:13" x14ac:dyDescent="0.2">
      <c r="H452" s="49" t="s">
        <v>574</v>
      </c>
      <c r="I452" s="49" t="s">
        <v>1887</v>
      </c>
      <c r="J452" s="50">
        <v>1</v>
      </c>
      <c r="K452" s="50">
        <v>1</v>
      </c>
      <c r="L452" s="43"/>
      <c r="M452" s="50">
        <v>0</v>
      </c>
    </row>
    <row r="453" spans="8:13" x14ac:dyDescent="0.2">
      <c r="H453" s="49" t="s">
        <v>577</v>
      </c>
      <c r="I453" s="49" t="s">
        <v>2211</v>
      </c>
      <c r="J453" s="50">
        <v>0</v>
      </c>
      <c r="K453" s="43"/>
      <c r="L453" s="43"/>
      <c r="M453" s="50">
        <v>0</v>
      </c>
    </row>
    <row r="454" spans="8:13" x14ac:dyDescent="0.2">
      <c r="H454" s="49" t="s">
        <v>580</v>
      </c>
      <c r="I454" s="49" t="s">
        <v>1888</v>
      </c>
      <c r="J454" s="50">
        <v>2</v>
      </c>
      <c r="K454" s="50">
        <v>1</v>
      </c>
      <c r="L454" s="43"/>
      <c r="M454" s="50">
        <v>1</v>
      </c>
    </row>
    <row r="455" spans="8:13" x14ac:dyDescent="0.2">
      <c r="H455" s="49" t="s">
        <v>583</v>
      </c>
      <c r="I455" s="49" t="s">
        <v>1889</v>
      </c>
      <c r="J455" s="50">
        <v>0</v>
      </c>
      <c r="K455" s="43"/>
      <c r="L455" s="43"/>
      <c r="M455" s="50">
        <v>0</v>
      </c>
    </row>
    <row r="456" spans="8:13" x14ac:dyDescent="0.2">
      <c r="H456" s="49" t="s">
        <v>586</v>
      </c>
      <c r="I456" s="49" t="s">
        <v>1979</v>
      </c>
      <c r="J456" s="50">
        <v>1</v>
      </c>
      <c r="K456" s="50">
        <v>1</v>
      </c>
      <c r="L456" s="43"/>
      <c r="M456" s="50">
        <v>0</v>
      </c>
    </row>
    <row r="457" spans="8:13" x14ac:dyDescent="0.2">
      <c r="H457" s="49" t="s">
        <v>589</v>
      </c>
      <c r="I457" s="49" t="s">
        <v>2186</v>
      </c>
      <c r="J457" s="50">
        <v>0</v>
      </c>
      <c r="K457" s="50">
        <v>0</v>
      </c>
      <c r="L457" s="43"/>
      <c r="M457" s="50">
        <v>0</v>
      </c>
    </row>
    <row r="458" spans="8:13" x14ac:dyDescent="0.2">
      <c r="H458" s="49" t="s">
        <v>592</v>
      </c>
      <c r="I458" s="49" t="s">
        <v>2148</v>
      </c>
      <c r="J458" s="50">
        <v>0</v>
      </c>
      <c r="K458" s="43"/>
      <c r="L458" s="43"/>
      <c r="M458" s="50">
        <v>0</v>
      </c>
    </row>
    <row r="459" spans="8:13" x14ac:dyDescent="0.2">
      <c r="H459" s="49" t="s">
        <v>595</v>
      </c>
      <c r="I459" s="49" t="s">
        <v>2064</v>
      </c>
      <c r="J459" s="50">
        <v>0</v>
      </c>
      <c r="K459" s="43"/>
      <c r="L459" s="43"/>
      <c r="M459" s="50">
        <v>0</v>
      </c>
    </row>
    <row r="460" spans="8:13" x14ac:dyDescent="0.2">
      <c r="H460" s="49" t="s">
        <v>598</v>
      </c>
      <c r="I460" s="49" t="s">
        <v>2149</v>
      </c>
      <c r="J460" s="50">
        <v>0</v>
      </c>
      <c r="K460" s="50">
        <v>0</v>
      </c>
      <c r="L460" s="43"/>
      <c r="M460" s="50">
        <v>0</v>
      </c>
    </row>
    <row r="461" spans="8:13" x14ac:dyDescent="0.2">
      <c r="H461" s="49" t="s">
        <v>601</v>
      </c>
      <c r="I461" s="49" t="s">
        <v>2040</v>
      </c>
      <c r="J461" s="50">
        <v>1</v>
      </c>
      <c r="K461" s="50">
        <v>1</v>
      </c>
      <c r="L461" s="43"/>
      <c r="M461" s="50">
        <v>0</v>
      </c>
    </row>
    <row r="462" spans="8:13" x14ac:dyDescent="0.2">
      <c r="H462" s="49" t="s">
        <v>604</v>
      </c>
      <c r="I462" s="49" t="s">
        <v>1890</v>
      </c>
      <c r="J462" s="50">
        <v>1</v>
      </c>
      <c r="K462" s="50">
        <v>1</v>
      </c>
      <c r="L462" s="43"/>
      <c r="M462" s="50">
        <v>0</v>
      </c>
    </row>
    <row r="463" spans="8:13" x14ac:dyDescent="0.2">
      <c r="H463" s="49" t="s">
        <v>607</v>
      </c>
      <c r="I463" s="49" t="s">
        <v>2057</v>
      </c>
      <c r="J463" s="50">
        <v>1</v>
      </c>
      <c r="K463" s="50">
        <v>1</v>
      </c>
      <c r="L463" s="43"/>
      <c r="M463" s="50">
        <v>0</v>
      </c>
    </row>
    <row r="464" spans="8:13" x14ac:dyDescent="0.2">
      <c r="H464" s="49" t="s">
        <v>613</v>
      </c>
      <c r="I464" s="49" t="s">
        <v>1891</v>
      </c>
      <c r="J464" s="50">
        <v>0</v>
      </c>
      <c r="K464" s="43"/>
      <c r="L464" s="50">
        <v>0</v>
      </c>
      <c r="M464" s="50">
        <v>0</v>
      </c>
    </row>
    <row r="465" spans="8:13" x14ac:dyDescent="0.2">
      <c r="H465" s="49" t="s">
        <v>616</v>
      </c>
      <c r="I465" s="49" t="s">
        <v>2150</v>
      </c>
      <c r="J465" s="50">
        <v>1</v>
      </c>
      <c r="K465" s="50">
        <v>1</v>
      </c>
      <c r="L465" s="43"/>
      <c r="M465" s="50">
        <v>0</v>
      </c>
    </row>
    <row r="466" spans="8:13" x14ac:dyDescent="0.2">
      <c r="H466" s="49" t="s">
        <v>619</v>
      </c>
      <c r="I466" s="49" t="s">
        <v>2232</v>
      </c>
      <c r="J466" s="50">
        <v>1</v>
      </c>
      <c r="K466" s="50">
        <v>1</v>
      </c>
      <c r="L466" s="43"/>
      <c r="M466" s="43"/>
    </row>
    <row r="467" spans="8:13" x14ac:dyDescent="0.2">
      <c r="H467" s="49" t="s">
        <v>622</v>
      </c>
      <c r="I467" s="49" t="s">
        <v>2003</v>
      </c>
      <c r="J467" s="50">
        <v>0</v>
      </c>
      <c r="K467" s="43"/>
      <c r="L467" s="43"/>
      <c r="M467" s="50">
        <v>0</v>
      </c>
    </row>
    <row r="468" spans="8:13" x14ac:dyDescent="0.2">
      <c r="H468" s="49" t="s">
        <v>625</v>
      </c>
      <c r="I468" s="49" t="s">
        <v>2041</v>
      </c>
      <c r="J468" s="50">
        <v>2</v>
      </c>
      <c r="K468" s="50">
        <v>2</v>
      </c>
      <c r="L468" s="43"/>
      <c r="M468" s="43"/>
    </row>
    <row r="469" spans="8:13" x14ac:dyDescent="0.2">
      <c r="H469" s="49" t="s">
        <v>628</v>
      </c>
      <c r="I469" s="49" t="s">
        <v>2058</v>
      </c>
      <c r="J469" s="50">
        <v>0</v>
      </c>
      <c r="K469" s="43"/>
      <c r="L469" s="43"/>
      <c r="M469" s="50">
        <v>0</v>
      </c>
    </row>
    <row r="470" spans="8:13" x14ac:dyDescent="0.2">
      <c r="H470" s="49" t="s">
        <v>631</v>
      </c>
      <c r="I470" s="49" t="s">
        <v>1941</v>
      </c>
      <c r="J470" s="50">
        <v>0</v>
      </c>
      <c r="K470" s="50">
        <v>0</v>
      </c>
      <c r="L470" s="43"/>
      <c r="M470" s="50">
        <v>0</v>
      </c>
    </row>
    <row r="471" spans="8:13" x14ac:dyDescent="0.2">
      <c r="H471" s="49" t="s">
        <v>634</v>
      </c>
      <c r="I471" s="49" t="s">
        <v>1892</v>
      </c>
      <c r="J471" s="50">
        <v>3</v>
      </c>
      <c r="K471" s="50">
        <v>3</v>
      </c>
      <c r="L471" s="43"/>
      <c r="M471" s="50">
        <v>0</v>
      </c>
    </row>
    <row r="472" spans="8:13" x14ac:dyDescent="0.2">
      <c r="H472" s="49" t="s">
        <v>648</v>
      </c>
      <c r="I472" s="49" t="s">
        <v>1893</v>
      </c>
      <c r="J472" s="50">
        <v>0</v>
      </c>
      <c r="K472" s="43"/>
      <c r="L472" s="43"/>
      <c r="M472" s="50">
        <v>0</v>
      </c>
    </row>
    <row r="473" spans="8:13" x14ac:dyDescent="0.2">
      <c r="H473" s="49" t="s">
        <v>650</v>
      </c>
      <c r="I473" s="49" t="s">
        <v>1894</v>
      </c>
      <c r="J473" s="50">
        <v>3</v>
      </c>
      <c r="K473" s="50">
        <v>3</v>
      </c>
      <c r="L473" s="43"/>
      <c r="M473" s="50">
        <v>0</v>
      </c>
    </row>
    <row r="474" spans="8:13" x14ac:dyDescent="0.2">
      <c r="H474" s="49" t="s">
        <v>654</v>
      </c>
      <c r="I474" s="49" t="s">
        <v>1895</v>
      </c>
      <c r="J474" s="50">
        <v>0</v>
      </c>
      <c r="K474" s="43"/>
      <c r="L474" s="43"/>
      <c r="M474" s="50">
        <v>0</v>
      </c>
    </row>
    <row r="475" spans="8:13" x14ac:dyDescent="0.2">
      <c r="H475" s="49" t="s">
        <v>657</v>
      </c>
      <c r="I475" s="49" t="s">
        <v>1896</v>
      </c>
      <c r="J475" s="50">
        <v>4</v>
      </c>
      <c r="K475" s="50">
        <v>4</v>
      </c>
      <c r="L475" s="43"/>
      <c r="M475" s="50">
        <v>0</v>
      </c>
    </row>
    <row r="476" spans="8:13" x14ac:dyDescent="0.2">
      <c r="H476" s="49" t="s">
        <v>660</v>
      </c>
      <c r="I476" s="49" t="s">
        <v>2004</v>
      </c>
      <c r="J476" s="50">
        <v>30</v>
      </c>
      <c r="K476" s="50">
        <v>30</v>
      </c>
      <c r="L476" s="50">
        <v>0</v>
      </c>
      <c r="M476" s="50">
        <v>0</v>
      </c>
    </row>
    <row r="477" spans="8:13" x14ac:dyDescent="0.2">
      <c r="H477" s="49" t="s">
        <v>663</v>
      </c>
      <c r="I477" s="49" t="s">
        <v>2187</v>
      </c>
      <c r="J477" s="50">
        <v>0</v>
      </c>
      <c r="K477" s="50">
        <v>0</v>
      </c>
      <c r="L477" s="43"/>
      <c r="M477" s="50">
        <v>0</v>
      </c>
    </row>
    <row r="478" spans="8:13" x14ac:dyDescent="0.2">
      <c r="H478" s="49" t="s">
        <v>666</v>
      </c>
      <c r="I478" s="49" t="s">
        <v>1897</v>
      </c>
      <c r="J478" s="50">
        <v>1</v>
      </c>
      <c r="K478" s="50">
        <v>1</v>
      </c>
      <c r="L478" s="43"/>
      <c r="M478" s="50">
        <v>0</v>
      </c>
    </row>
    <row r="479" spans="8:13" x14ac:dyDescent="0.2">
      <c r="H479" s="49" t="s">
        <v>669</v>
      </c>
      <c r="I479" s="49" t="s">
        <v>1923</v>
      </c>
      <c r="J479" s="50">
        <v>0</v>
      </c>
      <c r="K479" s="50">
        <v>0</v>
      </c>
      <c r="L479" s="43"/>
      <c r="M479" s="50">
        <v>0</v>
      </c>
    </row>
    <row r="480" spans="8:13" x14ac:dyDescent="0.2">
      <c r="H480" s="49" t="s">
        <v>672</v>
      </c>
      <c r="I480" s="49" t="s">
        <v>1898</v>
      </c>
      <c r="J480" s="50">
        <v>0</v>
      </c>
      <c r="K480" s="50">
        <v>0</v>
      </c>
      <c r="L480" s="43"/>
      <c r="M480" s="50">
        <v>0</v>
      </c>
    </row>
    <row r="481" spans="8:13" x14ac:dyDescent="0.2">
      <c r="H481" s="49" t="s">
        <v>675</v>
      </c>
      <c r="I481" s="49" t="s">
        <v>1899</v>
      </c>
      <c r="J481" s="50">
        <v>2</v>
      </c>
      <c r="K481" s="50">
        <v>2</v>
      </c>
      <c r="L481" s="43"/>
      <c r="M481" s="50">
        <v>0</v>
      </c>
    </row>
    <row r="482" spans="8:13" x14ac:dyDescent="0.2">
      <c r="H482" s="49" t="s">
        <v>678</v>
      </c>
      <c r="I482" s="49" t="s">
        <v>1924</v>
      </c>
      <c r="J482" s="50">
        <v>0</v>
      </c>
      <c r="K482" s="43"/>
      <c r="L482" s="43"/>
      <c r="M482" s="50">
        <v>0</v>
      </c>
    </row>
    <row r="483" spans="8:13" x14ac:dyDescent="0.2">
      <c r="H483" s="49" t="s">
        <v>681</v>
      </c>
      <c r="I483" s="49" t="s">
        <v>2151</v>
      </c>
      <c r="J483" s="50">
        <v>1</v>
      </c>
      <c r="K483" s="50">
        <v>1</v>
      </c>
      <c r="L483" s="43"/>
      <c r="M483" s="50">
        <v>0</v>
      </c>
    </row>
    <row r="484" spans="8:13" x14ac:dyDescent="0.2">
      <c r="H484" s="49" t="s">
        <v>684</v>
      </c>
      <c r="I484" s="49" t="s">
        <v>1900</v>
      </c>
      <c r="J484" s="50">
        <v>119</v>
      </c>
      <c r="K484" s="43"/>
      <c r="L484" s="50">
        <v>119</v>
      </c>
      <c r="M484" s="50">
        <v>0</v>
      </c>
    </row>
    <row r="485" spans="8:13" x14ac:dyDescent="0.2">
      <c r="H485" s="49" t="s">
        <v>687</v>
      </c>
      <c r="I485" s="49" t="s">
        <v>2152</v>
      </c>
      <c r="J485" s="50">
        <v>1</v>
      </c>
      <c r="K485" s="50">
        <v>1</v>
      </c>
      <c r="L485" s="43"/>
      <c r="M485" s="50">
        <v>0</v>
      </c>
    </row>
    <row r="486" spans="8:13" x14ac:dyDescent="0.2">
      <c r="H486" s="49" t="s">
        <v>690</v>
      </c>
      <c r="I486" s="49" t="s">
        <v>1901</v>
      </c>
      <c r="J486" s="50">
        <v>0</v>
      </c>
      <c r="K486" s="50">
        <v>0</v>
      </c>
      <c r="L486" s="43"/>
      <c r="M486" s="50">
        <v>0</v>
      </c>
    </row>
    <row r="487" spans="8:13" x14ac:dyDescent="0.2">
      <c r="H487" s="49" t="s">
        <v>693</v>
      </c>
      <c r="I487" s="49" t="s">
        <v>1902</v>
      </c>
      <c r="J487" s="50">
        <v>0</v>
      </c>
      <c r="K487" s="43"/>
      <c r="L487" s="43"/>
      <c r="M487" s="50">
        <v>0</v>
      </c>
    </row>
    <row r="488" spans="8:13" x14ac:dyDescent="0.2">
      <c r="H488" s="49" t="s">
        <v>696</v>
      </c>
      <c r="I488" s="49" t="s">
        <v>1903</v>
      </c>
      <c r="J488" s="50">
        <v>4</v>
      </c>
      <c r="K488" s="50">
        <v>4</v>
      </c>
      <c r="L488" s="43"/>
      <c r="M488" s="50">
        <v>0</v>
      </c>
    </row>
    <row r="489" spans="8:13" x14ac:dyDescent="0.2">
      <c r="H489" s="49" t="s">
        <v>699</v>
      </c>
      <c r="I489" s="49" t="s">
        <v>1761</v>
      </c>
      <c r="J489" s="50">
        <v>1</v>
      </c>
      <c r="K489" s="50">
        <v>1</v>
      </c>
      <c r="L489" s="43"/>
      <c r="M489" s="50">
        <v>0</v>
      </c>
    </row>
    <row r="490" spans="8:13" x14ac:dyDescent="0.2">
      <c r="H490" s="49" t="s">
        <v>701</v>
      </c>
      <c r="I490" s="49" t="s">
        <v>1904</v>
      </c>
      <c r="J490" s="50">
        <v>7</v>
      </c>
      <c r="K490" s="50">
        <v>7</v>
      </c>
      <c r="L490" s="43"/>
      <c r="M490" s="50">
        <v>0</v>
      </c>
    </row>
    <row r="491" spans="8:13" x14ac:dyDescent="0.2">
      <c r="H491" s="49" t="s">
        <v>704</v>
      </c>
      <c r="I491" s="49" t="s">
        <v>1801</v>
      </c>
      <c r="J491" s="50">
        <v>2</v>
      </c>
      <c r="K491" s="50">
        <v>2</v>
      </c>
      <c r="L491" s="43"/>
      <c r="M491" s="50">
        <v>0</v>
      </c>
    </row>
    <row r="492" spans="8:13" x14ac:dyDescent="0.2">
      <c r="H492" s="49" t="s">
        <v>706</v>
      </c>
      <c r="I492" s="49" t="s">
        <v>1905</v>
      </c>
      <c r="J492" s="50">
        <v>37</v>
      </c>
      <c r="K492" s="50">
        <v>37</v>
      </c>
      <c r="L492" s="43"/>
      <c r="M492" s="50">
        <v>0</v>
      </c>
    </row>
    <row r="493" spans="8:13" x14ac:dyDescent="0.2">
      <c r="H493" s="49" t="s">
        <v>712</v>
      </c>
      <c r="I493" s="49" t="s">
        <v>2153</v>
      </c>
      <c r="J493" s="50">
        <v>0</v>
      </c>
      <c r="K493" s="43"/>
      <c r="L493" s="43"/>
      <c r="M493" s="50">
        <v>0</v>
      </c>
    </row>
    <row r="494" spans="8:13" x14ac:dyDescent="0.2">
      <c r="H494" s="49" t="s">
        <v>713</v>
      </c>
      <c r="I494" s="49" t="s">
        <v>2188</v>
      </c>
      <c r="J494" s="50">
        <v>0</v>
      </c>
      <c r="K494" s="50">
        <v>0</v>
      </c>
      <c r="L494" s="43"/>
      <c r="M494" s="43"/>
    </row>
    <row r="495" spans="8:13" x14ac:dyDescent="0.2">
      <c r="H495" s="49" t="s">
        <v>715</v>
      </c>
      <c r="I495" s="49" t="s">
        <v>2042</v>
      </c>
      <c r="J495" s="50">
        <v>1</v>
      </c>
      <c r="K495" s="43"/>
      <c r="L495" s="50">
        <v>1</v>
      </c>
      <c r="M495" s="50">
        <v>0</v>
      </c>
    </row>
    <row r="496" spans="8:13" x14ac:dyDescent="0.2">
      <c r="H496" s="49" t="s">
        <v>719</v>
      </c>
      <c r="I496" s="49" t="s">
        <v>1788</v>
      </c>
      <c r="J496" s="50">
        <v>0</v>
      </c>
      <c r="K496" s="43"/>
      <c r="L496" s="43"/>
      <c r="M496" s="50">
        <v>0</v>
      </c>
    </row>
    <row r="497" spans="8:13" x14ac:dyDescent="0.2">
      <c r="H497" s="49" t="s">
        <v>722</v>
      </c>
      <c r="I497" s="49" t="s">
        <v>2233</v>
      </c>
      <c r="J497" s="50">
        <v>0</v>
      </c>
      <c r="K497" s="43"/>
      <c r="L497" s="43"/>
      <c r="M497" s="50">
        <v>0</v>
      </c>
    </row>
    <row r="498" spans="8:13" x14ac:dyDescent="0.2">
      <c r="H498" s="49" t="s">
        <v>725</v>
      </c>
      <c r="I498" s="49" t="s">
        <v>1925</v>
      </c>
      <c r="J498" s="50">
        <v>0</v>
      </c>
      <c r="K498" s="43"/>
      <c r="L498" s="43"/>
      <c r="M498" s="50">
        <v>0</v>
      </c>
    </row>
    <row r="499" spans="8:13" x14ac:dyDescent="0.2">
      <c r="H499" s="49" t="s">
        <v>728</v>
      </c>
      <c r="I499" s="49" t="s">
        <v>1906</v>
      </c>
      <c r="J499" s="50">
        <v>1</v>
      </c>
      <c r="K499" s="50">
        <v>1</v>
      </c>
      <c r="L499" s="43"/>
      <c r="M499" s="50">
        <v>0</v>
      </c>
    </row>
    <row r="500" spans="8:13" x14ac:dyDescent="0.2">
      <c r="H500" s="49" t="s">
        <v>730</v>
      </c>
      <c r="I500" s="49" t="s">
        <v>2071</v>
      </c>
      <c r="J500" s="50">
        <v>0</v>
      </c>
      <c r="K500" s="43"/>
      <c r="L500" s="43"/>
      <c r="M500" s="50">
        <v>0</v>
      </c>
    </row>
    <row r="501" spans="8:13" x14ac:dyDescent="0.2">
      <c r="H501" s="49" t="s">
        <v>733</v>
      </c>
      <c r="I501" s="49" t="s">
        <v>2059</v>
      </c>
      <c r="J501" s="50">
        <v>0</v>
      </c>
      <c r="K501" s="43"/>
      <c r="L501" s="43"/>
      <c r="M501" s="50">
        <v>0</v>
      </c>
    </row>
    <row r="502" spans="8:13" x14ac:dyDescent="0.2">
      <c r="H502" s="49" t="s">
        <v>738</v>
      </c>
      <c r="I502" s="49" t="s">
        <v>2011</v>
      </c>
      <c r="J502" s="50">
        <v>6</v>
      </c>
      <c r="K502" s="50">
        <v>6</v>
      </c>
      <c r="L502" s="43"/>
      <c r="M502" s="50">
        <v>0</v>
      </c>
    </row>
    <row r="503" spans="8:13" x14ac:dyDescent="0.2">
      <c r="H503" s="49" t="s">
        <v>741</v>
      </c>
      <c r="I503" s="49" t="s">
        <v>2043</v>
      </c>
      <c r="J503" s="50">
        <v>1</v>
      </c>
      <c r="K503" s="50">
        <v>1</v>
      </c>
      <c r="L503" s="43"/>
      <c r="M503" s="50">
        <v>0</v>
      </c>
    </row>
    <row r="504" spans="8:13" x14ac:dyDescent="0.2">
      <c r="H504" s="49" t="s">
        <v>744</v>
      </c>
      <c r="I504" s="49" t="s">
        <v>2189</v>
      </c>
      <c r="J504" s="50">
        <v>0</v>
      </c>
      <c r="K504" s="43"/>
      <c r="L504" s="43"/>
      <c r="M504" s="50">
        <v>0</v>
      </c>
    </row>
    <row r="505" spans="8:13" x14ac:dyDescent="0.2">
      <c r="H505" s="49" t="s">
        <v>750</v>
      </c>
      <c r="I505" s="49" t="s">
        <v>2007</v>
      </c>
      <c r="J505" s="50">
        <v>1</v>
      </c>
      <c r="K505" s="43"/>
      <c r="L505" s="43"/>
      <c r="M505" s="50">
        <v>1</v>
      </c>
    </row>
    <row r="506" spans="8:13" x14ac:dyDescent="0.2">
      <c r="H506" s="49" t="s">
        <v>753</v>
      </c>
      <c r="I506" s="49" t="s">
        <v>2212</v>
      </c>
      <c r="J506" s="50">
        <v>0</v>
      </c>
      <c r="K506" s="43"/>
      <c r="L506" s="43"/>
      <c r="M506" s="50">
        <v>0</v>
      </c>
    </row>
    <row r="507" spans="8:13" x14ac:dyDescent="0.2">
      <c r="H507" s="49" t="s">
        <v>756</v>
      </c>
      <c r="I507" s="49" t="s">
        <v>1907</v>
      </c>
      <c r="J507" s="50">
        <v>3</v>
      </c>
      <c r="K507" s="50">
        <v>3</v>
      </c>
      <c r="L507" s="43"/>
      <c r="M507" s="50">
        <v>0</v>
      </c>
    </row>
    <row r="508" spans="8:13" x14ac:dyDescent="0.2">
      <c r="H508" s="49" t="s">
        <v>759</v>
      </c>
      <c r="I508" s="49" t="s">
        <v>2213</v>
      </c>
      <c r="J508" s="50">
        <v>0</v>
      </c>
      <c r="K508" s="43"/>
      <c r="L508" s="43"/>
      <c r="M508" s="50">
        <v>0</v>
      </c>
    </row>
    <row r="509" spans="8:13" x14ac:dyDescent="0.2">
      <c r="H509" s="49" t="s">
        <v>761</v>
      </c>
      <c r="I509" s="49" t="s">
        <v>2044</v>
      </c>
      <c r="J509" s="50">
        <v>0</v>
      </c>
      <c r="K509" s="43"/>
      <c r="L509" s="43"/>
      <c r="M509" s="50">
        <v>0</v>
      </c>
    </row>
    <row r="510" spans="8:13" x14ac:dyDescent="0.2">
      <c r="H510" s="49" t="s">
        <v>764</v>
      </c>
      <c r="I510" s="49" t="s">
        <v>1749</v>
      </c>
      <c r="J510" s="50">
        <v>0</v>
      </c>
      <c r="K510" s="43"/>
      <c r="L510" s="43"/>
      <c r="M510" s="50">
        <v>0</v>
      </c>
    </row>
    <row r="511" spans="8:13" x14ac:dyDescent="0.2">
      <c r="H511" s="49" t="s">
        <v>767</v>
      </c>
      <c r="I511" s="49" t="s">
        <v>2060</v>
      </c>
      <c r="J511" s="50">
        <v>2</v>
      </c>
      <c r="K511" s="50">
        <v>2</v>
      </c>
      <c r="L511" s="43"/>
      <c r="M511" s="50">
        <v>0</v>
      </c>
    </row>
    <row r="512" spans="8:13" x14ac:dyDescent="0.2">
      <c r="H512" s="49" t="s">
        <v>1908</v>
      </c>
      <c r="I512" s="49" t="s">
        <v>1932</v>
      </c>
      <c r="J512" s="50">
        <v>0</v>
      </c>
      <c r="K512" s="43"/>
      <c r="L512" s="43"/>
      <c r="M512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January-May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7/7/16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425</v>
      </c>
      <c r="D7" s="59">
        <v>425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105</v>
      </c>
      <c r="D9" s="59">
        <v>10</v>
      </c>
      <c r="E9" s="59">
        <v>95</v>
      </c>
      <c r="F9" s="59">
        <v>0</v>
      </c>
      <c r="G9" s="41"/>
      <c r="H9" s="52"/>
    </row>
    <row r="10" spans="1:8" x14ac:dyDescent="0.2">
      <c r="A10" s="61" t="s">
        <v>135</v>
      </c>
      <c r="B10" s="61" t="s">
        <v>24</v>
      </c>
      <c r="C10" s="59">
        <v>98</v>
      </c>
      <c r="D10" s="59">
        <v>2</v>
      </c>
      <c r="E10" s="59">
        <v>96</v>
      </c>
      <c r="F10" s="59">
        <v>0</v>
      </c>
      <c r="G10" s="40"/>
      <c r="H10" s="52"/>
    </row>
    <row r="11" spans="1:8" x14ac:dyDescent="0.2">
      <c r="A11" s="61" t="s">
        <v>1309</v>
      </c>
      <c r="B11" s="61" t="s">
        <v>1285</v>
      </c>
      <c r="C11" s="59">
        <v>81</v>
      </c>
      <c r="D11" s="59">
        <v>67</v>
      </c>
      <c r="E11" s="59">
        <v>14</v>
      </c>
      <c r="F11" s="59">
        <v>0</v>
      </c>
      <c r="G11" s="41"/>
      <c r="H11" s="52"/>
    </row>
    <row r="12" spans="1:8" x14ac:dyDescent="0.2">
      <c r="A12" s="61" t="s">
        <v>526</v>
      </c>
      <c r="B12" s="61" t="s">
        <v>299</v>
      </c>
      <c r="C12" s="59">
        <v>75</v>
      </c>
      <c r="D12" s="59">
        <v>75</v>
      </c>
      <c r="E12" s="59">
        <v>0</v>
      </c>
      <c r="F12" s="59">
        <v>0</v>
      </c>
      <c r="G12" s="41"/>
      <c r="H12" s="52"/>
    </row>
    <row r="13" spans="1:8" x14ac:dyDescent="0.2">
      <c r="A13" s="61" t="s">
        <v>340</v>
      </c>
      <c r="B13" s="61" t="s">
        <v>299</v>
      </c>
      <c r="C13" s="59">
        <v>63</v>
      </c>
      <c r="D13" s="59">
        <v>61</v>
      </c>
      <c r="E13" s="59">
        <v>2</v>
      </c>
      <c r="F13" s="59">
        <v>0</v>
      </c>
      <c r="G13" s="41"/>
      <c r="H13" s="52"/>
    </row>
    <row r="14" spans="1:8" x14ac:dyDescent="0.2">
      <c r="A14" s="61" t="s">
        <v>1527</v>
      </c>
      <c r="B14" s="61" t="s">
        <v>1509</v>
      </c>
      <c r="C14" s="59">
        <v>61</v>
      </c>
      <c r="D14" s="59">
        <v>55</v>
      </c>
      <c r="E14" s="59">
        <v>6</v>
      </c>
      <c r="F14" s="59">
        <v>0</v>
      </c>
      <c r="G14" s="41"/>
      <c r="H14" s="52"/>
    </row>
    <row r="15" spans="1:8" x14ac:dyDescent="0.2">
      <c r="A15" s="61" t="s">
        <v>708</v>
      </c>
      <c r="B15" s="61" t="s">
        <v>651</v>
      </c>
      <c r="C15" s="59">
        <v>37</v>
      </c>
      <c r="D15" s="59">
        <v>37</v>
      </c>
      <c r="E15" s="59">
        <v>0</v>
      </c>
      <c r="F15" s="59">
        <v>0</v>
      </c>
      <c r="G15" s="41"/>
      <c r="H15" s="52"/>
    </row>
    <row r="16" spans="1:8" x14ac:dyDescent="0.2">
      <c r="A16" s="61" t="s">
        <v>662</v>
      </c>
      <c r="B16" s="61" t="s">
        <v>651</v>
      </c>
      <c r="C16" s="59">
        <v>30</v>
      </c>
      <c r="D16" s="59">
        <v>30</v>
      </c>
      <c r="E16" s="59">
        <v>0</v>
      </c>
      <c r="F16" s="59">
        <v>0</v>
      </c>
      <c r="G16" s="41"/>
      <c r="H16" s="52"/>
    </row>
    <row r="17" spans="1:8" x14ac:dyDescent="0.2">
      <c r="A17" s="61" t="s">
        <v>346</v>
      </c>
      <c r="B17" s="61" t="s">
        <v>299</v>
      </c>
      <c r="C17" s="59">
        <v>28</v>
      </c>
      <c r="D17" s="59">
        <v>28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349</v>
      </c>
      <c r="B18" s="61" t="s">
        <v>299</v>
      </c>
      <c r="C18" s="59">
        <v>28</v>
      </c>
      <c r="D18" s="59">
        <v>28</v>
      </c>
      <c r="E18" s="59">
        <v>0</v>
      </c>
      <c r="F18" s="59">
        <v>0</v>
      </c>
      <c r="G18" s="41"/>
      <c r="H18" s="52"/>
    </row>
    <row r="19" spans="1:8" x14ac:dyDescent="0.2">
      <c r="A19" s="61" t="s">
        <v>812</v>
      </c>
      <c r="B19" s="61" t="s">
        <v>1624</v>
      </c>
      <c r="C19" s="59">
        <v>26</v>
      </c>
      <c r="D19" s="59">
        <v>26</v>
      </c>
      <c r="E19" s="59">
        <v>0</v>
      </c>
      <c r="F19" s="59">
        <v>0</v>
      </c>
      <c r="G19" s="41"/>
      <c r="H19" s="52"/>
    </row>
    <row r="20" spans="1:8" x14ac:dyDescent="0.2">
      <c r="A20" s="61" t="s">
        <v>317</v>
      </c>
      <c r="B20" s="61" t="s">
        <v>299</v>
      </c>
      <c r="C20" s="59">
        <v>23</v>
      </c>
      <c r="D20" s="59">
        <v>23</v>
      </c>
      <c r="E20" s="59">
        <v>0</v>
      </c>
      <c r="F20" s="59">
        <v>0</v>
      </c>
      <c r="G20" s="41"/>
      <c r="H20" s="52"/>
    </row>
    <row r="21" spans="1:8" x14ac:dyDescent="0.2">
      <c r="A21" s="61" t="s">
        <v>1312</v>
      </c>
      <c r="B21" s="61" t="s">
        <v>1285</v>
      </c>
      <c r="C21" s="59">
        <v>22</v>
      </c>
      <c r="D21" s="59">
        <v>22</v>
      </c>
      <c r="E21" s="59">
        <v>0</v>
      </c>
      <c r="F21" s="59">
        <v>0</v>
      </c>
      <c r="G21" s="41"/>
      <c r="H21" s="52"/>
    </row>
    <row r="22" spans="1:8" x14ac:dyDescent="0.2">
      <c r="A22" s="61" t="s">
        <v>1512</v>
      </c>
      <c r="B22" s="61" t="s">
        <v>1509</v>
      </c>
      <c r="C22" s="59">
        <v>22</v>
      </c>
      <c r="D22" s="59">
        <v>8</v>
      </c>
      <c r="E22" s="59">
        <v>14</v>
      </c>
      <c r="F22" s="59">
        <v>0</v>
      </c>
      <c r="G22" s="41"/>
      <c r="H22" s="52"/>
    </row>
    <row r="23" spans="1:8" x14ac:dyDescent="0.2">
      <c r="A23" s="61" t="s">
        <v>439</v>
      </c>
      <c r="B23" s="61" t="s">
        <v>397</v>
      </c>
      <c r="C23" s="59">
        <v>22</v>
      </c>
      <c r="D23" s="59">
        <v>22</v>
      </c>
      <c r="E23" s="59">
        <v>0</v>
      </c>
      <c r="F23" s="59">
        <v>0</v>
      </c>
      <c r="G23" s="41"/>
      <c r="H23" s="52"/>
    </row>
    <row r="24" spans="1:8" x14ac:dyDescent="0.2">
      <c r="A24" s="61" t="s">
        <v>782</v>
      </c>
      <c r="B24" s="61" t="s">
        <v>776</v>
      </c>
      <c r="C24" s="59">
        <v>21</v>
      </c>
      <c r="D24" s="59">
        <v>21</v>
      </c>
      <c r="E24" s="59">
        <v>0</v>
      </c>
      <c r="F24" s="59">
        <v>0</v>
      </c>
      <c r="G24" s="41"/>
      <c r="H24" s="52"/>
    </row>
    <row r="25" spans="1:8" x14ac:dyDescent="0.2">
      <c r="A25" s="61" t="s">
        <v>900</v>
      </c>
      <c r="B25" s="61" t="s">
        <v>843</v>
      </c>
      <c r="C25" s="59">
        <v>19</v>
      </c>
      <c r="D25" s="59">
        <v>19</v>
      </c>
      <c r="E25" s="59">
        <v>0</v>
      </c>
      <c r="F25" s="59">
        <v>0</v>
      </c>
      <c r="G25" s="41"/>
      <c r="H25" s="52"/>
    </row>
    <row r="26" spans="1:8" x14ac:dyDescent="0.2">
      <c r="A26" s="61" t="s">
        <v>1288</v>
      </c>
      <c r="B26" s="61" t="s">
        <v>1285</v>
      </c>
      <c r="C26" s="59">
        <v>18</v>
      </c>
      <c r="D26" s="59">
        <v>16</v>
      </c>
      <c r="E26" s="59">
        <v>2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1323</v>
      </c>
      <c r="D27" s="35">
        <f>SUM(D7:D26)</f>
        <v>975</v>
      </c>
      <c r="E27" s="35">
        <f>SUM(E7:E26)</f>
        <v>348</v>
      </c>
      <c r="F27" s="35">
        <f>SUM(F7:F26)</f>
        <v>0</v>
      </c>
      <c r="G27" s="34"/>
    </row>
    <row r="28" spans="1:8" x14ac:dyDescent="0.2">
      <c r="A28" s="16" t="s">
        <v>521</v>
      </c>
      <c r="C28" s="36">
        <f>demo_ytd!F29</f>
        <v>2380</v>
      </c>
      <c r="D28" s="36">
        <f>demo_ytd!G29</f>
        <v>1939</v>
      </c>
      <c r="E28" s="36">
        <f>demo_ytd!H29</f>
        <v>393</v>
      </c>
      <c r="F28" s="36">
        <f>demo_ytd!I29</f>
        <v>48</v>
      </c>
      <c r="G28" s="34"/>
    </row>
    <row r="29" spans="1:8" x14ac:dyDescent="0.2">
      <c r="A29" s="16" t="s">
        <v>533</v>
      </c>
      <c r="C29" s="31">
        <f>C27/C28</f>
        <v>0.55588235294117649</v>
      </c>
      <c r="D29" s="31">
        <f>D27/D28</f>
        <v>0.50283651366683857</v>
      </c>
      <c r="E29" s="31">
        <f>E27/E28</f>
        <v>0.8854961832061069</v>
      </c>
      <c r="F29" s="31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May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7/7/16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135</v>
      </c>
      <c r="B7" s="61" t="s">
        <v>24</v>
      </c>
      <c r="C7" s="59">
        <v>97</v>
      </c>
      <c r="D7" s="59">
        <v>1</v>
      </c>
      <c r="E7" s="59">
        <v>96</v>
      </c>
      <c r="F7" s="59">
        <v>0</v>
      </c>
      <c r="G7" s="41"/>
    </row>
    <row r="8" spans="1:7" x14ac:dyDescent="0.2">
      <c r="A8" s="61" t="s">
        <v>1197</v>
      </c>
      <c r="B8" s="61" t="s">
        <v>1173</v>
      </c>
      <c r="C8" s="59">
        <v>91</v>
      </c>
      <c r="D8" s="59">
        <v>91</v>
      </c>
      <c r="E8" s="59">
        <v>0</v>
      </c>
      <c r="F8" s="59">
        <v>0</v>
      </c>
      <c r="G8" s="41"/>
    </row>
    <row r="9" spans="1:7" x14ac:dyDescent="0.2">
      <c r="A9" s="61" t="s">
        <v>526</v>
      </c>
      <c r="B9" s="61" t="s">
        <v>299</v>
      </c>
      <c r="C9" s="59">
        <v>19</v>
      </c>
      <c r="D9" s="59">
        <v>19</v>
      </c>
      <c r="E9" s="59">
        <v>0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15</v>
      </c>
      <c r="D10" s="59">
        <v>11</v>
      </c>
      <c r="E10" s="59">
        <v>4</v>
      </c>
      <c r="F10" s="59">
        <v>0</v>
      </c>
      <c r="G10" s="41"/>
    </row>
    <row r="11" spans="1:7" x14ac:dyDescent="0.2">
      <c r="A11" s="61" t="s">
        <v>340</v>
      </c>
      <c r="B11" s="61" t="s">
        <v>299</v>
      </c>
      <c r="C11" s="59">
        <v>12</v>
      </c>
      <c r="D11" s="59">
        <v>12</v>
      </c>
      <c r="E11" s="59">
        <v>0</v>
      </c>
      <c r="F11" s="59">
        <v>0</v>
      </c>
      <c r="G11" s="41"/>
    </row>
    <row r="12" spans="1:7" x14ac:dyDescent="0.2">
      <c r="A12" s="61" t="s">
        <v>197</v>
      </c>
      <c r="B12" s="61" t="s">
        <v>182</v>
      </c>
      <c r="C12" s="59">
        <v>11</v>
      </c>
      <c r="D12" s="59">
        <v>11</v>
      </c>
      <c r="E12" s="59">
        <v>0</v>
      </c>
      <c r="F12" s="59">
        <v>0</v>
      </c>
      <c r="G12" s="41"/>
    </row>
    <row r="13" spans="1:7" x14ac:dyDescent="0.2">
      <c r="A13" s="61" t="s">
        <v>662</v>
      </c>
      <c r="B13" s="61" t="s">
        <v>651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1679</v>
      </c>
      <c r="B15" s="61" t="s">
        <v>1658</v>
      </c>
      <c r="C15" s="59">
        <v>9</v>
      </c>
      <c r="D15" s="59">
        <v>9</v>
      </c>
      <c r="E15" s="59">
        <v>0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1376</v>
      </c>
      <c r="B17" s="61" t="s">
        <v>1334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23</v>
      </c>
      <c r="B18" s="61" t="s">
        <v>1658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782</v>
      </c>
      <c r="B19" s="61" t="s">
        <v>776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1337</v>
      </c>
      <c r="B20" s="61" t="s">
        <v>1334</v>
      </c>
      <c r="C20" s="59">
        <v>6</v>
      </c>
      <c r="D20" s="59">
        <v>6</v>
      </c>
      <c r="E20" s="59">
        <v>0</v>
      </c>
      <c r="F20" s="59">
        <v>0</v>
      </c>
      <c r="G20" s="41"/>
    </row>
    <row r="21" spans="1:7" x14ac:dyDescent="0.2">
      <c r="A21" s="61" t="s">
        <v>1415</v>
      </c>
      <c r="B21" s="61" t="s">
        <v>1377</v>
      </c>
      <c r="C21" s="59">
        <v>6</v>
      </c>
      <c r="D21" s="59">
        <v>6</v>
      </c>
      <c r="E21" s="59">
        <v>0</v>
      </c>
      <c r="F21" s="59">
        <v>0</v>
      </c>
      <c r="G21" s="41"/>
    </row>
    <row r="22" spans="1:7" x14ac:dyDescent="0.2">
      <c r="A22" s="61" t="s">
        <v>1524</v>
      </c>
      <c r="B22" s="61" t="s">
        <v>1509</v>
      </c>
      <c r="C22" s="59">
        <v>6</v>
      </c>
      <c r="D22" s="59">
        <v>6</v>
      </c>
      <c r="E22" s="59">
        <v>0</v>
      </c>
      <c r="F22" s="59">
        <v>0</v>
      </c>
      <c r="G22" s="41"/>
    </row>
    <row r="23" spans="1:7" x14ac:dyDescent="0.2">
      <c r="A23" s="61" t="s">
        <v>346</v>
      </c>
      <c r="B23" s="61" t="s">
        <v>299</v>
      </c>
      <c r="C23" s="59">
        <v>6</v>
      </c>
      <c r="D23" s="59">
        <v>6</v>
      </c>
      <c r="E23" s="59">
        <v>0</v>
      </c>
      <c r="F23" s="59">
        <v>0</v>
      </c>
      <c r="G23" s="41"/>
    </row>
    <row r="24" spans="1:7" x14ac:dyDescent="0.2">
      <c r="A24" s="61" t="s">
        <v>349</v>
      </c>
      <c r="B24" s="61" t="s">
        <v>299</v>
      </c>
      <c r="C24" s="59">
        <v>6</v>
      </c>
      <c r="D24" s="59">
        <v>6</v>
      </c>
      <c r="E24" s="59">
        <v>0</v>
      </c>
      <c r="F24" s="59">
        <v>0</v>
      </c>
      <c r="G24" s="41"/>
    </row>
    <row r="25" spans="1:7" x14ac:dyDescent="0.2">
      <c r="A25" s="61" t="s">
        <v>861</v>
      </c>
      <c r="B25" s="61" t="s">
        <v>843</v>
      </c>
      <c r="C25" s="59">
        <v>5</v>
      </c>
      <c r="D25" s="59">
        <v>5</v>
      </c>
      <c r="E25" s="59">
        <v>0</v>
      </c>
      <c r="F25" s="59">
        <v>0</v>
      </c>
      <c r="G25" s="41"/>
    </row>
    <row r="26" spans="1:7" x14ac:dyDescent="0.2">
      <c r="A26" s="61" t="s">
        <v>900</v>
      </c>
      <c r="B26" s="61" t="s">
        <v>843</v>
      </c>
      <c r="C26" s="59">
        <v>5</v>
      </c>
      <c r="D26" s="59">
        <v>5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340</v>
      </c>
      <c r="D27" s="35">
        <f>SUM(D7:D26)</f>
        <v>240</v>
      </c>
      <c r="E27" s="35">
        <f>SUM(E7:E26)</f>
        <v>100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330</v>
      </c>
      <c r="D28" s="36">
        <f>demo!G29</f>
        <v>313</v>
      </c>
      <c r="E28" s="36">
        <f>demo!H29</f>
        <v>13</v>
      </c>
      <c r="F28" s="36">
        <f>demo!I29</f>
        <v>4</v>
      </c>
      <c r="G28" s="34"/>
    </row>
    <row r="29" spans="1:7" x14ac:dyDescent="0.2">
      <c r="A29" s="16" t="s">
        <v>533</v>
      </c>
      <c r="C29" s="31">
        <f>C27/C28</f>
        <v>1.0303030303030303</v>
      </c>
      <c r="D29" s="31">
        <f>D27/D28</f>
        <v>0.76677316293929709</v>
      </c>
      <c r="E29" s="31">
        <f>E27/E28</f>
        <v>7.6923076923076925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2217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7/7/16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97</v>
      </c>
      <c r="G7" s="36">
        <f>SUM(G31:G53)</f>
        <v>90</v>
      </c>
      <c r="H7" s="36">
        <f>SUM(H31:H53)</f>
        <v>1</v>
      </c>
      <c r="I7" s="36">
        <f>SUM(I31:I53)</f>
        <v>6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161</v>
      </c>
      <c r="G8" s="36">
        <f>SUM(G54:G123)</f>
        <v>151</v>
      </c>
      <c r="H8" s="36">
        <f>SUM(H54:H123)</f>
        <v>1</v>
      </c>
      <c r="I8" s="36">
        <f>SUM(I54:I123)</f>
        <v>9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23</v>
      </c>
      <c r="G9" s="36">
        <f>SUM(G124:G163)</f>
        <v>21</v>
      </c>
      <c r="H9" s="36">
        <f>SUM(H124:H163)</f>
        <v>1</v>
      </c>
      <c r="I9" s="36">
        <f>SUM(I124:I163)</f>
        <v>1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448</v>
      </c>
      <c r="G10" s="36">
        <f>SUM(G164:G200)</f>
        <v>448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171</v>
      </c>
      <c r="G11" s="36">
        <f>SUM(G201:G216)</f>
        <v>155</v>
      </c>
      <c r="H11" s="36">
        <f>SUM(H201:H216)</f>
        <v>16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33</v>
      </c>
      <c r="G12" s="36">
        <f>SUM(G217:G230)</f>
        <v>33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55</v>
      </c>
      <c r="G13" s="36">
        <f>SUM(G231:G252)</f>
        <v>54</v>
      </c>
      <c r="H13" s="36">
        <f>SUM(H231:H252)</f>
        <v>1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18</v>
      </c>
      <c r="G14" s="36">
        <f>SUM(G253:G276)</f>
        <v>18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133</v>
      </c>
      <c r="G15" s="36">
        <f>SUM(G277:G288)</f>
        <v>95</v>
      </c>
      <c r="H15" s="36">
        <f>SUM(H277:H288)</f>
        <v>38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5</v>
      </c>
      <c r="G16" s="36">
        <f>SUM(G289:G314)</f>
        <v>5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52</v>
      </c>
      <c r="G17" s="36">
        <f>SUM(G315:G327)</f>
        <v>36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81</v>
      </c>
      <c r="G18" s="36">
        <f>SUM(G328:G352)</f>
        <v>78</v>
      </c>
      <c r="H18" s="36">
        <f>SUM(H328:H352)</f>
        <v>2</v>
      </c>
      <c r="I18" s="36">
        <f>SUM(I328:I352)</f>
        <v>1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338</v>
      </c>
      <c r="G19" s="36">
        <f>SUM(G353:G405)</f>
        <v>140</v>
      </c>
      <c r="H19" s="36">
        <f>SUM(H353:H405)</f>
        <v>195</v>
      </c>
      <c r="I19" s="36">
        <f>SUM(I353:I405)</f>
        <v>3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77</v>
      </c>
      <c r="G20" s="36">
        <f>SUM(G406:G444)</f>
        <v>75</v>
      </c>
      <c r="H20" s="36">
        <f>SUM(H406:H444)</f>
        <v>0</v>
      </c>
      <c r="I20" s="36">
        <f>SUM(I406:I444)</f>
        <v>2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355</v>
      </c>
      <c r="G21" s="36">
        <f>SUM(G445:G477)</f>
        <v>336</v>
      </c>
      <c r="H21" s="36">
        <f>SUM(H445:H477)</f>
        <v>2</v>
      </c>
      <c r="I21" s="36">
        <f>SUM(I445:I477)</f>
        <v>17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40</v>
      </c>
      <c r="G22" s="36">
        <f>SUM(G478:G493)</f>
        <v>33</v>
      </c>
      <c r="H22" s="36">
        <f>SUM(H478:H493)</f>
        <v>0</v>
      </c>
      <c r="I22" s="36">
        <f>SUM(I478:I493)</f>
        <v>7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16</v>
      </c>
      <c r="G23" s="36">
        <f>SUM(G494:G508)</f>
        <v>16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36</v>
      </c>
      <c r="G24" s="36">
        <f>SUM(G509:G529)</f>
        <v>36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14</v>
      </c>
      <c r="G25" s="36">
        <f>SUM(G530:G553)</f>
        <v>13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212</v>
      </c>
      <c r="G26" s="36">
        <f>SUM(G554:G574)</f>
        <v>93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15</v>
      </c>
      <c r="G27" s="36">
        <f>SUM(G575:G597)</f>
        <v>13</v>
      </c>
      <c r="H27" s="36">
        <f>SUM(H575:H597)</f>
        <v>1</v>
      </c>
      <c r="I27" s="36">
        <f>SUM(I575:I597)</f>
        <v>1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2380</v>
      </c>
      <c r="G29" s="36">
        <f>SUM(G7:G28)</f>
        <v>1939</v>
      </c>
      <c r="H29" s="36">
        <f>SUM(H7:H28)</f>
        <v>393</v>
      </c>
      <c r="I29" s="36">
        <f>SUM(I7:I28)</f>
        <v>48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2190</v>
      </c>
      <c r="L31" s="49"/>
      <c r="M31" s="49"/>
      <c r="N31" s="50"/>
      <c r="O31" s="50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21</v>
      </c>
      <c r="G32" s="59">
        <v>21</v>
      </c>
      <c r="H32" s="59">
        <v>0</v>
      </c>
      <c r="I32" s="59">
        <v>0</v>
      </c>
      <c r="J32" s="41"/>
      <c r="K32" s="52" t="s">
        <v>2190</v>
      </c>
      <c r="L32" s="49"/>
      <c r="M32" s="49"/>
      <c r="N32" s="50"/>
      <c r="O32" s="50"/>
      <c r="P32" s="43"/>
      <c r="Q32" s="50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10</v>
      </c>
      <c r="G33" s="59">
        <v>10</v>
      </c>
      <c r="H33" s="59">
        <v>0</v>
      </c>
      <c r="I33" s="59">
        <v>0</v>
      </c>
      <c r="J33" s="41"/>
      <c r="K33" s="52" t="s">
        <v>2190</v>
      </c>
      <c r="L33" s="49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3</v>
      </c>
      <c r="G34" s="59">
        <v>3</v>
      </c>
      <c r="H34" s="59">
        <v>0</v>
      </c>
      <c r="I34" s="59">
        <v>0</v>
      </c>
      <c r="J34" s="87"/>
      <c r="K34" s="52" t="s">
        <v>2216</v>
      </c>
      <c r="L34" s="49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1</v>
      </c>
      <c r="G35" s="59">
        <v>1</v>
      </c>
      <c r="H35" s="59">
        <v>0</v>
      </c>
      <c r="I35" s="59">
        <v>0</v>
      </c>
      <c r="J35" s="41"/>
      <c r="K35" s="52" t="s">
        <v>2190</v>
      </c>
      <c r="L35" s="49"/>
      <c r="M35" s="49"/>
      <c r="N35" s="50"/>
      <c r="O35" s="50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33" t="s">
        <v>2077</v>
      </c>
      <c r="L36" s="49"/>
      <c r="M36" s="49"/>
      <c r="N36" s="50"/>
      <c r="O36" s="43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2190</v>
      </c>
      <c r="L37" s="49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12</v>
      </c>
      <c r="G38" s="59">
        <v>12</v>
      </c>
      <c r="H38" s="59">
        <v>0</v>
      </c>
      <c r="I38" s="59">
        <v>0</v>
      </c>
      <c r="J38" s="41"/>
      <c r="K38" s="52" t="s">
        <v>2216</v>
      </c>
      <c r="L38" s="49"/>
      <c r="M38" s="49"/>
      <c r="N38" s="50"/>
      <c r="O38" s="43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2216</v>
      </c>
      <c r="L39" s="49"/>
      <c r="M39" s="49"/>
      <c r="N39" s="50"/>
      <c r="O39" s="43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2190</v>
      </c>
      <c r="L40" s="49"/>
      <c r="M40" s="49"/>
      <c r="N40" s="50"/>
      <c r="O40" s="50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7</v>
      </c>
      <c r="G41" s="59">
        <v>7</v>
      </c>
      <c r="H41" s="59">
        <v>0</v>
      </c>
      <c r="I41" s="59">
        <v>0</v>
      </c>
      <c r="J41" s="41"/>
      <c r="K41" s="52" t="s">
        <v>2190</v>
      </c>
      <c r="L41" s="49"/>
      <c r="M41" s="49"/>
      <c r="N41" s="50"/>
      <c r="O41" s="50"/>
      <c r="P41" s="43"/>
      <c r="Q41" s="50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52" t="s">
        <v>2216</v>
      </c>
      <c r="L42" s="49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2</v>
      </c>
      <c r="G43" s="59">
        <v>2</v>
      </c>
      <c r="H43" s="59">
        <v>0</v>
      </c>
      <c r="I43" s="59">
        <v>0</v>
      </c>
      <c r="J43" s="41"/>
      <c r="K43" s="52" t="s">
        <v>2216</v>
      </c>
      <c r="L43" s="49"/>
      <c r="M43" s="49"/>
      <c r="N43" s="50"/>
      <c r="O43" s="50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2</v>
      </c>
      <c r="G44" s="59">
        <v>1</v>
      </c>
      <c r="H44" s="59">
        <v>0</v>
      </c>
      <c r="I44" s="59">
        <v>1</v>
      </c>
      <c r="J44" s="42"/>
      <c r="K44" s="52" t="s">
        <v>2216</v>
      </c>
      <c r="L44" s="49"/>
      <c r="M44" s="49"/>
      <c r="N44" s="50"/>
      <c r="O44" s="50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12</v>
      </c>
      <c r="G45" s="59">
        <v>12</v>
      </c>
      <c r="H45" s="59">
        <v>0</v>
      </c>
      <c r="I45" s="59">
        <v>0</v>
      </c>
      <c r="J45" s="41"/>
      <c r="K45" s="52" t="s">
        <v>2190</v>
      </c>
      <c r="L45" s="49"/>
      <c r="M45" s="49"/>
      <c r="N45" s="50"/>
      <c r="O45" s="50"/>
      <c r="P45" s="50"/>
      <c r="Q45" s="50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17</v>
      </c>
      <c r="G46" s="59">
        <v>16</v>
      </c>
      <c r="H46" s="59">
        <v>1</v>
      </c>
      <c r="I46" s="59">
        <v>0</v>
      </c>
      <c r="J46" s="41"/>
      <c r="K46" s="52" t="s">
        <v>2216</v>
      </c>
      <c r="L46" s="49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2190</v>
      </c>
      <c r="L47" s="49"/>
      <c r="M47" s="49"/>
      <c r="N47" s="50"/>
      <c r="O47" s="50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2</v>
      </c>
      <c r="G48" s="59">
        <v>2</v>
      </c>
      <c r="H48" s="59">
        <v>0</v>
      </c>
      <c r="I48" s="59">
        <v>0</v>
      </c>
      <c r="J48" s="41"/>
      <c r="K48" s="52" t="s">
        <v>2190</v>
      </c>
      <c r="L48" s="49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2190</v>
      </c>
      <c r="L49" s="49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33" t="s">
        <v>2077</v>
      </c>
      <c r="L50" s="49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2190</v>
      </c>
      <c r="L51" s="49"/>
      <c r="M51" s="49"/>
      <c r="N51" s="50"/>
      <c r="O51" s="50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7</v>
      </c>
      <c r="G52" s="59">
        <v>2</v>
      </c>
      <c r="H52" s="59">
        <v>0</v>
      </c>
      <c r="I52" s="59">
        <v>5</v>
      </c>
      <c r="J52" s="41"/>
      <c r="K52" s="52" t="s">
        <v>2216</v>
      </c>
      <c r="L52" s="49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2216</v>
      </c>
      <c r="L53" s="49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2190</v>
      </c>
      <c r="L54" s="49"/>
      <c r="M54" s="49"/>
      <c r="N54" s="50"/>
      <c r="O54" s="43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2</v>
      </c>
      <c r="G55" s="59">
        <v>2</v>
      </c>
      <c r="H55" s="59">
        <v>0</v>
      </c>
      <c r="I55" s="59">
        <v>0</v>
      </c>
      <c r="J55" s="41"/>
      <c r="K55" s="52" t="s">
        <v>2216</v>
      </c>
      <c r="L55" s="49"/>
      <c r="M55" s="49"/>
      <c r="N55" s="50"/>
      <c r="O55" s="50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52" t="s">
        <v>2190</v>
      </c>
      <c r="L56" s="49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2216</v>
      </c>
      <c r="L57" s="49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3</v>
      </c>
      <c r="G58" s="59">
        <v>3</v>
      </c>
      <c r="H58" s="59">
        <v>0</v>
      </c>
      <c r="I58" s="59">
        <v>0</v>
      </c>
      <c r="J58" s="40"/>
      <c r="K58" s="52" t="s">
        <v>2216</v>
      </c>
      <c r="L58" s="49"/>
      <c r="M58" s="49"/>
      <c r="N58" s="50"/>
      <c r="O58" s="50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12</v>
      </c>
      <c r="G59" s="59">
        <v>12</v>
      </c>
      <c r="H59" s="59">
        <v>0</v>
      </c>
      <c r="I59" s="59">
        <v>0</v>
      </c>
      <c r="J59" s="87"/>
      <c r="K59" s="52" t="s">
        <v>2216</v>
      </c>
      <c r="L59" s="49"/>
      <c r="M59" s="49"/>
      <c r="N59" s="50"/>
      <c r="O59" s="50"/>
      <c r="P59" s="43"/>
      <c r="Q59" s="43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2</v>
      </c>
      <c r="G60" s="59">
        <v>2</v>
      </c>
      <c r="H60" s="59">
        <v>0</v>
      </c>
      <c r="I60" s="59">
        <v>0</v>
      </c>
      <c r="J60" s="41"/>
      <c r="K60" s="52" t="s">
        <v>2190</v>
      </c>
      <c r="L60" s="49"/>
      <c r="M60" s="49"/>
      <c r="N60" s="50"/>
      <c r="O60" s="50"/>
      <c r="P60" s="43"/>
      <c r="Q60" s="43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8</v>
      </c>
      <c r="G61" s="59">
        <v>8</v>
      </c>
      <c r="H61" s="59">
        <v>0</v>
      </c>
      <c r="I61" s="59">
        <v>0</v>
      </c>
      <c r="J61" s="42"/>
      <c r="K61" s="52" t="s">
        <v>2216</v>
      </c>
      <c r="L61" s="49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6</v>
      </c>
      <c r="G62" s="59">
        <v>6</v>
      </c>
      <c r="H62" s="59">
        <v>0</v>
      </c>
      <c r="I62" s="59">
        <v>0</v>
      </c>
      <c r="J62" s="41"/>
      <c r="K62" s="52" t="s">
        <v>2190</v>
      </c>
      <c r="L62" s="49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33" t="s">
        <v>2077</v>
      </c>
      <c r="L63" s="49"/>
      <c r="M63" s="49"/>
      <c r="N63" s="50"/>
      <c r="O63" s="50"/>
      <c r="P63" s="50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52" t="s">
        <v>2216</v>
      </c>
      <c r="L64" s="49"/>
      <c r="M64" s="49"/>
      <c r="N64" s="50"/>
      <c r="O64" s="50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52" t="s">
        <v>2190</v>
      </c>
      <c r="L65" s="49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5</v>
      </c>
      <c r="G66" s="59">
        <v>4</v>
      </c>
      <c r="H66" s="59">
        <v>1</v>
      </c>
      <c r="I66" s="59">
        <v>0</v>
      </c>
      <c r="J66" s="41"/>
      <c r="K66" s="52" t="s">
        <v>2190</v>
      </c>
      <c r="L66" s="49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1</v>
      </c>
      <c r="G67" s="59">
        <v>1</v>
      </c>
      <c r="H67" s="59">
        <v>0</v>
      </c>
      <c r="I67" s="59">
        <v>0</v>
      </c>
      <c r="J67" s="41"/>
      <c r="K67" s="52" t="s">
        <v>2190</v>
      </c>
      <c r="L67" s="49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2190</v>
      </c>
      <c r="L68" s="49"/>
      <c r="M68" s="49"/>
      <c r="N68" s="50"/>
      <c r="O68" s="50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4</v>
      </c>
      <c r="G69" s="59">
        <v>4</v>
      </c>
      <c r="H69" s="59">
        <v>0</v>
      </c>
      <c r="I69" s="59">
        <v>0</v>
      </c>
      <c r="J69" s="41"/>
      <c r="K69" s="52" t="s">
        <v>2190</v>
      </c>
      <c r="L69" s="49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2216</v>
      </c>
      <c r="L70" s="49"/>
      <c r="M70" s="49"/>
      <c r="N70" s="50"/>
      <c r="O70" s="50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2</v>
      </c>
      <c r="G71" s="59">
        <v>2</v>
      </c>
      <c r="H71" s="59">
        <v>0</v>
      </c>
      <c r="I71" s="59">
        <v>0</v>
      </c>
      <c r="J71" s="41"/>
      <c r="K71" s="52" t="s">
        <v>2190</v>
      </c>
      <c r="L71" s="49"/>
      <c r="M71" s="49"/>
      <c r="N71" s="50"/>
      <c r="O71" s="50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19</v>
      </c>
      <c r="G72" s="59">
        <v>19</v>
      </c>
      <c r="H72" s="59">
        <v>0</v>
      </c>
      <c r="I72" s="59">
        <v>0</v>
      </c>
      <c r="J72" s="41"/>
      <c r="K72" s="52" t="s">
        <v>2190</v>
      </c>
      <c r="L72" s="49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6</v>
      </c>
      <c r="G73" s="59">
        <v>6</v>
      </c>
      <c r="H73" s="59">
        <v>0</v>
      </c>
      <c r="I73" s="59">
        <v>0</v>
      </c>
      <c r="J73" s="41"/>
      <c r="K73" s="52" t="s">
        <v>2190</v>
      </c>
      <c r="L73" s="49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3</v>
      </c>
      <c r="G74" s="59">
        <v>3</v>
      </c>
      <c r="H74" s="59">
        <v>0</v>
      </c>
      <c r="I74" s="59">
        <v>0</v>
      </c>
      <c r="J74" s="41"/>
      <c r="K74" s="52" t="s">
        <v>2190</v>
      </c>
      <c r="L74" s="49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3</v>
      </c>
      <c r="G75" s="59">
        <v>1</v>
      </c>
      <c r="H75" s="59">
        <v>0</v>
      </c>
      <c r="I75" s="59">
        <v>2</v>
      </c>
      <c r="J75" s="41"/>
      <c r="K75" s="52" t="s">
        <v>2216</v>
      </c>
      <c r="L75" s="49"/>
      <c r="M75" s="49"/>
      <c r="N75" s="50"/>
      <c r="O75" s="50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1</v>
      </c>
      <c r="G76" s="59">
        <v>1</v>
      </c>
      <c r="H76" s="59">
        <v>0</v>
      </c>
      <c r="I76" s="59">
        <v>0</v>
      </c>
      <c r="J76" s="41"/>
      <c r="K76" s="52" t="s">
        <v>2216</v>
      </c>
      <c r="L76" s="49"/>
      <c r="M76" s="49"/>
      <c r="N76" s="50"/>
      <c r="O76" s="43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2190</v>
      </c>
      <c r="L77" s="49"/>
      <c r="M77" s="49"/>
      <c r="N77" s="50"/>
      <c r="O77" s="43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5</v>
      </c>
      <c r="G78" s="59">
        <v>5</v>
      </c>
      <c r="H78" s="59">
        <v>0</v>
      </c>
      <c r="I78" s="59">
        <v>0</v>
      </c>
      <c r="J78" s="42"/>
      <c r="K78" s="52" t="s">
        <v>2216</v>
      </c>
      <c r="L78" s="49"/>
      <c r="M78" s="49"/>
      <c r="N78" s="50"/>
      <c r="O78" s="50"/>
      <c r="P78" s="43"/>
      <c r="Q78" s="43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3</v>
      </c>
      <c r="G79" s="59">
        <v>0</v>
      </c>
      <c r="H79" s="59">
        <v>0</v>
      </c>
      <c r="I79" s="59">
        <v>3</v>
      </c>
      <c r="J79" s="41"/>
      <c r="K79" s="52" t="s">
        <v>2190</v>
      </c>
      <c r="L79" s="49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2190</v>
      </c>
      <c r="L80" s="49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2</v>
      </c>
      <c r="G81" s="59">
        <v>2</v>
      </c>
      <c r="H81" s="59">
        <v>0</v>
      </c>
      <c r="I81" s="59">
        <v>0</v>
      </c>
      <c r="J81" s="41"/>
      <c r="K81" s="52" t="s">
        <v>2190</v>
      </c>
      <c r="L81" s="49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2190</v>
      </c>
      <c r="L82" s="49"/>
      <c r="M82" s="49"/>
      <c r="N82" s="50"/>
      <c r="O82" s="50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2190</v>
      </c>
      <c r="L83" s="49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2190</v>
      </c>
      <c r="L84" s="49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2190</v>
      </c>
      <c r="L85" s="49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6</v>
      </c>
      <c r="G86" s="59">
        <v>6</v>
      </c>
      <c r="H86" s="59">
        <v>0</v>
      </c>
      <c r="I86" s="59">
        <v>0</v>
      </c>
      <c r="J86" s="41"/>
      <c r="K86" s="52" t="s">
        <v>2190</v>
      </c>
      <c r="L86" s="49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2190</v>
      </c>
      <c r="L87" s="49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2190</v>
      </c>
      <c r="L88" s="49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2190</v>
      </c>
      <c r="L89" s="49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2190</v>
      </c>
      <c r="L90" s="49"/>
      <c r="M90" s="49"/>
      <c r="N90" s="50"/>
      <c r="O90" s="50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3</v>
      </c>
      <c r="G91" s="59">
        <v>3</v>
      </c>
      <c r="H91" s="59">
        <v>0</v>
      </c>
      <c r="I91" s="59">
        <v>0</v>
      </c>
      <c r="J91" s="41"/>
      <c r="K91" s="52" t="s">
        <v>2190</v>
      </c>
      <c r="L91" s="49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2190</v>
      </c>
      <c r="L92" s="49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2190</v>
      </c>
      <c r="L93" s="49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1</v>
      </c>
      <c r="G94" s="59">
        <v>1</v>
      </c>
      <c r="H94" s="59">
        <v>0</v>
      </c>
      <c r="I94" s="59">
        <v>0</v>
      </c>
      <c r="J94" s="40"/>
      <c r="K94" s="52" t="s">
        <v>2154</v>
      </c>
      <c r="L94" s="49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2190</v>
      </c>
      <c r="L95" s="49"/>
      <c r="M95" s="49"/>
      <c r="N95" s="50"/>
      <c r="O95" s="50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1</v>
      </c>
      <c r="G96" s="59">
        <v>0</v>
      </c>
      <c r="H96" s="59">
        <v>0</v>
      </c>
      <c r="I96" s="59">
        <v>1</v>
      </c>
      <c r="J96" s="41"/>
      <c r="K96" s="52" t="s">
        <v>2190</v>
      </c>
      <c r="L96" s="49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2190</v>
      </c>
      <c r="L97" s="49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15</v>
      </c>
      <c r="G98" s="59">
        <v>15</v>
      </c>
      <c r="H98" s="59">
        <v>0</v>
      </c>
      <c r="I98" s="59">
        <v>0</v>
      </c>
      <c r="J98" s="41"/>
      <c r="K98" s="52" t="s">
        <v>2216</v>
      </c>
      <c r="L98" s="49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8</v>
      </c>
      <c r="G99" s="59">
        <v>8</v>
      </c>
      <c r="H99" s="59">
        <v>0</v>
      </c>
      <c r="I99" s="59">
        <v>0</v>
      </c>
      <c r="J99" s="41"/>
      <c r="K99" s="52" t="s">
        <v>2190</v>
      </c>
      <c r="L99" s="49"/>
      <c r="M99" s="49"/>
      <c r="N99" s="50"/>
      <c r="O99" s="50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3</v>
      </c>
      <c r="G100" s="59">
        <v>3</v>
      </c>
      <c r="H100" s="59">
        <v>0</v>
      </c>
      <c r="I100" s="59">
        <v>0</v>
      </c>
      <c r="J100" s="40"/>
      <c r="K100" s="52" t="s">
        <v>2216</v>
      </c>
      <c r="L100" s="49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2216</v>
      </c>
      <c r="L101" s="49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2</v>
      </c>
      <c r="G102" s="59">
        <v>2</v>
      </c>
      <c r="H102" s="59">
        <v>0</v>
      </c>
      <c r="I102" s="59">
        <v>0</v>
      </c>
      <c r="J102" s="41"/>
      <c r="K102" s="52" t="s">
        <v>2190</v>
      </c>
      <c r="L102" s="49"/>
      <c r="M102" s="49"/>
      <c r="N102" s="50"/>
      <c r="O102" s="50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2216</v>
      </c>
      <c r="L103" s="49"/>
      <c r="M103" s="49"/>
      <c r="N103" s="50"/>
      <c r="O103" s="50"/>
      <c r="P103" s="43"/>
      <c r="Q103" s="43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2</v>
      </c>
      <c r="G104" s="59">
        <v>2</v>
      </c>
      <c r="H104" s="59">
        <v>0</v>
      </c>
      <c r="I104" s="59">
        <v>0</v>
      </c>
      <c r="J104" s="40"/>
      <c r="K104" s="52" t="s">
        <v>2190</v>
      </c>
      <c r="L104" s="49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2190</v>
      </c>
      <c r="L105" s="49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2190</v>
      </c>
      <c r="L106" s="49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2190</v>
      </c>
      <c r="L107" s="49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2190</v>
      </c>
      <c r="L108" s="49"/>
      <c r="M108" s="49"/>
      <c r="N108" s="50"/>
      <c r="O108" s="50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2</v>
      </c>
      <c r="G109" s="59">
        <v>2</v>
      </c>
      <c r="H109" s="59">
        <v>0</v>
      </c>
      <c r="I109" s="59">
        <v>0</v>
      </c>
      <c r="J109" s="87"/>
      <c r="K109" s="52" t="s">
        <v>2190</v>
      </c>
      <c r="L109" s="49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1</v>
      </c>
      <c r="G110" s="59">
        <v>1</v>
      </c>
      <c r="H110" s="59">
        <v>0</v>
      </c>
      <c r="I110" s="59">
        <v>0</v>
      </c>
      <c r="J110" s="87"/>
      <c r="K110" s="52" t="s">
        <v>2216</v>
      </c>
      <c r="L110" s="49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2190</v>
      </c>
      <c r="L111" s="49"/>
      <c r="M111" s="49"/>
      <c r="N111" s="50"/>
      <c r="O111" s="50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3</v>
      </c>
      <c r="G112" s="59">
        <v>0</v>
      </c>
      <c r="H112" s="59">
        <v>0</v>
      </c>
      <c r="I112" s="59">
        <v>3</v>
      </c>
      <c r="J112" s="41"/>
      <c r="K112" s="52" t="s">
        <v>2190</v>
      </c>
      <c r="L112" s="49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5</v>
      </c>
      <c r="G113" s="59">
        <v>5</v>
      </c>
      <c r="H113" s="59">
        <v>0</v>
      </c>
      <c r="I113" s="59">
        <v>0</v>
      </c>
      <c r="J113" s="41"/>
      <c r="K113" s="52" t="s">
        <v>2190</v>
      </c>
      <c r="L113" s="49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9</v>
      </c>
      <c r="G114" s="59">
        <v>9</v>
      </c>
      <c r="H114" s="59">
        <v>0</v>
      </c>
      <c r="I114" s="59">
        <v>0</v>
      </c>
      <c r="J114" s="41"/>
      <c r="K114" s="52" t="s">
        <v>2190</v>
      </c>
      <c r="L114" s="49"/>
      <c r="M114" s="49"/>
      <c r="N114" s="50"/>
      <c r="O114" s="50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2190</v>
      </c>
      <c r="L115" s="49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2190</v>
      </c>
      <c r="L116" s="49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2190</v>
      </c>
      <c r="L117" s="49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2190</v>
      </c>
      <c r="L118" s="49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3</v>
      </c>
      <c r="G119" s="59">
        <v>3</v>
      </c>
      <c r="H119" s="59">
        <v>0</v>
      </c>
      <c r="I119" s="59">
        <v>0</v>
      </c>
      <c r="J119" s="42"/>
      <c r="K119" s="52" t="s">
        <v>2216</v>
      </c>
      <c r="L119" s="49"/>
      <c r="M119" s="49"/>
      <c r="N119" s="50"/>
      <c r="O119" s="50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1</v>
      </c>
      <c r="G120" s="59">
        <v>1</v>
      </c>
      <c r="H120" s="59">
        <v>0</v>
      </c>
      <c r="I120" s="59">
        <v>0</v>
      </c>
      <c r="J120" s="41"/>
      <c r="K120" s="52" t="s">
        <v>2190</v>
      </c>
      <c r="L120" s="49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2</v>
      </c>
      <c r="G121" s="59">
        <v>2</v>
      </c>
      <c r="H121" s="59">
        <v>0</v>
      </c>
      <c r="I121" s="59">
        <v>0</v>
      </c>
      <c r="J121" s="41"/>
      <c r="K121" s="52" t="s">
        <v>2190</v>
      </c>
      <c r="L121" s="49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2190</v>
      </c>
      <c r="L122" s="49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4</v>
      </c>
      <c r="G123" s="59">
        <v>4</v>
      </c>
      <c r="H123" s="59">
        <v>0</v>
      </c>
      <c r="I123" s="59">
        <v>0</v>
      </c>
      <c r="J123" s="41"/>
      <c r="K123" s="52" t="s">
        <v>2216</v>
      </c>
      <c r="L123" s="49"/>
      <c r="M123" s="49"/>
      <c r="N123" s="50"/>
      <c r="O123" s="50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2190</v>
      </c>
      <c r="L124" s="49"/>
      <c r="M124" s="49"/>
      <c r="N124" s="50"/>
      <c r="O124" s="43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2190</v>
      </c>
      <c r="L125" s="49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2216</v>
      </c>
      <c r="L126" s="49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2190</v>
      </c>
      <c r="L127" s="49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2190</v>
      </c>
      <c r="L128" s="49"/>
      <c r="M128" s="49"/>
      <c r="N128" s="50"/>
      <c r="O128" s="50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1</v>
      </c>
      <c r="G129" s="59">
        <v>1</v>
      </c>
      <c r="H129" s="59">
        <v>0</v>
      </c>
      <c r="I129" s="59">
        <v>0</v>
      </c>
      <c r="J129" s="87"/>
      <c r="K129" s="52" t="s">
        <v>2216</v>
      </c>
      <c r="L129" s="49"/>
      <c r="M129" s="49"/>
      <c r="N129" s="50"/>
      <c r="O129" s="50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1</v>
      </c>
      <c r="G130" s="59">
        <v>0</v>
      </c>
      <c r="H130" s="59">
        <v>0</v>
      </c>
      <c r="I130" s="59">
        <v>1</v>
      </c>
      <c r="J130" s="41"/>
      <c r="K130" s="52" t="s">
        <v>2190</v>
      </c>
      <c r="L130" s="49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2216</v>
      </c>
      <c r="L131" s="49"/>
      <c r="M131" s="49"/>
      <c r="N131" s="50"/>
      <c r="O131" s="50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2190</v>
      </c>
      <c r="L132" s="49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3</v>
      </c>
      <c r="G133" s="59">
        <v>3</v>
      </c>
      <c r="H133" s="59">
        <v>0</v>
      </c>
      <c r="I133" s="59">
        <v>0</v>
      </c>
      <c r="J133" s="41"/>
      <c r="K133" s="52" t="s">
        <v>2190</v>
      </c>
      <c r="L133" s="49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2216</v>
      </c>
      <c r="L134" s="49"/>
      <c r="M134" s="49"/>
      <c r="N134" s="50"/>
      <c r="O134" s="50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2216</v>
      </c>
      <c r="L135" s="49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1</v>
      </c>
      <c r="G136" s="59">
        <v>1</v>
      </c>
      <c r="H136" s="59">
        <v>0</v>
      </c>
      <c r="I136" s="59">
        <v>0</v>
      </c>
      <c r="J136" s="41"/>
      <c r="K136" s="52" t="s">
        <v>2216</v>
      </c>
      <c r="L136" s="49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2216</v>
      </c>
      <c r="L137" s="49"/>
      <c r="M137" s="49"/>
      <c r="N137" s="50"/>
      <c r="O137" s="43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1</v>
      </c>
      <c r="G138" s="59">
        <v>1</v>
      </c>
      <c r="H138" s="59">
        <v>0</v>
      </c>
      <c r="I138" s="59">
        <v>0</v>
      </c>
      <c r="J138" s="41"/>
      <c r="K138" s="52" t="s">
        <v>2190</v>
      </c>
      <c r="L138" s="49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2190</v>
      </c>
      <c r="L139" s="49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2190</v>
      </c>
      <c r="L140" s="49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2216</v>
      </c>
      <c r="L141" s="49"/>
      <c r="M141" s="49"/>
      <c r="N141" s="50"/>
      <c r="O141" s="50"/>
      <c r="P141" s="50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4</v>
      </c>
      <c r="G142" s="59">
        <v>4</v>
      </c>
      <c r="H142" s="59">
        <v>0</v>
      </c>
      <c r="I142" s="59">
        <v>0</v>
      </c>
      <c r="J142" s="41"/>
      <c r="K142" s="52" t="s">
        <v>2190</v>
      </c>
      <c r="L142" s="49"/>
      <c r="M142" s="49"/>
      <c r="N142" s="50"/>
      <c r="O142" s="50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1</v>
      </c>
      <c r="G143" s="59">
        <v>1</v>
      </c>
      <c r="H143" s="59">
        <v>0</v>
      </c>
      <c r="I143" s="59">
        <v>0</v>
      </c>
      <c r="J143" s="41"/>
      <c r="K143" s="52" t="s">
        <v>2190</v>
      </c>
      <c r="L143" s="49"/>
      <c r="M143" s="49"/>
      <c r="N143" s="50"/>
      <c r="O143" s="50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2190</v>
      </c>
      <c r="L144" s="49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2216</v>
      </c>
      <c r="L145" s="49"/>
      <c r="M145" s="49"/>
      <c r="N145" s="50"/>
      <c r="O145" s="50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2190</v>
      </c>
      <c r="L146" s="49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52" t="s">
        <v>2190</v>
      </c>
      <c r="L147" s="49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2190</v>
      </c>
      <c r="L148" s="49"/>
      <c r="M148" s="49"/>
      <c r="N148" s="50"/>
      <c r="O148" s="50"/>
      <c r="P148" s="50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2216</v>
      </c>
      <c r="L149" s="49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2216</v>
      </c>
      <c r="L150" s="49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2190</v>
      </c>
      <c r="L151" s="49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4</v>
      </c>
      <c r="G152" s="59">
        <v>4</v>
      </c>
      <c r="H152" s="59">
        <v>0</v>
      </c>
      <c r="I152" s="59">
        <v>0</v>
      </c>
      <c r="J152" s="41"/>
      <c r="K152" s="52" t="s">
        <v>2216</v>
      </c>
      <c r="L152" s="49"/>
      <c r="M152" s="49"/>
      <c r="N152" s="50"/>
      <c r="O152" s="50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2216</v>
      </c>
      <c r="L153" s="49"/>
      <c r="M153" s="49"/>
      <c r="N153" s="50"/>
      <c r="O153" s="50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2190</v>
      </c>
      <c r="L154" s="49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2190</v>
      </c>
      <c r="L155" s="49"/>
      <c r="M155" s="49"/>
      <c r="N155" s="50"/>
      <c r="O155" s="50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1</v>
      </c>
      <c r="G156" s="59">
        <v>0</v>
      </c>
      <c r="H156" s="59">
        <v>1</v>
      </c>
      <c r="I156" s="59">
        <v>0</v>
      </c>
      <c r="J156" s="41"/>
      <c r="K156" s="52" t="s">
        <v>2190</v>
      </c>
      <c r="L156" s="49"/>
      <c r="M156" s="49"/>
      <c r="N156" s="50"/>
      <c r="O156" s="50"/>
      <c r="P156" s="43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52" t="s">
        <v>2190</v>
      </c>
      <c r="L157" s="49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2190</v>
      </c>
      <c r="L158" s="49"/>
      <c r="M158" s="49"/>
      <c r="N158" s="50"/>
      <c r="O158" s="50"/>
      <c r="P158" s="50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2077</v>
      </c>
      <c r="L159" s="49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2190</v>
      </c>
      <c r="L160" s="49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2190</v>
      </c>
      <c r="L161" s="49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2216</v>
      </c>
      <c r="L162" s="49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33" t="s">
        <v>2077</v>
      </c>
      <c r="L163" s="49"/>
      <c r="M163" s="49"/>
      <c r="N163" s="50"/>
      <c r="O163" s="43"/>
      <c r="P163" s="43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2</v>
      </c>
      <c r="G164" s="59">
        <v>2</v>
      </c>
      <c r="H164" s="59">
        <v>0</v>
      </c>
      <c r="I164" s="59">
        <v>0</v>
      </c>
      <c r="J164" s="42"/>
      <c r="K164" s="52" t="s">
        <v>2216</v>
      </c>
      <c r="L164" s="49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2216</v>
      </c>
      <c r="L165" s="49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2</v>
      </c>
      <c r="G166" s="59">
        <v>2</v>
      </c>
      <c r="H166" s="59">
        <v>0</v>
      </c>
      <c r="I166" s="59">
        <v>0</v>
      </c>
      <c r="J166" s="41"/>
      <c r="K166" s="52" t="s">
        <v>2190</v>
      </c>
      <c r="L166" s="49"/>
      <c r="M166" s="49"/>
      <c r="N166" s="50"/>
      <c r="O166" s="50"/>
      <c r="P166" s="43"/>
      <c r="Q166" s="43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2216</v>
      </c>
      <c r="L167" s="49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1</v>
      </c>
      <c r="G168" s="59">
        <v>1</v>
      </c>
      <c r="H168" s="59">
        <v>0</v>
      </c>
      <c r="I168" s="59">
        <v>0</v>
      </c>
      <c r="J168" s="87"/>
      <c r="K168" s="52" t="s">
        <v>2190</v>
      </c>
      <c r="L168" s="49"/>
      <c r="M168" s="49"/>
      <c r="N168" s="50"/>
      <c r="O168" s="50"/>
      <c r="P168" s="43"/>
      <c r="Q168" s="43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52" t="s">
        <v>2190</v>
      </c>
      <c r="L169" s="49"/>
      <c r="M169" s="49"/>
      <c r="N169" s="50"/>
      <c r="O169" s="50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2190</v>
      </c>
      <c r="L170" s="49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425</v>
      </c>
      <c r="G171" s="59">
        <v>425</v>
      </c>
      <c r="H171" s="59">
        <v>0</v>
      </c>
      <c r="I171" s="59">
        <v>0</v>
      </c>
      <c r="J171" s="41"/>
      <c r="K171" s="52" t="s">
        <v>2216</v>
      </c>
      <c r="L171" s="49"/>
      <c r="M171" s="49"/>
      <c r="N171" s="50"/>
      <c r="O171" s="50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3</v>
      </c>
      <c r="G172" s="59">
        <v>3</v>
      </c>
      <c r="H172" s="59">
        <v>0</v>
      </c>
      <c r="I172" s="59">
        <v>0</v>
      </c>
      <c r="J172" s="41"/>
      <c r="K172" s="52" t="s">
        <v>2216</v>
      </c>
      <c r="L172" s="49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2190</v>
      </c>
      <c r="L173" s="49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2216</v>
      </c>
      <c r="L174" s="49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2190</v>
      </c>
      <c r="L175" s="49"/>
      <c r="M175" s="49"/>
      <c r="N175" s="50"/>
      <c r="O175" s="43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2190</v>
      </c>
      <c r="L176" s="49"/>
      <c r="M176" s="49"/>
      <c r="N176" s="50"/>
      <c r="O176" s="50"/>
      <c r="P176" s="43"/>
      <c r="Q176" s="43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2190</v>
      </c>
      <c r="L177" s="49"/>
      <c r="M177" s="49"/>
      <c r="N177" s="50"/>
      <c r="O177" s="50"/>
      <c r="P177" s="50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2190</v>
      </c>
      <c r="L178" s="49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2216</v>
      </c>
      <c r="L179" s="49"/>
      <c r="M179" s="49"/>
      <c r="N179" s="50"/>
      <c r="O179" s="50"/>
      <c r="P179" s="43"/>
      <c r="Q179" s="43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4</v>
      </c>
      <c r="G180" s="59">
        <v>4</v>
      </c>
      <c r="H180" s="59">
        <v>0</v>
      </c>
      <c r="I180" s="59">
        <v>0</v>
      </c>
      <c r="J180" s="40"/>
      <c r="K180" s="52" t="s">
        <v>2216</v>
      </c>
      <c r="L180" s="49"/>
      <c r="M180" s="49"/>
      <c r="N180" s="50"/>
      <c r="O180" s="50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2190</v>
      </c>
      <c r="L181" s="49"/>
      <c r="M181" s="49"/>
      <c r="N181" s="50"/>
      <c r="O181" s="50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2190</v>
      </c>
      <c r="L182" s="49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2190</v>
      </c>
      <c r="L183" s="49"/>
      <c r="M183" s="49"/>
      <c r="N183" s="50"/>
      <c r="O183" s="50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2216</v>
      </c>
      <c r="L184" s="49"/>
      <c r="M184" s="49"/>
      <c r="N184" s="50"/>
      <c r="O184" s="50"/>
      <c r="P184" s="50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1</v>
      </c>
      <c r="G185" s="59">
        <v>1</v>
      </c>
      <c r="H185" s="59">
        <v>0</v>
      </c>
      <c r="I185" s="59">
        <v>0</v>
      </c>
      <c r="J185" s="41"/>
      <c r="K185" s="52" t="s">
        <v>2190</v>
      </c>
      <c r="L185" s="49"/>
      <c r="M185" s="49"/>
      <c r="N185" s="50"/>
      <c r="O185" s="50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2190</v>
      </c>
      <c r="L186" s="49"/>
      <c r="M186" s="49"/>
      <c r="N186" s="50"/>
      <c r="O186" s="50"/>
      <c r="P186" s="43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2190</v>
      </c>
      <c r="L187" s="49"/>
      <c r="M187" s="49"/>
      <c r="N187" s="50"/>
      <c r="O187" s="50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2</v>
      </c>
      <c r="G188" s="59">
        <v>2</v>
      </c>
      <c r="H188" s="59">
        <v>0</v>
      </c>
      <c r="I188" s="59">
        <v>0</v>
      </c>
      <c r="J188" s="41"/>
      <c r="K188" s="52" t="s">
        <v>2216</v>
      </c>
      <c r="L188" s="49"/>
      <c r="M188" s="49"/>
      <c r="N188" s="50"/>
      <c r="O188" s="50"/>
      <c r="P188" s="43"/>
      <c r="Q188" s="43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2190</v>
      </c>
      <c r="L189" s="49"/>
      <c r="M189" s="49"/>
      <c r="N189" s="50"/>
      <c r="O189" s="50"/>
      <c r="P189" s="43"/>
      <c r="Q189" s="43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2190</v>
      </c>
      <c r="L190" s="49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2190</v>
      </c>
      <c r="L191" s="49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52" t="s">
        <v>2190</v>
      </c>
      <c r="L192" s="49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2216</v>
      </c>
      <c r="L193" s="49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2190</v>
      </c>
      <c r="L194" s="49"/>
      <c r="M194" s="49"/>
      <c r="N194" s="50"/>
      <c r="O194" s="50"/>
      <c r="P194" s="43"/>
      <c r="Q194" s="43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4</v>
      </c>
      <c r="G195" s="59">
        <v>4</v>
      </c>
      <c r="H195" s="59">
        <v>0</v>
      </c>
      <c r="I195" s="59">
        <v>0</v>
      </c>
      <c r="J195" s="41"/>
      <c r="K195" s="52" t="s">
        <v>2216</v>
      </c>
      <c r="L195" s="49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2154</v>
      </c>
      <c r="L196" s="49"/>
      <c r="M196" s="49"/>
      <c r="N196" s="50"/>
      <c r="O196" s="50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1</v>
      </c>
      <c r="G197" s="59">
        <v>1</v>
      </c>
      <c r="H197" s="59">
        <v>0</v>
      </c>
      <c r="I197" s="59">
        <v>0</v>
      </c>
      <c r="J197" s="41"/>
      <c r="K197" s="52" t="s">
        <v>2216</v>
      </c>
      <c r="L197" s="49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2190</v>
      </c>
      <c r="L198" s="49"/>
      <c r="M198" s="49"/>
      <c r="N198" s="50"/>
      <c r="O198" s="50"/>
      <c r="P198" s="43"/>
      <c r="Q198" s="43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2190</v>
      </c>
      <c r="L199" s="49"/>
      <c r="M199" s="49"/>
      <c r="N199" s="50"/>
      <c r="O199" s="50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52" t="s">
        <v>2216</v>
      </c>
      <c r="L200" s="49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18</v>
      </c>
      <c r="G201" s="59">
        <v>16</v>
      </c>
      <c r="H201" s="59">
        <v>2</v>
      </c>
      <c r="I201" s="59">
        <v>0</v>
      </c>
      <c r="J201" s="41"/>
      <c r="K201" s="52" t="s">
        <v>2190</v>
      </c>
      <c r="L201" s="49"/>
      <c r="M201" s="49"/>
      <c r="N201" s="50"/>
      <c r="O201" s="50"/>
      <c r="P201" s="43"/>
      <c r="Q201" s="43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6</v>
      </c>
      <c r="G202" s="59">
        <v>6</v>
      </c>
      <c r="H202" s="59">
        <v>0</v>
      </c>
      <c r="I202" s="59">
        <v>0</v>
      </c>
      <c r="J202" s="41"/>
      <c r="K202" s="52" t="s">
        <v>2216</v>
      </c>
      <c r="L202" s="49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1</v>
      </c>
      <c r="G203" s="59">
        <v>1</v>
      </c>
      <c r="H203" s="59">
        <v>0</v>
      </c>
      <c r="I203" s="59">
        <v>0</v>
      </c>
      <c r="J203" s="87"/>
      <c r="K203" s="52" t="s">
        <v>2216</v>
      </c>
      <c r="L203" s="49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2</v>
      </c>
      <c r="G204" s="59">
        <v>2</v>
      </c>
      <c r="H204" s="59">
        <v>0</v>
      </c>
      <c r="I204" s="59">
        <v>0</v>
      </c>
      <c r="J204" s="41"/>
      <c r="K204" s="52" t="s">
        <v>2216</v>
      </c>
      <c r="L204" s="49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33" t="s">
        <v>2077</v>
      </c>
      <c r="L205" s="49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9</v>
      </c>
      <c r="G206" s="59">
        <v>9</v>
      </c>
      <c r="H206" s="59">
        <v>0</v>
      </c>
      <c r="I206" s="59">
        <v>0</v>
      </c>
      <c r="J206" s="41"/>
      <c r="K206" s="52" t="s">
        <v>2190</v>
      </c>
      <c r="L206" s="49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10</v>
      </c>
      <c r="G207" s="59">
        <v>10</v>
      </c>
      <c r="H207" s="59">
        <v>0</v>
      </c>
      <c r="I207" s="59">
        <v>0</v>
      </c>
      <c r="J207" s="41"/>
      <c r="K207" s="52" t="s">
        <v>2190</v>
      </c>
      <c r="L207" s="49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81</v>
      </c>
      <c r="G208" s="59">
        <v>67</v>
      </c>
      <c r="H208" s="59">
        <v>14</v>
      </c>
      <c r="I208" s="59">
        <v>0</v>
      </c>
      <c r="J208" s="87"/>
      <c r="K208" s="52" t="s">
        <v>2190</v>
      </c>
      <c r="L208" s="49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22</v>
      </c>
      <c r="G209" s="59">
        <v>22</v>
      </c>
      <c r="H209" s="59">
        <v>0</v>
      </c>
      <c r="I209" s="59">
        <v>0</v>
      </c>
      <c r="J209" s="41"/>
      <c r="K209" s="52" t="s">
        <v>2190</v>
      </c>
      <c r="L209" s="49"/>
      <c r="M209" s="49"/>
      <c r="N209" s="50"/>
      <c r="O209" s="50"/>
      <c r="P209" s="43"/>
      <c r="Q209" s="43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9</v>
      </c>
      <c r="G210" s="59">
        <v>9</v>
      </c>
      <c r="H210" s="59">
        <v>0</v>
      </c>
      <c r="I210" s="59">
        <v>0</v>
      </c>
      <c r="J210" s="41"/>
      <c r="K210" s="52" t="s">
        <v>2190</v>
      </c>
      <c r="L210" s="49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1</v>
      </c>
      <c r="G211" s="59">
        <v>1</v>
      </c>
      <c r="H211" s="59">
        <v>0</v>
      </c>
      <c r="I211" s="59">
        <v>0</v>
      </c>
      <c r="J211" s="41"/>
      <c r="K211" s="52" t="s">
        <v>2216</v>
      </c>
      <c r="L211" s="49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33" t="s">
        <v>2077</v>
      </c>
      <c r="L212" s="49"/>
      <c r="M212" s="49"/>
      <c r="N212" s="50"/>
      <c r="O212" s="50"/>
      <c r="P212" s="50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1</v>
      </c>
      <c r="G213" s="59">
        <v>1</v>
      </c>
      <c r="H213" s="59">
        <v>0</v>
      </c>
      <c r="I213" s="59">
        <v>0</v>
      </c>
      <c r="J213" s="41"/>
      <c r="K213" s="52" t="s">
        <v>2190</v>
      </c>
      <c r="L213" s="49"/>
      <c r="M213" s="49"/>
      <c r="N213" s="50"/>
      <c r="O213" s="50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3</v>
      </c>
      <c r="G214" s="59">
        <v>3</v>
      </c>
      <c r="H214" s="59">
        <v>0</v>
      </c>
      <c r="I214" s="59">
        <v>0</v>
      </c>
      <c r="J214" s="41"/>
      <c r="K214" s="52" t="s">
        <v>2190</v>
      </c>
      <c r="L214" s="49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52" t="s">
        <v>2190</v>
      </c>
      <c r="L215" s="49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52" t="s">
        <v>2216</v>
      </c>
      <c r="L216" s="49"/>
      <c r="M216" s="49"/>
      <c r="N216" s="50"/>
      <c r="O216" s="50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8</v>
      </c>
      <c r="G217" s="59">
        <v>8</v>
      </c>
      <c r="H217" s="59">
        <v>0</v>
      </c>
      <c r="I217" s="59">
        <v>0</v>
      </c>
      <c r="J217" s="40"/>
      <c r="K217" s="52" t="s">
        <v>2216</v>
      </c>
      <c r="L217" s="49"/>
      <c r="M217" s="49"/>
      <c r="N217" s="50"/>
      <c r="O217" s="50"/>
      <c r="P217" s="50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2</v>
      </c>
      <c r="G218" s="59">
        <v>2</v>
      </c>
      <c r="H218" s="59">
        <v>0</v>
      </c>
      <c r="I218" s="59">
        <v>0</v>
      </c>
      <c r="J218" s="41"/>
      <c r="K218" s="52" t="s">
        <v>2190</v>
      </c>
      <c r="L218" s="49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2</v>
      </c>
      <c r="G219" s="59">
        <v>2</v>
      </c>
      <c r="H219" s="59">
        <v>0</v>
      </c>
      <c r="I219" s="59">
        <v>0</v>
      </c>
      <c r="J219" s="87"/>
      <c r="K219" s="52" t="s">
        <v>2190</v>
      </c>
      <c r="L219" s="49"/>
      <c r="M219" s="49"/>
      <c r="N219" s="50"/>
      <c r="O219" s="43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52" t="s">
        <v>2190</v>
      </c>
      <c r="L220" s="49"/>
      <c r="M220" s="49"/>
      <c r="N220" s="50"/>
      <c r="O220" s="50"/>
      <c r="P220" s="50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1</v>
      </c>
      <c r="G221" s="59">
        <v>1</v>
      </c>
      <c r="H221" s="59">
        <v>0</v>
      </c>
      <c r="I221" s="59">
        <v>0</v>
      </c>
      <c r="J221" s="87"/>
      <c r="K221" s="52" t="s">
        <v>2190</v>
      </c>
      <c r="L221" s="49"/>
      <c r="M221" s="49"/>
      <c r="N221" s="50"/>
      <c r="O221" s="43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52" t="s">
        <v>2190</v>
      </c>
      <c r="L222" s="49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2</v>
      </c>
      <c r="G223" s="59">
        <v>2</v>
      </c>
      <c r="H223" s="59">
        <v>0</v>
      </c>
      <c r="I223" s="59">
        <v>0</v>
      </c>
      <c r="J223" s="40"/>
      <c r="K223" s="52" t="s">
        <v>2190</v>
      </c>
      <c r="L223" s="49"/>
      <c r="M223" s="49"/>
      <c r="N223" s="50"/>
      <c r="O223" s="50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2190</v>
      </c>
      <c r="L224" s="49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1</v>
      </c>
      <c r="G225" s="59">
        <v>1</v>
      </c>
      <c r="H225" s="59">
        <v>0</v>
      </c>
      <c r="I225" s="59">
        <v>0</v>
      </c>
      <c r="J225" s="41"/>
      <c r="K225" s="52" t="s">
        <v>2190</v>
      </c>
      <c r="L225" s="49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1</v>
      </c>
      <c r="G226" s="59">
        <v>1</v>
      </c>
      <c r="H226" s="59">
        <v>0</v>
      </c>
      <c r="I226" s="59">
        <v>0</v>
      </c>
      <c r="J226" s="41"/>
      <c r="K226" s="52" t="s">
        <v>2190</v>
      </c>
      <c r="L226" s="49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2190</v>
      </c>
      <c r="L227" s="49"/>
      <c r="M227" s="49"/>
      <c r="N227" s="50"/>
      <c r="O227" s="50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2</v>
      </c>
      <c r="G228" s="59">
        <v>2</v>
      </c>
      <c r="H228" s="59">
        <v>0</v>
      </c>
      <c r="I228" s="59">
        <v>0</v>
      </c>
      <c r="J228" s="87"/>
      <c r="K228" s="52" t="s">
        <v>2190</v>
      </c>
      <c r="L228" s="49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2190</v>
      </c>
      <c r="L229" s="49"/>
      <c r="M229" s="49"/>
      <c r="N229" s="50"/>
      <c r="O229" s="50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12</v>
      </c>
      <c r="G230" s="59">
        <v>12</v>
      </c>
      <c r="H230" s="59">
        <v>0</v>
      </c>
      <c r="I230" s="59">
        <v>0</v>
      </c>
      <c r="J230" s="42"/>
      <c r="K230" s="52" t="s">
        <v>2216</v>
      </c>
      <c r="L230" s="49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2190</v>
      </c>
      <c r="L231" s="49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2216</v>
      </c>
      <c r="L232" s="49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2190</v>
      </c>
      <c r="L233" s="49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2190</v>
      </c>
      <c r="L234" s="49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2190</v>
      </c>
      <c r="L235" s="49"/>
      <c r="M235" s="49"/>
      <c r="N235" s="50"/>
      <c r="O235" s="50"/>
      <c r="P235" s="43"/>
      <c r="Q235" s="43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2</v>
      </c>
      <c r="G236" s="59">
        <v>2</v>
      </c>
      <c r="H236" s="59">
        <v>0</v>
      </c>
      <c r="I236" s="59">
        <v>0</v>
      </c>
      <c r="J236" s="87"/>
      <c r="K236" s="52" t="s">
        <v>2190</v>
      </c>
      <c r="L236" s="49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2190</v>
      </c>
      <c r="L237" s="49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2190</v>
      </c>
      <c r="L238" s="49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2190</v>
      </c>
      <c r="L239" s="49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7</v>
      </c>
      <c r="G240" s="59">
        <v>7</v>
      </c>
      <c r="H240" s="59">
        <v>0</v>
      </c>
      <c r="I240" s="59">
        <v>0</v>
      </c>
      <c r="J240" s="40"/>
      <c r="K240" s="52" t="s">
        <v>2216</v>
      </c>
      <c r="L240" s="49"/>
      <c r="M240" s="49"/>
      <c r="N240" s="50"/>
      <c r="O240" s="43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2190</v>
      </c>
      <c r="L241" s="49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12</v>
      </c>
      <c r="G242" s="59">
        <v>12</v>
      </c>
      <c r="H242" s="59">
        <v>0</v>
      </c>
      <c r="I242" s="59">
        <v>0</v>
      </c>
      <c r="J242" s="41"/>
      <c r="K242" s="52" t="s">
        <v>2216</v>
      </c>
      <c r="L242" s="49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2190</v>
      </c>
      <c r="L243" s="49"/>
      <c r="M243" s="49"/>
      <c r="N243" s="50"/>
      <c r="O243" s="50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17</v>
      </c>
      <c r="G244" s="59">
        <v>17</v>
      </c>
      <c r="H244" s="59">
        <v>0</v>
      </c>
      <c r="I244" s="59">
        <v>0</v>
      </c>
      <c r="J244" s="41"/>
      <c r="K244" s="52" t="s">
        <v>2190</v>
      </c>
      <c r="L244" s="49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3</v>
      </c>
      <c r="G245" s="59">
        <v>3</v>
      </c>
      <c r="H245" s="59">
        <v>0</v>
      </c>
      <c r="I245" s="59">
        <v>0</v>
      </c>
      <c r="J245" s="42"/>
      <c r="K245" s="52" t="s">
        <v>2190</v>
      </c>
      <c r="L245" s="49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2190</v>
      </c>
      <c r="L246" s="49"/>
      <c r="M246" s="49"/>
      <c r="N246" s="50"/>
      <c r="O246" s="50"/>
      <c r="P246" s="50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4</v>
      </c>
      <c r="G247" s="59">
        <v>4</v>
      </c>
      <c r="H247" s="59">
        <v>0</v>
      </c>
      <c r="I247" s="59">
        <v>0</v>
      </c>
      <c r="J247" s="42"/>
      <c r="K247" s="52" t="s">
        <v>2216</v>
      </c>
      <c r="L247" s="49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2216</v>
      </c>
      <c r="L248" s="49"/>
      <c r="M248" s="49"/>
      <c r="N248" s="50"/>
      <c r="O248" s="50"/>
      <c r="P248" s="50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2</v>
      </c>
      <c r="G249" s="59">
        <v>2</v>
      </c>
      <c r="H249" s="59">
        <v>0</v>
      </c>
      <c r="I249" s="59">
        <v>0</v>
      </c>
      <c r="J249" s="41"/>
      <c r="K249" s="52" t="s">
        <v>2190</v>
      </c>
      <c r="L249" s="49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7</v>
      </c>
      <c r="G250" s="59">
        <v>6</v>
      </c>
      <c r="H250" s="59">
        <v>1</v>
      </c>
      <c r="I250" s="59">
        <v>0</v>
      </c>
      <c r="J250" s="41"/>
      <c r="K250" s="52" t="s">
        <v>2190</v>
      </c>
      <c r="L250" s="49"/>
      <c r="M250" s="49"/>
      <c r="N250" s="50"/>
      <c r="O250" s="50"/>
      <c r="P250" s="50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2190</v>
      </c>
      <c r="L251" s="49"/>
      <c r="M251" s="49"/>
      <c r="N251" s="50"/>
      <c r="O251" s="50"/>
      <c r="P251" s="50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52" t="s">
        <v>2190</v>
      </c>
      <c r="L252" s="49"/>
      <c r="M252" s="49"/>
      <c r="N252" s="50"/>
      <c r="O252" s="50"/>
      <c r="P252" s="50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52" t="s">
        <v>2216</v>
      </c>
      <c r="L253" s="49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52" t="s">
        <v>2190</v>
      </c>
      <c r="L254" s="49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2</v>
      </c>
      <c r="G255" s="59">
        <v>2</v>
      </c>
      <c r="H255" s="59">
        <v>0</v>
      </c>
      <c r="I255" s="59">
        <v>0</v>
      </c>
      <c r="J255" s="41"/>
      <c r="K255" s="52" t="s">
        <v>2190</v>
      </c>
      <c r="L255" s="49"/>
      <c r="M255" s="49"/>
      <c r="N255" s="50"/>
      <c r="O255" s="43"/>
      <c r="P255" s="50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1</v>
      </c>
      <c r="G256" s="59">
        <v>1</v>
      </c>
      <c r="H256" s="59">
        <v>0</v>
      </c>
      <c r="I256" s="59">
        <v>0</v>
      </c>
      <c r="J256" s="41"/>
      <c r="K256" s="52" t="s">
        <v>2190</v>
      </c>
      <c r="L256" s="49"/>
      <c r="M256" s="49"/>
      <c r="N256" s="50"/>
      <c r="O256" s="50"/>
      <c r="P256" s="50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4</v>
      </c>
      <c r="G257" s="59">
        <v>4</v>
      </c>
      <c r="H257" s="59">
        <v>0</v>
      </c>
      <c r="I257" s="59">
        <v>0</v>
      </c>
      <c r="J257" s="41"/>
      <c r="K257" s="52" t="s">
        <v>2216</v>
      </c>
      <c r="L257" s="49"/>
      <c r="M257" s="49"/>
      <c r="N257" s="50"/>
      <c r="O257" s="50"/>
      <c r="P257" s="50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5</v>
      </c>
      <c r="G258" s="59">
        <v>5</v>
      </c>
      <c r="H258" s="59">
        <v>0</v>
      </c>
      <c r="I258" s="59">
        <v>0</v>
      </c>
      <c r="J258" s="41"/>
      <c r="K258" s="52" t="s">
        <v>2216</v>
      </c>
      <c r="L258" s="49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2190</v>
      </c>
      <c r="L259" s="49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2190</v>
      </c>
      <c r="L260" s="49"/>
      <c r="M260" s="49"/>
      <c r="N260" s="50"/>
      <c r="O260" s="43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2216</v>
      </c>
      <c r="L261" s="49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2216</v>
      </c>
      <c r="L262" s="49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4</v>
      </c>
      <c r="G263" s="59">
        <v>4</v>
      </c>
      <c r="H263" s="59">
        <v>0</v>
      </c>
      <c r="I263" s="59">
        <v>0</v>
      </c>
      <c r="J263" s="41"/>
      <c r="K263" s="52" t="s">
        <v>2216</v>
      </c>
      <c r="L263" s="49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2216</v>
      </c>
      <c r="L264" s="49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2216</v>
      </c>
      <c r="L265" s="49"/>
      <c r="M265" s="49"/>
      <c r="N265" s="50"/>
      <c r="O265" s="50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2190</v>
      </c>
      <c r="L266" s="49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2216</v>
      </c>
      <c r="L267" s="49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2190</v>
      </c>
      <c r="L268" s="49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2190</v>
      </c>
      <c r="L269" s="49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2190</v>
      </c>
      <c r="L270" s="49"/>
      <c r="M270" s="49"/>
      <c r="N270" s="50"/>
      <c r="O270" s="43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2216</v>
      </c>
      <c r="L271" s="49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52" t="s">
        <v>2216</v>
      </c>
      <c r="L272" s="49"/>
      <c r="M272" s="49"/>
      <c r="N272" s="50"/>
      <c r="O272" s="50"/>
      <c r="P272" s="43"/>
      <c r="Q272" s="43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2190</v>
      </c>
      <c r="L273" s="49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2216</v>
      </c>
      <c r="L274" s="49"/>
      <c r="M274" s="49"/>
      <c r="N274" s="50"/>
      <c r="O274" s="50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2190</v>
      </c>
      <c r="L275" s="49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2190</v>
      </c>
      <c r="L276" s="49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22</v>
      </c>
      <c r="G277" s="59">
        <v>8</v>
      </c>
      <c r="H277" s="59">
        <v>14</v>
      </c>
      <c r="I277" s="59">
        <v>0</v>
      </c>
      <c r="J277" s="41"/>
      <c r="K277" s="52" t="s">
        <v>2190</v>
      </c>
      <c r="L277" s="49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52" t="s">
        <v>2077</v>
      </c>
      <c r="L278" s="49"/>
      <c r="M278" s="49"/>
      <c r="N278" s="50"/>
      <c r="O278" s="50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6</v>
      </c>
      <c r="G279" s="59">
        <v>4</v>
      </c>
      <c r="H279" s="59">
        <v>2</v>
      </c>
      <c r="I279" s="59">
        <v>0</v>
      </c>
      <c r="J279" s="41"/>
      <c r="K279" s="52" t="s">
        <v>2190</v>
      </c>
      <c r="L279" s="49"/>
      <c r="M279" s="49"/>
      <c r="N279" s="50"/>
      <c r="O279" s="43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2</v>
      </c>
      <c r="G280" s="59">
        <v>2</v>
      </c>
      <c r="H280" s="59">
        <v>0</v>
      </c>
      <c r="I280" s="59">
        <v>0</v>
      </c>
      <c r="J280" s="41"/>
      <c r="K280" s="52" t="s">
        <v>2190</v>
      </c>
      <c r="L280" s="49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12</v>
      </c>
      <c r="G281" s="59">
        <v>8</v>
      </c>
      <c r="H281" s="59">
        <v>4</v>
      </c>
      <c r="I281" s="59">
        <v>0</v>
      </c>
      <c r="J281" s="41"/>
      <c r="K281" s="52" t="s">
        <v>2190</v>
      </c>
      <c r="L281" s="49"/>
      <c r="M281" s="49"/>
      <c r="N281" s="50"/>
      <c r="O281" s="43"/>
      <c r="P281" s="50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61</v>
      </c>
      <c r="G282" s="59">
        <v>55</v>
      </c>
      <c r="H282" s="59">
        <v>6</v>
      </c>
      <c r="I282" s="59">
        <v>0</v>
      </c>
      <c r="J282" s="41"/>
      <c r="K282" s="52" t="s">
        <v>2216</v>
      </c>
      <c r="L282" s="49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5</v>
      </c>
      <c r="G283" s="59">
        <v>5</v>
      </c>
      <c r="H283" s="59">
        <v>0</v>
      </c>
      <c r="I283" s="59">
        <v>0</v>
      </c>
      <c r="J283" s="87"/>
      <c r="K283" s="52" t="s">
        <v>2190</v>
      </c>
      <c r="L283" s="49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4</v>
      </c>
      <c r="G284" s="59">
        <v>4</v>
      </c>
      <c r="H284" s="59">
        <v>0</v>
      </c>
      <c r="I284" s="59">
        <v>0</v>
      </c>
      <c r="J284" s="41"/>
      <c r="K284" s="52" t="s">
        <v>2190</v>
      </c>
      <c r="L284" s="49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5</v>
      </c>
      <c r="G285" s="59">
        <v>5</v>
      </c>
      <c r="H285" s="59">
        <v>0</v>
      </c>
      <c r="I285" s="59">
        <v>0</v>
      </c>
      <c r="J285" s="41"/>
      <c r="K285" s="52" t="s">
        <v>2190</v>
      </c>
      <c r="L285" s="49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4</v>
      </c>
      <c r="G286" s="59">
        <v>0</v>
      </c>
      <c r="H286" s="59">
        <v>4</v>
      </c>
      <c r="I286" s="59">
        <v>0</v>
      </c>
      <c r="J286" s="42"/>
      <c r="K286" s="52" t="s">
        <v>2216</v>
      </c>
      <c r="L286" s="49"/>
      <c r="M286" s="49"/>
      <c r="N286" s="50"/>
      <c r="O286" s="50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2</v>
      </c>
      <c r="G287" s="59">
        <v>2</v>
      </c>
      <c r="H287" s="59">
        <v>0</v>
      </c>
      <c r="I287" s="59">
        <v>0</v>
      </c>
      <c r="J287" s="41"/>
      <c r="K287" s="52" t="s">
        <v>2216</v>
      </c>
      <c r="L287" s="49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10</v>
      </c>
      <c r="G288" s="59">
        <v>2</v>
      </c>
      <c r="H288" s="59">
        <v>8</v>
      </c>
      <c r="I288" s="59">
        <v>0</v>
      </c>
      <c r="J288" s="41"/>
      <c r="K288" s="52" t="s">
        <v>2190</v>
      </c>
      <c r="L288" s="49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2190</v>
      </c>
      <c r="L289" s="108"/>
      <c r="M289" s="49"/>
      <c r="N289" s="50"/>
      <c r="O289" s="43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2190</v>
      </c>
      <c r="L290" s="49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2190</v>
      </c>
      <c r="L291" s="49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52" t="s">
        <v>2190</v>
      </c>
      <c r="L292" s="49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2190</v>
      </c>
      <c r="L293" s="108"/>
      <c r="M293" s="49"/>
      <c r="N293" s="50"/>
      <c r="O293" s="50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2190</v>
      </c>
      <c r="L294" s="49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2216</v>
      </c>
      <c r="L295" s="49"/>
      <c r="M295" s="49"/>
      <c r="N295" s="50"/>
      <c r="O295" s="43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52" t="s">
        <v>2190</v>
      </c>
      <c r="L296" s="49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2216</v>
      </c>
      <c r="L297" s="49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2216</v>
      </c>
      <c r="L298" s="49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2190</v>
      </c>
      <c r="L299" s="49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2190</v>
      </c>
      <c r="L300" s="49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2190</v>
      </c>
      <c r="L301" s="49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2216</v>
      </c>
      <c r="L302" s="49"/>
      <c r="M302" s="49"/>
      <c r="N302" s="50"/>
      <c r="O302" s="50"/>
      <c r="P302" s="50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2190</v>
      </c>
      <c r="L303" s="49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2190</v>
      </c>
      <c r="L304" s="49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2190</v>
      </c>
      <c r="L305" s="49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2190</v>
      </c>
      <c r="L306" s="49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52" t="s">
        <v>2190</v>
      </c>
      <c r="L307" s="49"/>
      <c r="M307" s="49"/>
      <c r="N307" s="50"/>
      <c r="O307" s="43"/>
      <c r="P307" s="50"/>
      <c r="Q307" s="43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2190</v>
      </c>
      <c r="L308" s="49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1</v>
      </c>
      <c r="G309" s="59">
        <v>1</v>
      </c>
      <c r="H309" s="59">
        <v>0</v>
      </c>
      <c r="I309" s="59">
        <v>0</v>
      </c>
      <c r="J309" s="41"/>
      <c r="K309" s="52" t="s">
        <v>2190</v>
      </c>
      <c r="L309" s="49"/>
      <c r="M309" s="49"/>
      <c r="N309" s="50"/>
      <c r="O309" s="50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2</v>
      </c>
      <c r="G310" s="59">
        <v>2</v>
      </c>
      <c r="H310" s="59">
        <v>0</v>
      </c>
      <c r="I310" s="59">
        <v>0</v>
      </c>
      <c r="J310" s="41"/>
      <c r="K310" s="52" t="s">
        <v>2190</v>
      </c>
      <c r="L310" s="49"/>
      <c r="M310" s="49"/>
      <c r="N310" s="50"/>
      <c r="O310" s="50"/>
      <c r="P310" s="43"/>
      <c r="Q310" s="43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2216</v>
      </c>
      <c r="L311" s="49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2190</v>
      </c>
      <c r="L312" s="49"/>
      <c r="M312" s="49"/>
      <c r="N312" s="50"/>
      <c r="O312" s="50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2190</v>
      </c>
      <c r="L313" s="49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2216</v>
      </c>
      <c r="L314" s="49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52" t="s">
        <v>2190</v>
      </c>
      <c r="L315" s="49"/>
      <c r="M315" s="49"/>
      <c r="N315" s="50"/>
      <c r="O315" s="50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2</v>
      </c>
      <c r="G316" s="59">
        <v>2</v>
      </c>
      <c r="H316" s="59">
        <v>0</v>
      </c>
      <c r="I316" s="59">
        <v>0</v>
      </c>
      <c r="J316" s="41"/>
      <c r="K316" s="52" t="s">
        <v>2190</v>
      </c>
      <c r="L316" s="49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26</v>
      </c>
      <c r="G317" s="59">
        <v>26</v>
      </c>
      <c r="H317" s="59">
        <v>0</v>
      </c>
      <c r="I317" s="59">
        <v>0</v>
      </c>
      <c r="J317" s="42"/>
      <c r="K317" s="52" t="s">
        <v>2216</v>
      </c>
      <c r="L317" s="49"/>
      <c r="M317" s="49"/>
      <c r="N317" s="50"/>
      <c r="O317" s="50"/>
      <c r="P317" s="50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2216</v>
      </c>
      <c r="L318" s="49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2216</v>
      </c>
      <c r="L319" s="49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2</v>
      </c>
      <c r="G320" s="59">
        <v>2</v>
      </c>
      <c r="H320" s="59">
        <v>0</v>
      </c>
      <c r="I320" s="59">
        <v>0</v>
      </c>
      <c r="J320" s="41"/>
      <c r="K320" s="52" t="s">
        <v>2190</v>
      </c>
      <c r="L320" s="49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52" t="s">
        <v>2190</v>
      </c>
      <c r="L321" s="49"/>
      <c r="M321" s="49"/>
      <c r="N321" s="50"/>
      <c r="O321" s="50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2190</v>
      </c>
      <c r="L322" s="49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109" t="s">
        <v>1950</v>
      </c>
      <c r="G323" s="59"/>
      <c r="H323" s="59"/>
      <c r="I323" s="59"/>
      <c r="J323" s="41"/>
      <c r="K323" s="52" t="s">
        <v>1950</v>
      </c>
      <c r="L323" s="49"/>
      <c r="M323" s="49"/>
      <c r="N323" s="50"/>
      <c r="O323" s="50"/>
      <c r="P323" s="43"/>
      <c r="Q323" s="50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0</v>
      </c>
      <c r="G324" s="59">
        <v>0</v>
      </c>
      <c r="H324" s="59">
        <v>0</v>
      </c>
      <c r="I324" s="59">
        <v>0</v>
      </c>
      <c r="J324" s="41"/>
      <c r="K324" s="52" t="s">
        <v>2190</v>
      </c>
      <c r="L324" s="49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2</v>
      </c>
      <c r="G325" s="59">
        <v>2</v>
      </c>
      <c r="H325" s="59">
        <v>0</v>
      </c>
      <c r="I325" s="59">
        <v>0</v>
      </c>
      <c r="J325" s="41"/>
      <c r="K325" s="52" t="s">
        <v>2216</v>
      </c>
      <c r="L325" s="49"/>
      <c r="M325" s="49"/>
      <c r="N325" s="50"/>
      <c r="O325" s="43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2</v>
      </c>
      <c r="G326" s="59">
        <v>2</v>
      </c>
      <c r="H326" s="59">
        <v>0</v>
      </c>
      <c r="I326" s="59">
        <v>0</v>
      </c>
      <c r="J326" s="41"/>
      <c r="K326" s="52" t="s">
        <v>2190</v>
      </c>
      <c r="L326" s="49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1</v>
      </c>
      <c r="G327" s="59">
        <v>1</v>
      </c>
      <c r="H327" s="59">
        <v>0</v>
      </c>
      <c r="I327" s="59">
        <v>0</v>
      </c>
      <c r="J327" s="41"/>
      <c r="K327" s="52" t="s">
        <v>2190</v>
      </c>
      <c r="L327" s="49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2190</v>
      </c>
      <c r="L328" s="49"/>
      <c r="M328" s="49"/>
      <c r="N328" s="50"/>
      <c r="O328" s="50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2190</v>
      </c>
      <c r="L329" s="49"/>
      <c r="M329" s="49"/>
      <c r="N329" s="50"/>
      <c r="O329" s="50"/>
      <c r="P329" s="43"/>
      <c r="Q329" s="43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2216</v>
      </c>
      <c r="L330" s="49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4</v>
      </c>
      <c r="G331" s="59">
        <v>3</v>
      </c>
      <c r="H331" s="59">
        <v>0</v>
      </c>
      <c r="I331" s="59">
        <v>1</v>
      </c>
      <c r="J331" s="87"/>
      <c r="K331" s="52" t="s">
        <v>2190</v>
      </c>
      <c r="L331" s="49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9</v>
      </c>
      <c r="G332" s="59">
        <v>9</v>
      </c>
      <c r="H332" s="59">
        <v>0</v>
      </c>
      <c r="I332" s="59">
        <v>0</v>
      </c>
      <c r="J332" s="41"/>
      <c r="K332" s="52" t="s">
        <v>2190</v>
      </c>
      <c r="L332" s="49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2216</v>
      </c>
      <c r="L333" s="49"/>
      <c r="M333" s="49"/>
      <c r="N333" s="50"/>
      <c r="O333" s="50"/>
      <c r="P333" s="50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18</v>
      </c>
      <c r="G334" s="59">
        <v>18</v>
      </c>
      <c r="H334" s="59">
        <v>0</v>
      </c>
      <c r="I334" s="59">
        <v>0</v>
      </c>
      <c r="J334" s="87"/>
      <c r="K334" s="52" t="s">
        <v>2190</v>
      </c>
      <c r="L334" s="49"/>
      <c r="M334" s="49"/>
      <c r="N334" s="50"/>
      <c r="O334" s="50"/>
      <c r="P334" s="43"/>
      <c r="Q334" s="43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2216</v>
      </c>
      <c r="L335" s="49"/>
      <c r="M335" s="49"/>
      <c r="N335" s="50"/>
      <c r="O335" s="43"/>
      <c r="P335" s="50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2190</v>
      </c>
      <c r="L336" s="49"/>
      <c r="M336" s="49"/>
      <c r="N336" s="50"/>
      <c r="O336" s="50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6</v>
      </c>
      <c r="G337" s="59">
        <v>6</v>
      </c>
      <c r="H337" s="59">
        <v>0</v>
      </c>
      <c r="I337" s="59">
        <v>0</v>
      </c>
      <c r="J337" s="41"/>
      <c r="K337" s="52" t="s">
        <v>2190</v>
      </c>
      <c r="L337" s="49"/>
      <c r="M337" s="49"/>
      <c r="N337" s="50"/>
      <c r="O337" s="50"/>
      <c r="P337" s="43"/>
      <c r="Q337" s="43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6</v>
      </c>
      <c r="G338" s="59">
        <v>4</v>
      </c>
      <c r="H338" s="59">
        <v>2</v>
      </c>
      <c r="I338" s="59">
        <v>0</v>
      </c>
      <c r="J338" s="41"/>
      <c r="K338" s="52" t="s">
        <v>2216</v>
      </c>
      <c r="L338" s="49"/>
      <c r="M338" s="49"/>
      <c r="N338" s="50"/>
      <c r="O338" s="50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52" t="s">
        <v>2190</v>
      </c>
      <c r="L339" s="49"/>
      <c r="M339" s="49"/>
      <c r="N339" s="50"/>
      <c r="O339" s="50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52" t="s">
        <v>2216</v>
      </c>
      <c r="L340" s="49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2</v>
      </c>
      <c r="G341" s="59">
        <v>2</v>
      </c>
      <c r="H341" s="59">
        <v>0</v>
      </c>
      <c r="I341" s="59">
        <v>0</v>
      </c>
      <c r="J341" s="41"/>
      <c r="K341" s="52" t="s">
        <v>2190</v>
      </c>
      <c r="L341" s="49"/>
      <c r="M341" s="49"/>
      <c r="N341" s="50"/>
      <c r="O341" s="50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12</v>
      </c>
      <c r="G342" s="59">
        <v>12</v>
      </c>
      <c r="H342" s="59">
        <v>0</v>
      </c>
      <c r="I342" s="59">
        <v>0</v>
      </c>
      <c r="J342" s="41"/>
      <c r="K342" s="52" t="s">
        <v>2216</v>
      </c>
      <c r="L342" s="49"/>
      <c r="M342" s="49"/>
      <c r="N342" s="50"/>
      <c r="O342" s="50"/>
      <c r="P342" s="50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2190</v>
      </c>
      <c r="L343" s="49"/>
      <c r="M343" s="49"/>
      <c r="N343" s="50"/>
      <c r="O343" s="50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3</v>
      </c>
      <c r="G344" s="59">
        <v>3</v>
      </c>
      <c r="H344" s="59">
        <v>0</v>
      </c>
      <c r="I344" s="59">
        <v>0</v>
      </c>
      <c r="J344" s="41"/>
      <c r="K344" s="52" t="s">
        <v>2190</v>
      </c>
      <c r="L344" s="49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1</v>
      </c>
      <c r="G345" s="59">
        <v>1</v>
      </c>
      <c r="H345" s="59">
        <v>0</v>
      </c>
      <c r="I345" s="59">
        <v>0</v>
      </c>
      <c r="J345" s="41"/>
      <c r="K345" s="52" t="s">
        <v>2190</v>
      </c>
      <c r="L345" s="49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1</v>
      </c>
      <c r="G346" s="59">
        <v>1</v>
      </c>
      <c r="H346" s="59">
        <v>0</v>
      </c>
      <c r="I346" s="59">
        <v>0</v>
      </c>
      <c r="J346" s="41"/>
      <c r="K346" s="52" t="s">
        <v>2216</v>
      </c>
      <c r="L346" s="49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1</v>
      </c>
      <c r="G347" s="59">
        <v>1</v>
      </c>
      <c r="H347" s="59">
        <v>0</v>
      </c>
      <c r="I347" s="59">
        <v>0</v>
      </c>
      <c r="J347" s="40"/>
      <c r="K347" s="52" t="s">
        <v>2190</v>
      </c>
      <c r="L347" s="49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1</v>
      </c>
      <c r="G348" s="59">
        <v>1</v>
      </c>
      <c r="H348" s="59">
        <v>0</v>
      </c>
      <c r="I348" s="59">
        <v>0</v>
      </c>
      <c r="J348" s="41"/>
      <c r="K348" s="52" t="s">
        <v>2190</v>
      </c>
      <c r="L348" s="49"/>
      <c r="M348" s="49"/>
      <c r="N348" s="50"/>
      <c r="O348" s="50"/>
      <c r="P348" s="50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2216</v>
      </c>
      <c r="L349" s="49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1</v>
      </c>
      <c r="G350" s="59">
        <v>1</v>
      </c>
      <c r="H350" s="59">
        <v>0</v>
      </c>
      <c r="I350" s="59">
        <v>0</v>
      </c>
      <c r="J350" s="41"/>
      <c r="K350" s="52" t="s">
        <v>2190</v>
      </c>
      <c r="L350" s="49"/>
      <c r="M350" s="49"/>
      <c r="N350" s="50"/>
      <c r="O350" s="50"/>
      <c r="P350" s="43"/>
      <c r="Q350" s="43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2190</v>
      </c>
      <c r="L351" s="49"/>
      <c r="M351" s="49"/>
      <c r="N351" s="50"/>
      <c r="O351" s="50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13</v>
      </c>
      <c r="G352" s="59">
        <v>13</v>
      </c>
      <c r="H352" s="59">
        <v>0</v>
      </c>
      <c r="I352" s="59">
        <v>0</v>
      </c>
      <c r="J352" s="41"/>
      <c r="K352" s="52" t="s">
        <v>2190</v>
      </c>
      <c r="L352" s="49"/>
      <c r="M352" s="49"/>
      <c r="N352" s="50"/>
      <c r="O352" s="50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1</v>
      </c>
      <c r="G353" s="59">
        <v>1</v>
      </c>
      <c r="H353" s="59">
        <v>0</v>
      </c>
      <c r="I353" s="59">
        <v>0</v>
      </c>
      <c r="J353" s="41"/>
      <c r="K353" s="52" t="s">
        <v>2216</v>
      </c>
      <c r="L353" s="49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2190</v>
      </c>
      <c r="L354" s="49"/>
      <c r="M354" s="49"/>
      <c r="N354" s="50"/>
      <c r="O354" s="50"/>
      <c r="P354" s="43"/>
      <c r="Q354" s="43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3</v>
      </c>
      <c r="G355" s="59">
        <v>3</v>
      </c>
      <c r="H355" s="59">
        <v>0</v>
      </c>
      <c r="I355" s="59">
        <v>0</v>
      </c>
      <c r="J355" s="41"/>
      <c r="K355" s="52" t="s">
        <v>2190</v>
      </c>
      <c r="L355" s="49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52" t="s">
        <v>2190</v>
      </c>
      <c r="L356" s="49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3</v>
      </c>
      <c r="G357" s="59">
        <v>3</v>
      </c>
      <c r="H357" s="59">
        <v>0</v>
      </c>
      <c r="I357" s="59">
        <v>0</v>
      </c>
      <c r="J357" s="41"/>
      <c r="K357" s="52" t="s">
        <v>2216</v>
      </c>
      <c r="L357" s="49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2</v>
      </c>
      <c r="G358" s="59">
        <v>2</v>
      </c>
      <c r="H358" s="59">
        <v>0</v>
      </c>
      <c r="I358" s="59">
        <v>0</v>
      </c>
      <c r="J358" s="41"/>
      <c r="K358" s="52" t="s">
        <v>2216</v>
      </c>
      <c r="L358" s="49"/>
      <c r="M358" s="49"/>
      <c r="N358" s="50"/>
      <c r="O358" s="50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52" t="s">
        <v>2190</v>
      </c>
      <c r="L359" s="49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5</v>
      </c>
      <c r="G360" s="59">
        <v>5</v>
      </c>
      <c r="H360" s="59">
        <v>0</v>
      </c>
      <c r="I360" s="59">
        <v>0</v>
      </c>
      <c r="J360" s="41"/>
      <c r="K360" s="52" t="s">
        <v>2190</v>
      </c>
      <c r="L360" s="49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9</v>
      </c>
      <c r="G361" s="59">
        <v>9</v>
      </c>
      <c r="H361" s="59">
        <v>0</v>
      </c>
      <c r="I361" s="59">
        <v>0</v>
      </c>
      <c r="J361" s="41"/>
      <c r="K361" s="52" t="s">
        <v>2190</v>
      </c>
      <c r="L361" s="49"/>
      <c r="M361" s="49"/>
      <c r="N361" s="50"/>
      <c r="O361" s="50"/>
      <c r="P361" s="43"/>
      <c r="Q361" s="43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2216</v>
      </c>
      <c r="L362" s="49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2190</v>
      </c>
      <c r="L363" s="49"/>
      <c r="M363" s="49"/>
      <c r="N363" s="50"/>
      <c r="O363" s="43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2216</v>
      </c>
      <c r="L364" s="49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5</v>
      </c>
      <c r="G365" s="59">
        <v>5</v>
      </c>
      <c r="H365" s="59">
        <v>0</v>
      </c>
      <c r="I365" s="59">
        <v>0</v>
      </c>
      <c r="J365" s="41"/>
      <c r="K365" s="52" t="s">
        <v>2190</v>
      </c>
      <c r="L365" s="49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2190</v>
      </c>
      <c r="L366" s="49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2190</v>
      </c>
      <c r="L367" s="49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3</v>
      </c>
      <c r="G368" s="59">
        <v>3</v>
      </c>
      <c r="H368" s="59">
        <v>0</v>
      </c>
      <c r="I368" s="59">
        <v>0</v>
      </c>
      <c r="J368" s="87"/>
      <c r="K368" s="52" t="s">
        <v>2216</v>
      </c>
      <c r="L368" s="49"/>
      <c r="M368" s="49"/>
      <c r="N368" s="50"/>
      <c r="O368" s="50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10</v>
      </c>
      <c r="G369" s="59">
        <v>10</v>
      </c>
      <c r="H369" s="59">
        <v>0</v>
      </c>
      <c r="I369" s="59">
        <v>0</v>
      </c>
      <c r="J369" s="87"/>
      <c r="K369" s="52" t="s">
        <v>2216</v>
      </c>
      <c r="L369" s="49"/>
      <c r="M369" s="49"/>
      <c r="N369" s="50"/>
      <c r="O369" s="50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3</v>
      </c>
      <c r="G370" s="59">
        <v>3</v>
      </c>
      <c r="H370" s="59">
        <v>0</v>
      </c>
      <c r="I370" s="59">
        <v>0</v>
      </c>
      <c r="J370" s="41"/>
      <c r="K370" s="52" t="s">
        <v>2216</v>
      </c>
      <c r="L370" s="49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2</v>
      </c>
      <c r="G371" s="59">
        <v>2</v>
      </c>
      <c r="H371" s="59">
        <v>0</v>
      </c>
      <c r="I371" s="59">
        <v>0</v>
      </c>
      <c r="J371" s="41"/>
      <c r="K371" s="52" t="s">
        <v>2216</v>
      </c>
      <c r="L371" s="49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2216</v>
      </c>
      <c r="L372" s="49"/>
      <c r="M372" s="49"/>
      <c r="N372" s="50"/>
      <c r="O372" s="50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1</v>
      </c>
      <c r="G373" s="59">
        <v>1</v>
      </c>
      <c r="H373" s="59">
        <v>0</v>
      </c>
      <c r="I373" s="59">
        <v>0</v>
      </c>
      <c r="J373" s="42"/>
      <c r="K373" s="52" t="s">
        <v>2216</v>
      </c>
      <c r="L373" s="49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2</v>
      </c>
      <c r="G374" s="59">
        <v>0</v>
      </c>
      <c r="H374" s="59">
        <v>2</v>
      </c>
      <c r="I374" s="59">
        <v>0</v>
      </c>
      <c r="J374" s="41"/>
      <c r="K374" s="52" t="s">
        <v>2216</v>
      </c>
      <c r="L374" s="49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2</v>
      </c>
      <c r="G375" s="59">
        <v>2</v>
      </c>
      <c r="H375" s="59">
        <v>0</v>
      </c>
      <c r="I375" s="59">
        <v>0</v>
      </c>
      <c r="J375" s="42"/>
      <c r="K375" s="52" t="s">
        <v>2216</v>
      </c>
      <c r="L375" s="49"/>
      <c r="M375" s="49"/>
      <c r="N375" s="50"/>
      <c r="O375" s="50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2</v>
      </c>
      <c r="G376" s="59">
        <v>0</v>
      </c>
      <c r="H376" s="59">
        <v>2</v>
      </c>
      <c r="I376" s="59">
        <v>0</v>
      </c>
      <c r="J376" s="40"/>
      <c r="K376" s="52" t="s">
        <v>2216</v>
      </c>
      <c r="L376" s="49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8</v>
      </c>
      <c r="G377" s="59">
        <v>8</v>
      </c>
      <c r="H377" s="59">
        <v>0</v>
      </c>
      <c r="I377" s="59">
        <v>0</v>
      </c>
      <c r="J377" s="41"/>
      <c r="K377" s="52" t="s">
        <v>2216</v>
      </c>
      <c r="L377" s="49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2</v>
      </c>
      <c r="G378" s="59">
        <v>2</v>
      </c>
      <c r="H378" s="59">
        <v>0</v>
      </c>
      <c r="I378" s="59">
        <v>0</v>
      </c>
      <c r="J378" s="41"/>
      <c r="K378" s="52" t="s">
        <v>2190</v>
      </c>
      <c r="L378" s="49"/>
      <c r="M378" s="49"/>
      <c r="N378" s="50"/>
      <c r="O378" s="50"/>
      <c r="P378" s="50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1</v>
      </c>
      <c r="G379" s="59">
        <v>1</v>
      </c>
      <c r="H379" s="59">
        <v>0</v>
      </c>
      <c r="I379" s="59">
        <v>0</v>
      </c>
      <c r="J379" s="41"/>
      <c r="K379" s="33" t="s">
        <v>2077</v>
      </c>
      <c r="L379" s="49"/>
      <c r="M379" s="49"/>
      <c r="N379" s="50"/>
      <c r="O379" s="50"/>
      <c r="P379" s="43"/>
      <c r="Q379" s="43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3</v>
      </c>
      <c r="G380" s="59">
        <v>3</v>
      </c>
      <c r="H380" s="59">
        <v>0</v>
      </c>
      <c r="I380" s="59">
        <v>0</v>
      </c>
      <c r="J380" s="41"/>
      <c r="K380" s="52" t="s">
        <v>2190</v>
      </c>
      <c r="L380" s="49"/>
      <c r="M380" s="49"/>
      <c r="N380" s="50"/>
      <c r="O380" s="50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2216</v>
      </c>
      <c r="L381" s="49"/>
      <c r="M381" s="49"/>
      <c r="N381" s="50"/>
      <c r="O381" s="50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4</v>
      </c>
      <c r="G382" s="59">
        <v>4</v>
      </c>
      <c r="H382" s="59">
        <v>0</v>
      </c>
      <c r="I382" s="59">
        <v>0</v>
      </c>
      <c r="J382" s="41"/>
      <c r="K382" s="52" t="s">
        <v>2190</v>
      </c>
      <c r="L382" s="49"/>
      <c r="M382" s="49"/>
      <c r="N382" s="50"/>
      <c r="O382" s="50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105</v>
      </c>
      <c r="G383" s="59">
        <v>10</v>
      </c>
      <c r="H383" s="59">
        <v>95</v>
      </c>
      <c r="I383" s="59">
        <v>0</v>
      </c>
      <c r="J383" s="41"/>
      <c r="K383" s="52" t="s">
        <v>2190</v>
      </c>
      <c r="L383" s="49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1</v>
      </c>
      <c r="G384" s="59">
        <v>1</v>
      </c>
      <c r="H384" s="59">
        <v>0</v>
      </c>
      <c r="I384" s="59">
        <v>0</v>
      </c>
      <c r="J384" s="41"/>
      <c r="K384" s="52" t="s">
        <v>2216</v>
      </c>
      <c r="L384" s="49"/>
      <c r="M384" s="49"/>
      <c r="N384" s="50"/>
      <c r="O384" s="50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2216</v>
      </c>
      <c r="L385" s="49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9</v>
      </c>
      <c r="G386" s="59">
        <v>9</v>
      </c>
      <c r="H386" s="59">
        <v>0</v>
      </c>
      <c r="I386" s="59">
        <v>0</v>
      </c>
      <c r="J386" s="41"/>
      <c r="K386" s="52" t="s">
        <v>2190</v>
      </c>
      <c r="L386" s="49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8</v>
      </c>
      <c r="G387" s="59">
        <v>7</v>
      </c>
      <c r="H387" s="59">
        <v>0</v>
      </c>
      <c r="I387" s="59">
        <v>1</v>
      </c>
      <c r="J387" s="41"/>
      <c r="K387" s="52" t="s">
        <v>2190</v>
      </c>
      <c r="L387" s="49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2190</v>
      </c>
      <c r="L388" s="49"/>
      <c r="M388" s="49"/>
      <c r="N388" s="50"/>
      <c r="O388" s="50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98</v>
      </c>
      <c r="G389" s="59">
        <v>2</v>
      </c>
      <c r="H389" s="59">
        <v>96</v>
      </c>
      <c r="I389" s="59">
        <v>0</v>
      </c>
      <c r="J389" s="41"/>
      <c r="K389" s="52" t="s">
        <v>2190</v>
      </c>
      <c r="L389" s="49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2</v>
      </c>
      <c r="G390" s="59">
        <v>0</v>
      </c>
      <c r="H390" s="59">
        <v>0</v>
      </c>
      <c r="I390" s="59">
        <v>2</v>
      </c>
      <c r="J390" s="41"/>
      <c r="K390" s="52" t="s">
        <v>2190</v>
      </c>
      <c r="L390" s="49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2190</v>
      </c>
      <c r="L391" s="49"/>
      <c r="M391" s="49"/>
      <c r="N391" s="50"/>
      <c r="O391" s="50"/>
      <c r="P391" s="50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2190</v>
      </c>
      <c r="L392" s="49"/>
      <c r="M392" s="49"/>
      <c r="N392" s="50"/>
      <c r="O392" s="50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2216</v>
      </c>
      <c r="L393" s="49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12</v>
      </c>
      <c r="G394" s="59">
        <v>12</v>
      </c>
      <c r="H394" s="59">
        <v>0</v>
      </c>
      <c r="I394" s="59">
        <v>0</v>
      </c>
      <c r="J394" s="41"/>
      <c r="K394" s="52" t="s">
        <v>2190</v>
      </c>
      <c r="L394" s="49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2216</v>
      </c>
      <c r="L395" s="49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5</v>
      </c>
      <c r="G396" s="59">
        <v>5</v>
      </c>
      <c r="H396" s="59">
        <v>0</v>
      </c>
      <c r="I396" s="59">
        <v>0</v>
      </c>
      <c r="J396" s="41"/>
      <c r="K396" s="52" t="s">
        <v>2190</v>
      </c>
      <c r="L396" s="49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2</v>
      </c>
      <c r="G397" s="59">
        <v>2</v>
      </c>
      <c r="H397" s="59">
        <v>0</v>
      </c>
      <c r="I397" s="59">
        <v>0</v>
      </c>
      <c r="J397" s="40"/>
      <c r="K397" s="52" t="s">
        <v>2216</v>
      </c>
      <c r="L397" s="49"/>
      <c r="M397" s="49"/>
      <c r="N397" s="50"/>
      <c r="O397" s="50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2190</v>
      </c>
      <c r="L398" s="49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2216</v>
      </c>
      <c r="L399" s="49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9</v>
      </c>
      <c r="G400" s="59">
        <v>9</v>
      </c>
      <c r="H400" s="59">
        <v>0</v>
      </c>
      <c r="I400" s="59">
        <v>0</v>
      </c>
      <c r="J400" s="41"/>
      <c r="K400" s="52" t="s">
        <v>2216</v>
      </c>
      <c r="L400" s="49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2</v>
      </c>
      <c r="G401" s="59">
        <v>2</v>
      </c>
      <c r="H401" s="59">
        <v>0</v>
      </c>
      <c r="I401" s="59">
        <v>0</v>
      </c>
      <c r="J401" s="41"/>
      <c r="K401" s="52" t="s">
        <v>2190</v>
      </c>
      <c r="L401" s="49"/>
      <c r="M401" s="49"/>
      <c r="N401" s="50"/>
      <c r="O401" s="50"/>
      <c r="P401" s="43"/>
      <c r="Q401" s="43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7</v>
      </c>
      <c r="G402" s="59">
        <v>7</v>
      </c>
      <c r="H402" s="59">
        <v>0</v>
      </c>
      <c r="I402" s="59">
        <v>0</v>
      </c>
      <c r="J402" s="41"/>
      <c r="K402" s="52" t="s">
        <v>2190</v>
      </c>
      <c r="L402" s="49"/>
      <c r="M402" s="49"/>
      <c r="N402" s="50"/>
      <c r="O402" s="50"/>
      <c r="P402" s="43"/>
      <c r="Q402" s="43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2190</v>
      </c>
      <c r="L403" s="49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52" t="s">
        <v>2190</v>
      </c>
      <c r="L404" s="49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52" t="s">
        <v>2216</v>
      </c>
      <c r="L405" s="49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2216</v>
      </c>
      <c r="L406" s="49"/>
      <c r="M406" s="49"/>
      <c r="N406" s="50"/>
      <c r="O406" s="50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2190</v>
      </c>
      <c r="L407" s="49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1</v>
      </c>
      <c r="G408" s="59">
        <v>0</v>
      </c>
      <c r="H408" s="59">
        <v>0</v>
      </c>
      <c r="I408" s="59">
        <v>1</v>
      </c>
      <c r="J408" s="41"/>
      <c r="K408" s="52" t="s">
        <v>2190</v>
      </c>
      <c r="L408" s="49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5</v>
      </c>
      <c r="G409" s="59">
        <v>5</v>
      </c>
      <c r="H409" s="59">
        <v>0</v>
      </c>
      <c r="I409" s="59">
        <v>0</v>
      </c>
      <c r="J409" s="41"/>
      <c r="K409" s="52" t="s">
        <v>2216</v>
      </c>
      <c r="L409" s="49"/>
      <c r="M409" s="49"/>
      <c r="N409" s="50"/>
      <c r="O409" s="50"/>
      <c r="P409" s="43"/>
      <c r="Q409" s="43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17</v>
      </c>
      <c r="G410" s="59">
        <v>17</v>
      </c>
      <c r="H410" s="59">
        <v>0</v>
      </c>
      <c r="I410" s="59">
        <v>0</v>
      </c>
      <c r="J410" s="41"/>
      <c r="K410" s="52" t="s">
        <v>2190</v>
      </c>
      <c r="L410" s="49"/>
      <c r="M410" s="49"/>
      <c r="N410" s="50"/>
      <c r="O410" s="50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2216</v>
      </c>
      <c r="L411" s="49"/>
      <c r="M411" s="49"/>
      <c r="N411" s="50"/>
      <c r="O411" s="50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2190</v>
      </c>
      <c r="L412" s="49"/>
      <c r="M412" s="49"/>
      <c r="N412" s="50"/>
      <c r="O412" s="50"/>
      <c r="P412" s="43"/>
      <c r="Q412" s="43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1</v>
      </c>
      <c r="G413" s="59">
        <v>1</v>
      </c>
      <c r="H413" s="59">
        <v>0</v>
      </c>
      <c r="I413" s="59">
        <v>0</v>
      </c>
      <c r="J413" s="40"/>
      <c r="K413" s="52" t="s">
        <v>2216</v>
      </c>
      <c r="L413" s="49"/>
      <c r="M413" s="49"/>
      <c r="N413" s="50"/>
      <c r="O413" s="50"/>
      <c r="P413" s="50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2190</v>
      </c>
      <c r="L414" s="49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2190</v>
      </c>
      <c r="L415" s="49"/>
      <c r="M415" s="49"/>
      <c r="N415" s="50"/>
      <c r="O415" s="50"/>
      <c r="P415" s="43"/>
      <c r="Q415" s="43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6</v>
      </c>
      <c r="G416" s="59">
        <v>6</v>
      </c>
      <c r="H416" s="59">
        <v>0</v>
      </c>
      <c r="I416" s="59">
        <v>0</v>
      </c>
      <c r="J416" s="40"/>
      <c r="K416" s="52" t="s">
        <v>2190</v>
      </c>
      <c r="L416" s="49"/>
      <c r="M416" s="49"/>
      <c r="N416" s="50"/>
      <c r="O416" s="50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2</v>
      </c>
      <c r="G417" s="59">
        <v>2</v>
      </c>
      <c r="H417" s="59">
        <v>0</v>
      </c>
      <c r="I417" s="59">
        <v>0</v>
      </c>
      <c r="J417" s="87"/>
      <c r="K417" s="52" t="s">
        <v>2216</v>
      </c>
      <c r="L417" s="49"/>
      <c r="M417" s="49"/>
      <c r="N417" s="50"/>
      <c r="O417" s="50"/>
      <c r="P417" s="43"/>
      <c r="Q417" s="43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3</v>
      </c>
      <c r="G418" s="59">
        <v>3</v>
      </c>
      <c r="H418" s="59">
        <v>0</v>
      </c>
      <c r="I418" s="59">
        <v>0</v>
      </c>
      <c r="J418" s="41"/>
      <c r="K418" s="52" t="s">
        <v>2190</v>
      </c>
      <c r="L418" s="49"/>
      <c r="M418" s="49"/>
      <c r="N418" s="50"/>
      <c r="O418" s="50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2190</v>
      </c>
      <c r="L419" s="49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2190</v>
      </c>
      <c r="L420" s="49"/>
      <c r="M420" s="49"/>
      <c r="N420" s="50"/>
      <c r="O420" s="50"/>
      <c r="P420" s="43"/>
      <c r="Q420" s="43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52" t="s">
        <v>2190</v>
      </c>
      <c r="L421" s="49"/>
      <c r="M421" s="49"/>
      <c r="N421" s="50"/>
      <c r="O421" s="50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7</v>
      </c>
      <c r="G422" s="59">
        <v>7</v>
      </c>
      <c r="H422" s="59">
        <v>0</v>
      </c>
      <c r="I422" s="59">
        <v>0</v>
      </c>
      <c r="J422" s="41"/>
      <c r="K422" s="52" t="s">
        <v>2216</v>
      </c>
      <c r="L422" s="49"/>
      <c r="M422" s="49"/>
      <c r="N422" s="50"/>
      <c r="O422" s="50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2190</v>
      </c>
      <c r="L423" s="49"/>
      <c r="M423" s="49"/>
      <c r="N423" s="50"/>
      <c r="O423" s="50"/>
      <c r="P423" s="43"/>
      <c r="Q423" s="43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52" t="s">
        <v>2190</v>
      </c>
      <c r="L424" s="49"/>
      <c r="M424" s="49"/>
      <c r="N424" s="50"/>
      <c r="O424" s="50"/>
      <c r="P424" s="50"/>
      <c r="Q424" s="43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1</v>
      </c>
      <c r="G425" s="59">
        <v>1</v>
      </c>
      <c r="H425" s="59">
        <v>0</v>
      </c>
      <c r="I425" s="59">
        <v>0</v>
      </c>
      <c r="J425" s="41"/>
      <c r="K425" s="52" t="s">
        <v>2190</v>
      </c>
      <c r="L425" s="49"/>
      <c r="M425" s="49"/>
      <c r="N425" s="50"/>
      <c r="O425" s="50"/>
      <c r="P425" s="43"/>
      <c r="Q425" s="43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3</v>
      </c>
      <c r="G426" s="59">
        <v>3</v>
      </c>
      <c r="H426" s="59">
        <v>0</v>
      </c>
      <c r="I426" s="59">
        <v>0</v>
      </c>
      <c r="J426" s="41"/>
      <c r="K426" s="52" t="s">
        <v>2190</v>
      </c>
      <c r="L426" s="49"/>
      <c r="M426" s="49"/>
      <c r="N426" s="50"/>
      <c r="O426" s="50"/>
      <c r="P426" s="43"/>
      <c r="Q426" s="43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2216</v>
      </c>
      <c r="L427" s="49"/>
      <c r="M427" s="49"/>
      <c r="N427" s="50"/>
      <c r="O427" s="50"/>
      <c r="P427" s="43"/>
      <c r="Q427" s="43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1</v>
      </c>
      <c r="G428" s="59">
        <v>1</v>
      </c>
      <c r="H428" s="59">
        <v>0</v>
      </c>
      <c r="I428" s="59">
        <v>0</v>
      </c>
      <c r="J428" s="41"/>
      <c r="K428" s="52" t="s">
        <v>2190</v>
      </c>
      <c r="L428" s="49"/>
      <c r="M428" s="49"/>
      <c r="N428" s="50"/>
      <c r="O428" s="50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5</v>
      </c>
      <c r="G429" s="59">
        <v>5</v>
      </c>
      <c r="H429" s="59">
        <v>0</v>
      </c>
      <c r="I429" s="59">
        <v>0</v>
      </c>
      <c r="J429" s="40"/>
      <c r="K429" s="52" t="s">
        <v>2190</v>
      </c>
      <c r="L429" s="49"/>
      <c r="M429" s="49"/>
      <c r="N429" s="50"/>
      <c r="O429" s="50"/>
      <c r="P429" s="43"/>
      <c r="Q429" s="43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2190</v>
      </c>
      <c r="L430" s="49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52" t="s">
        <v>2216</v>
      </c>
      <c r="L431" s="49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52" t="s">
        <v>2190</v>
      </c>
      <c r="L432" s="49"/>
      <c r="M432" s="49"/>
      <c r="N432" s="50"/>
      <c r="O432" s="43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2190</v>
      </c>
      <c r="L433" s="49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12</v>
      </c>
      <c r="G434" s="59">
        <v>12</v>
      </c>
      <c r="H434" s="59">
        <v>0</v>
      </c>
      <c r="I434" s="59">
        <v>0</v>
      </c>
      <c r="J434" s="41"/>
      <c r="K434" s="52" t="s">
        <v>2190</v>
      </c>
      <c r="L434" s="49"/>
      <c r="M434" s="49"/>
      <c r="N434" s="50"/>
      <c r="O434" s="50"/>
      <c r="P434" s="43"/>
      <c r="Q434" s="43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1</v>
      </c>
      <c r="G435" s="59">
        <v>1</v>
      </c>
      <c r="H435" s="59">
        <v>0</v>
      </c>
      <c r="I435" s="59">
        <v>0</v>
      </c>
      <c r="J435" s="41"/>
      <c r="K435" s="52" t="s">
        <v>2190</v>
      </c>
      <c r="L435" s="49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1</v>
      </c>
      <c r="G436" s="59">
        <v>1</v>
      </c>
      <c r="H436" s="59">
        <v>0</v>
      </c>
      <c r="I436" s="59">
        <v>0</v>
      </c>
      <c r="J436" s="41"/>
      <c r="K436" s="52" t="s">
        <v>2216</v>
      </c>
      <c r="L436" s="49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2216</v>
      </c>
      <c r="L437" s="49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2190</v>
      </c>
      <c r="L438" s="49"/>
      <c r="M438" s="49"/>
      <c r="N438" s="50"/>
      <c r="O438" s="50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2190</v>
      </c>
      <c r="L439" s="49"/>
      <c r="M439" s="49"/>
      <c r="N439" s="50"/>
      <c r="O439" s="50"/>
      <c r="P439" s="50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2</v>
      </c>
      <c r="G440" s="59">
        <v>2</v>
      </c>
      <c r="H440" s="59">
        <v>0</v>
      </c>
      <c r="I440" s="59">
        <v>0</v>
      </c>
      <c r="J440" s="41"/>
      <c r="K440" s="52" t="s">
        <v>2190</v>
      </c>
      <c r="L440" s="49"/>
      <c r="M440" s="49"/>
      <c r="N440" s="50"/>
      <c r="O440" s="50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1</v>
      </c>
      <c r="G441" s="59">
        <v>1</v>
      </c>
      <c r="H441" s="59">
        <v>0</v>
      </c>
      <c r="I441" s="59">
        <v>0</v>
      </c>
      <c r="J441" s="41"/>
      <c r="K441" s="52" t="s">
        <v>2190</v>
      </c>
      <c r="L441" s="49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2190</v>
      </c>
      <c r="L442" s="49"/>
      <c r="M442" s="49"/>
      <c r="N442" s="50"/>
      <c r="O442" s="43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52" t="s">
        <v>2190</v>
      </c>
      <c r="L443" s="49"/>
      <c r="M443" s="49"/>
      <c r="N443" s="50"/>
      <c r="O443" s="43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2216</v>
      </c>
      <c r="L444" s="49"/>
      <c r="M444" s="49"/>
      <c r="N444" s="50"/>
      <c r="O444" s="50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52" t="s">
        <v>2190</v>
      </c>
      <c r="L445" s="49"/>
      <c r="M445" s="49"/>
      <c r="N445" s="50"/>
      <c r="O445" s="43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2216</v>
      </c>
      <c r="L446" s="49"/>
      <c r="M446" s="49"/>
      <c r="N446" s="50"/>
      <c r="O446" s="43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7</v>
      </c>
      <c r="G447" s="59">
        <v>7</v>
      </c>
      <c r="H447" s="59">
        <v>0</v>
      </c>
      <c r="I447" s="59">
        <v>0</v>
      </c>
      <c r="J447" s="41"/>
      <c r="K447" s="52" t="s">
        <v>2216</v>
      </c>
      <c r="L447" s="49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52" t="s">
        <v>2190</v>
      </c>
      <c r="L448" s="49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16</v>
      </c>
      <c r="G449" s="59">
        <v>16</v>
      </c>
      <c r="H449" s="59">
        <v>0</v>
      </c>
      <c r="I449" s="59">
        <v>0</v>
      </c>
      <c r="J449" s="41"/>
      <c r="K449" s="52" t="s">
        <v>2190</v>
      </c>
      <c r="L449" s="49"/>
      <c r="M449" s="49"/>
      <c r="N449" s="50"/>
      <c r="O449" s="50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23</v>
      </c>
      <c r="G450" s="59">
        <v>23</v>
      </c>
      <c r="H450" s="59">
        <v>0</v>
      </c>
      <c r="I450" s="59">
        <v>0</v>
      </c>
      <c r="J450" s="41"/>
      <c r="K450" s="52" t="s">
        <v>2190</v>
      </c>
      <c r="L450" s="49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75</v>
      </c>
      <c r="G451" s="59">
        <v>75</v>
      </c>
      <c r="H451" s="59">
        <v>0</v>
      </c>
      <c r="I451" s="59">
        <v>0</v>
      </c>
      <c r="J451" s="41"/>
      <c r="K451" s="52" t="s">
        <v>2216</v>
      </c>
      <c r="L451" s="49"/>
      <c r="M451" s="49"/>
      <c r="N451" s="50"/>
      <c r="O451" s="50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1</v>
      </c>
      <c r="G452" s="59">
        <v>0</v>
      </c>
      <c r="H452" s="59">
        <v>0</v>
      </c>
      <c r="I452" s="59">
        <v>1</v>
      </c>
      <c r="J452" s="41"/>
      <c r="K452" s="52" t="s">
        <v>2190</v>
      </c>
      <c r="L452" s="49"/>
      <c r="M452" s="49"/>
      <c r="N452" s="50"/>
      <c r="O452" s="50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3</v>
      </c>
      <c r="G453" s="59">
        <v>3</v>
      </c>
      <c r="H453" s="59">
        <v>0</v>
      </c>
      <c r="I453" s="59">
        <v>0</v>
      </c>
      <c r="J453" s="33"/>
      <c r="K453" s="52" t="s">
        <v>2190</v>
      </c>
      <c r="L453" s="49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1</v>
      </c>
      <c r="G454" s="59">
        <v>1</v>
      </c>
      <c r="H454" s="59">
        <v>0</v>
      </c>
      <c r="I454" s="59">
        <v>0</v>
      </c>
      <c r="J454" s="41"/>
      <c r="K454" s="52" t="s">
        <v>2190</v>
      </c>
      <c r="L454" s="49"/>
      <c r="M454" s="49"/>
      <c r="N454" s="50"/>
      <c r="O454" s="50"/>
      <c r="P454" s="50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52" t="s">
        <v>2216</v>
      </c>
      <c r="L455" s="49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12</v>
      </c>
      <c r="G456" s="59">
        <v>12</v>
      </c>
      <c r="H456" s="59">
        <v>0</v>
      </c>
      <c r="I456" s="59">
        <v>0</v>
      </c>
      <c r="J456" s="41"/>
      <c r="K456" s="52" t="s">
        <v>2216</v>
      </c>
      <c r="L456" s="49"/>
      <c r="M456" s="49"/>
      <c r="N456" s="50"/>
      <c r="O456" s="50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1</v>
      </c>
      <c r="G457" s="59">
        <v>1</v>
      </c>
      <c r="H457" s="59">
        <v>0</v>
      </c>
      <c r="I457" s="59">
        <v>0</v>
      </c>
      <c r="J457" s="41"/>
      <c r="K457" s="52" t="s">
        <v>2190</v>
      </c>
      <c r="L457" s="49"/>
      <c r="M457" s="49"/>
      <c r="N457" s="50"/>
      <c r="O457" s="50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63</v>
      </c>
      <c r="G458" s="59">
        <v>61</v>
      </c>
      <c r="H458" s="59">
        <v>2</v>
      </c>
      <c r="I458" s="59">
        <v>0</v>
      </c>
      <c r="J458" s="41"/>
      <c r="K458" s="52" t="s">
        <v>2190</v>
      </c>
      <c r="L458" s="49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13</v>
      </c>
      <c r="G459" s="59">
        <v>13</v>
      </c>
      <c r="H459" s="59">
        <v>0</v>
      </c>
      <c r="I459" s="59">
        <v>0</v>
      </c>
      <c r="J459" s="41"/>
      <c r="K459" s="52" t="s">
        <v>2190</v>
      </c>
      <c r="L459" s="49"/>
      <c r="M459" s="49"/>
      <c r="N459" s="50"/>
      <c r="O459" s="50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28</v>
      </c>
      <c r="G460" s="59">
        <v>28</v>
      </c>
      <c r="H460" s="59">
        <v>0</v>
      </c>
      <c r="I460" s="59">
        <v>0</v>
      </c>
      <c r="J460" s="40"/>
      <c r="K460" s="52" t="s">
        <v>2190</v>
      </c>
      <c r="L460" s="49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28</v>
      </c>
      <c r="G461" s="59">
        <v>28</v>
      </c>
      <c r="H461" s="59">
        <v>0</v>
      </c>
      <c r="I461" s="59">
        <v>0</v>
      </c>
      <c r="J461" s="41"/>
      <c r="K461" s="52" t="s">
        <v>2190</v>
      </c>
      <c r="L461" s="49"/>
      <c r="M461" s="49"/>
      <c r="N461" s="50"/>
      <c r="O461" s="50"/>
      <c r="P461" s="43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5</v>
      </c>
      <c r="G462" s="59">
        <v>5</v>
      </c>
      <c r="H462" s="59">
        <v>0</v>
      </c>
      <c r="I462" s="59">
        <v>0</v>
      </c>
      <c r="J462" s="41"/>
      <c r="K462" s="52" t="s">
        <v>2216</v>
      </c>
      <c r="L462" s="49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3</v>
      </c>
      <c r="G463" s="59">
        <v>3</v>
      </c>
      <c r="H463" s="59">
        <v>0</v>
      </c>
      <c r="I463" s="59">
        <v>0</v>
      </c>
      <c r="J463" s="41"/>
      <c r="K463" s="52" t="s">
        <v>2190</v>
      </c>
      <c r="L463" s="49"/>
      <c r="M463" s="49"/>
      <c r="N463" s="50"/>
      <c r="O463" s="50"/>
      <c r="P463" s="43"/>
      <c r="Q463" s="43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4</v>
      </c>
      <c r="G464" s="59">
        <v>4</v>
      </c>
      <c r="H464" s="59">
        <v>0</v>
      </c>
      <c r="I464" s="59">
        <v>0</v>
      </c>
      <c r="J464" s="41"/>
      <c r="K464" s="52" t="s">
        <v>2216</v>
      </c>
      <c r="L464" s="49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1</v>
      </c>
      <c r="G465" s="59">
        <v>1</v>
      </c>
      <c r="H465" s="59">
        <v>0</v>
      </c>
      <c r="I465" s="59">
        <v>0</v>
      </c>
      <c r="J465" s="41"/>
      <c r="K465" s="52" t="s">
        <v>2190</v>
      </c>
      <c r="L465" s="49"/>
      <c r="M465" s="49"/>
      <c r="N465" s="50"/>
      <c r="O465" s="50"/>
      <c r="P465" s="43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33" t="s">
        <v>2077</v>
      </c>
      <c r="L466" s="49"/>
      <c r="M466" s="49"/>
      <c r="N466" s="50"/>
      <c r="O466" s="50"/>
      <c r="P466" s="43"/>
      <c r="Q466" s="43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4</v>
      </c>
      <c r="G467" s="59">
        <v>4</v>
      </c>
      <c r="H467" s="59">
        <v>0</v>
      </c>
      <c r="I467" s="59">
        <v>0</v>
      </c>
      <c r="J467" s="41"/>
      <c r="K467" s="52" t="s">
        <v>2190</v>
      </c>
      <c r="L467" s="49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6</v>
      </c>
      <c r="G468" s="59">
        <v>6</v>
      </c>
      <c r="H468" s="59">
        <v>0</v>
      </c>
      <c r="I468" s="59">
        <v>0</v>
      </c>
      <c r="J468" s="41"/>
      <c r="K468" s="52" t="s">
        <v>2190</v>
      </c>
      <c r="L468" s="49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10</v>
      </c>
      <c r="G469" s="59">
        <v>10</v>
      </c>
      <c r="H469" s="59">
        <v>0</v>
      </c>
      <c r="I469" s="59">
        <v>0</v>
      </c>
      <c r="J469" s="41"/>
      <c r="K469" s="52" t="s">
        <v>2190</v>
      </c>
      <c r="L469" s="49"/>
      <c r="M469" s="49"/>
      <c r="N469" s="50"/>
      <c r="O469" s="43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2216</v>
      </c>
      <c r="L470" s="49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5</v>
      </c>
      <c r="G471" s="59">
        <v>5</v>
      </c>
      <c r="H471" s="59">
        <v>0</v>
      </c>
      <c r="I471" s="59">
        <v>0</v>
      </c>
      <c r="J471" s="41"/>
      <c r="K471" s="52" t="s">
        <v>2190</v>
      </c>
      <c r="L471" s="49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8</v>
      </c>
      <c r="G472" s="59">
        <v>8</v>
      </c>
      <c r="H472" s="59">
        <v>0</v>
      </c>
      <c r="I472" s="59">
        <v>0</v>
      </c>
      <c r="J472" s="41"/>
      <c r="K472" s="52" t="s">
        <v>2216</v>
      </c>
      <c r="L472" s="49"/>
      <c r="M472" s="49"/>
      <c r="N472" s="50"/>
      <c r="O472" s="43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52" t="s">
        <v>2190</v>
      </c>
      <c r="L473" s="49"/>
      <c r="M473" s="49"/>
      <c r="N473" s="50"/>
      <c r="O473" s="50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17</v>
      </c>
      <c r="G474" s="59">
        <v>1</v>
      </c>
      <c r="H474" s="59">
        <v>0</v>
      </c>
      <c r="I474" s="59">
        <v>16</v>
      </c>
      <c r="J474" s="41"/>
      <c r="K474" s="52" t="s">
        <v>2190</v>
      </c>
      <c r="L474" s="49"/>
      <c r="M474" s="49"/>
      <c r="N474" s="50"/>
      <c r="O474" s="50"/>
      <c r="P474" s="43"/>
      <c r="Q474" s="43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6</v>
      </c>
      <c r="G475" s="59">
        <v>6</v>
      </c>
      <c r="H475" s="59">
        <v>0</v>
      </c>
      <c r="I475" s="59">
        <v>0</v>
      </c>
      <c r="J475" s="41"/>
      <c r="K475" s="52" t="s">
        <v>2216</v>
      </c>
      <c r="L475" s="49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2216</v>
      </c>
      <c r="L476" s="49"/>
      <c r="M476" s="49"/>
      <c r="N476" s="50"/>
      <c r="O476" s="50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3</v>
      </c>
      <c r="G477" s="59">
        <v>3</v>
      </c>
      <c r="H477" s="59">
        <v>0</v>
      </c>
      <c r="I477" s="59">
        <v>0</v>
      </c>
      <c r="J477" s="41"/>
      <c r="K477" s="52" t="s">
        <v>2190</v>
      </c>
      <c r="L477" s="49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1</v>
      </c>
      <c r="G478" s="59">
        <v>0</v>
      </c>
      <c r="H478" s="59">
        <v>0</v>
      </c>
      <c r="I478" s="59">
        <v>1</v>
      </c>
      <c r="J478" s="41"/>
      <c r="K478" s="52" t="s">
        <v>2190</v>
      </c>
      <c r="L478" s="49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2190</v>
      </c>
      <c r="L479" s="49"/>
      <c r="M479" s="49"/>
      <c r="N479" s="50"/>
      <c r="O479" s="43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52" t="s">
        <v>2216</v>
      </c>
      <c r="L480" s="49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2</v>
      </c>
      <c r="G481" s="59">
        <v>2</v>
      </c>
      <c r="H481" s="59">
        <v>0</v>
      </c>
      <c r="I481" s="59">
        <v>0</v>
      </c>
      <c r="J481" s="87"/>
      <c r="K481" s="52" t="s">
        <v>2190</v>
      </c>
      <c r="L481" s="49"/>
      <c r="M481" s="49"/>
      <c r="N481" s="50"/>
      <c r="O481" s="43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6</v>
      </c>
      <c r="G482" s="59">
        <v>6</v>
      </c>
      <c r="H482" s="59">
        <v>0</v>
      </c>
      <c r="I482" s="59">
        <v>0</v>
      </c>
      <c r="J482" s="41"/>
      <c r="K482" s="52" t="s">
        <v>2216</v>
      </c>
      <c r="L482" s="49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2190</v>
      </c>
      <c r="L483" s="49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2190</v>
      </c>
      <c r="L484" s="49"/>
      <c r="M484" s="49"/>
      <c r="N484" s="50"/>
      <c r="O484" s="43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2</v>
      </c>
      <c r="G485" s="59">
        <v>2</v>
      </c>
      <c r="H485" s="59">
        <v>0</v>
      </c>
      <c r="I485" s="59">
        <v>0</v>
      </c>
      <c r="J485" s="87"/>
      <c r="K485" s="52" t="s">
        <v>2190</v>
      </c>
      <c r="L485" s="49"/>
      <c r="M485" s="49"/>
      <c r="N485" s="50"/>
      <c r="O485" s="43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2216</v>
      </c>
      <c r="L486" s="49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2190</v>
      </c>
      <c r="L487" s="49"/>
      <c r="M487" s="49"/>
      <c r="N487" s="50"/>
      <c r="O487" s="50"/>
      <c r="P487" s="43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52" t="s">
        <v>2216</v>
      </c>
      <c r="L488" s="49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2190</v>
      </c>
      <c r="L489" s="49"/>
      <c r="M489" s="49"/>
      <c r="N489" s="50"/>
      <c r="O489" s="50"/>
      <c r="P489" s="43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2190</v>
      </c>
      <c r="L490" s="49"/>
      <c r="M490" s="49"/>
      <c r="N490" s="50"/>
      <c r="O490" s="43"/>
      <c r="P490" s="50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22</v>
      </c>
      <c r="G491" s="59">
        <v>22</v>
      </c>
      <c r="H491" s="59">
        <v>0</v>
      </c>
      <c r="I491" s="59">
        <v>0</v>
      </c>
      <c r="J491" s="40"/>
      <c r="K491" s="52" t="s">
        <v>2190</v>
      </c>
      <c r="L491" s="49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2190</v>
      </c>
      <c r="L492" s="49"/>
      <c r="M492" s="49"/>
      <c r="N492" s="50"/>
      <c r="O492" s="50"/>
      <c r="P492" s="43"/>
      <c r="Q492" s="43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6</v>
      </c>
      <c r="G493" s="59">
        <v>0</v>
      </c>
      <c r="H493" s="59">
        <v>0</v>
      </c>
      <c r="I493" s="59">
        <v>6</v>
      </c>
      <c r="J493" s="41"/>
      <c r="K493" s="52" t="s">
        <v>2190</v>
      </c>
      <c r="L493" s="49"/>
      <c r="M493" s="49"/>
      <c r="N493" s="50"/>
      <c r="O493" s="43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2</v>
      </c>
      <c r="G494" s="59">
        <v>2</v>
      </c>
      <c r="H494" s="59">
        <v>0</v>
      </c>
      <c r="I494" s="59">
        <v>0</v>
      </c>
      <c r="J494" s="41"/>
      <c r="K494" s="52" t="s">
        <v>2216</v>
      </c>
      <c r="L494" s="49"/>
      <c r="M494" s="49"/>
      <c r="N494" s="50"/>
      <c r="O494" s="50"/>
      <c r="P494" s="43"/>
      <c r="Q494" s="43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52" t="s">
        <v>2216</v>
      </c>
      <c r="L495" s="49"/>
      <c r="M495" s="49"/>
      <c r="N495" s="50"/>
      <c r="O495" s="43"/>
      <c r="P495" s="43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52" t="s">
        <v>2216</v>
      </c>
      <c r="L496" s="49"/>
      <c r="M496" s="49"/>
      <c r="N496" s="50"/>
      <c r="O496" s="50"/>
      <c r="P496" s="43"/>
      <c r="Q496" s="50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2190</v>
      </c>
      <c r="L497" s="49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1</v>
      </c>
      <c r="G498" s="59">
        <v>1</v>
      </c>
      <c r="H498" s="59">
        <v>0</v>
      </c>
      <c r="I498" s="59">
        <v>0</v>
      </c>
      <c r="J498" s="41"/>
      <c r="K498" s="52" t="s">
        <v>2190</v>
      </c>
      <c r="L498" s="49"/>
      <c r="M498" s="49"/>
      <c r="N498" s="50"/>
      <c r="O498" s="43"/>
      <c r="P498" s="43"/>
      <c r="Q498" s="50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2216</v>
      </c>
      <c r="L499" s="49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2</v>
      </c>
      <c r="G500" s="59">
        <v>2</v>
      </c>
      <c r="H500" s="59">
        <v>0</v>
      </c>
      <c r="I500" s="59">
        <v>0</v>
      </c>
      <c r="J500" s="41"/>
      <c r="K500" s="52" t="s">
        <v>2190</v>
      </c>
      <c r="L500" s="49"/>
      <c r="M500" s="49"/>
      <c r="N500" s="50"/>
      <c r="O500" s="43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2</v>
      </c>
      <c r="G501" s="59">
        <v>2</v>
      </c>
      <c r="H501" s="59">
        <v>0</v>
      </c>
      <c r="I501" s="59">
        <v>0</v>
      </c>
      <c r="J501" s="41"/>
      <c r="K501" s="52" t="s">
        <v>2216</v>
      </c>
      <c r="L501" s="49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52" t="s">
        <v>2216</v>
      </c>
      <c r="L502" s="49"/>
      <c r="M502" s="49"/>
      <c r="N502" s="50"/>
      <c r="O502" s="50"/>
      <c r="P502" s="50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8</v>
      </c>
      <c r="G503" s="59">
        <v>8</v>
      </c>
      <c r="H503" s="59">
        <v>0</v>
      </c>
      <c r="I503" s="59">
        <v>0</v>
      </c>
      <c r="J503" s="41"/>
      <c r="K503" s="52" t="s">
        <v>2216</v>
      </c>
      <c r="L503" s="49"/>
      <c r="M503" s="49"/>
      <c r="N503" s="50"/>
      <c r="O503" s="50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2190</v>
      </c>
      <c r="L504" s="49"/>
      <c r="M504" s="49"/>
      <c r="N504" s="50"/>
      <c r="O504" s="50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1</v>
      </c>
      <c r="G505" s="59">
        <v>1</v>
      </c>
      <c r="H505" s="59">
        <v>0</v>
      </c>
      <c r="I505" s="59">
        <v>0</v>
      </c>
      <c r="J505" s="41"/>
      <c r="K505" s="52" t="s">
        <v>2190</v>
      </c>
      <c r="L505" s="49"/>
      <c r="M505" s="49"/>
      <c r="N505" s="50"/>
      <c r="O505" s="50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2190</v>
      </c>
      <c r="L506" s="49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2216</v>
      </c>
      <c r="L507" s="49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2190</v>
      </c>
      <c r="L508" s="49"/>
      <c r="M508" s="49"/>
      <c r="N508" s="50"/>
      <c r="O508" s="43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2190</v>
      </c>
      <c r="L509" s="49"/>
      <c r="M509" s="49"/>
      <c r="N509" s="50"/>
      <c r="O509" s="50"/>
      <c r="P509" s="43"/>
      <c r="Q509" s="50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3</v>
      </c>
      <c r="G510" s="59">
        <v>3</v>
      </c>
      <c r="H510" s="59">
        <v>0</v>
      </c>
      <c r="I510" s="59">
        <v>0</v>
      </c>
      <c r="J510" s="41"/>
      <c r="K510" s="52" t="s">
        <v>2190</v>
      </c>
      <c r="L510" s="49"/>
      <c r="M510" s="49"/>
      <c r="N510" s="50"/>
      <c r="O510" s="43"/>
      <c r="P510" s="50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2190</v>
      </c>
      <c r="L511" s="49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3</v>
      </c>
      <c r="G512" s="59">
        <v>3</v>
      </c>
      <c r="H512" s="59">
        <v>0</v>
      </c>
      <c r="I512" s="59">
        <v>0</v>
      </c>
      <c r="J512" s="42"/>
      <c r="K512" s="52" t="s">
        <v>2190</v>
      </c>
      <c r="L512" s="49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2190</v>
      </c>
      <c r="L513" s="49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10</v>
      </c>
      <c r="G514" s="59">
        <v>10</v>
      </c>
      <c r="H514" s="59">
        <v>0</v>
      </c>
      <c r="I514" s="59">
        <v>0</v>
      </c>
      <c r="J514" s="41"/>
      <c r="K514" s="52" t="s">
        <v>2190</v>
      </c>
      <c r="L514" s="49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2216</v>
      </c>
      <c r="L515" s="49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8</v>
      </c>
      <c r="G516" s="59">
        <v>8</v>
      </c>
      <c r="H516" s="59">
        <v>0</v>
      </c>
      <c r="I516" s="59">
        <v>0</v>
      </c>
      <c r="J516" s="41"/>
      <c r="K516" s="52" t="s">
        <v>2190</v>
      </c>
      <c r="L516" s="49"/>
      <c r="M516" s="49"/>
      <c r="N516" s="50"/>
      <c r="O516" s="50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2190</v>
      </c>
      <c r="L517" s="49"/>
      <c r="M517" s="49"/>
      <c r="N517" s="50"/>
      <c r="O517" s="50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1</v>
      </c>
      <c r="G518" s="59">
        <v>1</v>
      </c>
      <c r="H518" s="59">
        <v>0</v>
      </c>
      <c r="I518" s="59">
        <v>0</v>
      </c>
      <c r="J518" s="40"/>
      <c r="K518" s="52" t="s">
        <v>2216</v>
      </c>
      <c r="L518" s="49"/>
      <c r="M518" s="49"/>
      <c r="N518" s="50"/>
      <c r="O518" s="50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52" t="s">
        <v>2190</v>
      </c>
      <c r="L519" s="49"/>
      <c r="M519" s="49"/>
      <c r="N519" s="50"/>
      <c r="O519" s="43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2190</v>
      </c>
      <c r="L520" s="49"/>
      <c r="M520" s="49"/>
      <c r="N520" s="50"/>
      <c r="O520" s="50"/>
      <c r="P520" s="43"/>
      <c r="Q520" s="43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1</v>
      </c>
      <c r="G521" s="59">
        <v>1</v>
      </c>
      <c r="H521" s="59">
        <v>0</v>
      </c>
      <c r="I521" s="59">
        <v>0</v>
      </c>
      <c r="J521" s="41"/>
      <c r="K521" s="52" t="s">
        <v>2190</v>
      </c>
      <c r="L521" s="49"/>
      <c r="M521" s="49"/>
      <c r="N521" s="50"/>
      <c r="O521" s="43"/>
      <c r="P521" s="50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2216</v>
      </c>
      <c r="L522" s="49"/>
      <c r="M522" s="49"/>
      <c r="N522" s="50"/>
      <c r="O522" s="43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2216</v>
      </c>
      <c r="L523" s="49"/>
      <c r="M523" s="49"/>
      <c r="N523" s="50"/>
      <c r="O523" s="43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2216</v>
      </c>
      <c r="L524" s="49"/>
      <c r="M524" s="49"/>
      <c r="N524" s="50"/>
      <c r="O524" s="43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52" t="s">
        <v>2216</v>
      </c>
      <c r="L525" s="49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1</v>
      </c>
      <c r="G526" s="59">
        <v>1</v>
      </c>
      <c r="H526" s="59">
        <v>0</v>
      </c>
      <c r="I526" s="59">
        <v>0</v>
      </c>
      <c r="J526" s="41"/>
      <c r="K526" s="52" t="s">
        <v>2190</v>
      </c>
      <c r="L526" s="49"/>
      <c r="M526" s="49"/>
      <c r="N526" s="50"/>
      <c r="O526" s="43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52" t="s">
        <v>2216</v>
      </c>
      <c r="L527" s="49"/>
      <c r="M527" s="49"/>
      <c r="N527" s="50"/>
      <c r="O527" s="43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5</v>
      </c>
      <c r="G528" s="59">
        <v>5</v>
      </c>
      <c r="H528" s="59">
        <v>0</v>
      </c>
      <c r="I528" s="59">
        <v>0</v>
      </c>
      <c r="J528" s="87"/>
      <c r="K528" s="52" t="s">
        <v>2216</v>
      </c>
      <c r="L528" s="49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3</v>
      </c>
      <c r="G529" s="59">
        <v>3</v>
      </c>
      <c r="H529" s="59">
        <v>0</v>
      </c>
      <c r="I529" s="59">
        <v>0</v>
      </c>
      <c r="J529" s="87"/>
      <c r="K529" s="52" t="s">
        <v>2190</v>
      </c>
      <c r="L529" s="49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52" t="s">
        <v>2216</v>
      </c>
      <c r="L530" s="49"/>
      <c r="M530" s="49"/>
      <c r="N530" s="50"/>
      <c r="O530" s="43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52" t="s">
        <v>2190</v>
      </c>
      <c r="L531" s="49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2190</v>
      </c>
      <c r="L532" s="49"/>
      <c r="M532" s="49"/>
      <c r="N532" s="50"/>
      <c r="O532" s="43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52" t="s">
        <v>2190</v>
      </c>
      <c r="L533" s="49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87"/>
      <c r="K534" s="52" t="s">
        <v>2190</v>
      </c>
      <c r="L534" s="49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52" t="s">
        <v>2190</v>
      </c>
      <c r="L535" s="49"/>
      <c r="M535" s="49"/>
      <c r="N535" s="50"/>
      <c r="O535" s="43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87"/>
      <c r="K536" s="52" t="s">
        <v>2190</v>
      </c>
      <c r="L536" s="49"/>
      <c r="M536" s="49"/>
      <c r="N536" s="50"/>
      <c r="O536" s="43"/>
      <c r="P536" s="43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2216</v>
      </c>
      <c r="L537" s="49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87"/>
      <c r="K538" s="52" t="s">
        <v>2190</v>
      </c>
      <c r="L538" s="49"/>
      <c r="M538" s="49"/>
      <c r="N538" s="50"/>
      <c r="O538" s="43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87"/>
      <c r="K539" s="52" t="s">
        <v>2190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1</v>
      </c>
      <c r="G540" s="59">
        <v>1</v>
      </c>
      <c r="H540" s="59">
        <v>0</v>
      </c>
      <c r="I540" s="59">
        <v>0</v>
      </c>
      <c r="J540" s="41"/>
      <c r="K540" s="52" t="s">
        <v>2190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52" t="s">
        <v>2216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1</v>
      </c>
      <c r="G542" s="59">
        <v>1</v>
      </c>
      <c r="H542" s="59">
        <v>0</v>
      </c>
      <c r="I542" s="59">
        <v>0</v>
      </c>
      <c r="J542" s="87"/>
      <c r="K542" s="52" t="s">
        <v>2190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87"/>
      <c r="K543" s="52" t="s">
        <v>2190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87"/>
      <c r="K544" s="52" t="s">
        <v>2190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1</v>
      </c>
      <c r="G545" s="59">
        <v>1</v>
      </c>
      <c r="H545" s="59">
        <v>0</v>
      </c>
      <c r="I545" s="59">
        <v>0</v>
      </c>
      <c r="J545" s="41"/>
      <c r="K545" s="52" t="s">
        <v>2190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1</v>
      </c>
      <c r="G546" s="59">
        <v>1</v>
      </c>
      <c r="H546" s="59">
        <v>0</v>
      </c>
      <c r="I546" s="59">
        <v>0</v>
      </c>
      <c r="J546" s="87"/>
      <c r="K546" s="52" t="s">
        <v>2190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2216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2</v>
      </c>
      <c r="G548" s="59">
        <v>2</v>
      </c>
      <c r="H548" s="59">
        <v>0</v>
      </c>
      <c r="I548" s="59">
        <v>0</v>
      </c>
      <c r="J548" s="87"/>
      <c r="K548" s="52" t="s">
        <v>2190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87"/>
      <c r="K549" s="52" t="s">
        <v>2190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2190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3</v>
      </c>
      <c r="G551" s="59">
        <v>3</v>
      </c>
      <c r="H551" s="59">
        <v>0</v>
      </c>
      <c r="I551" s="59">
        <v>0</v>
      </c>
      <c r="J551" s="87"/>
      <c r="K551" s="52" t="s">
        <v>2216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2190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2190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3</v>
      </c>
      <c r="G554" s="59">
        <v>3</v>
      </c>
      <c r="H554" s="59">
        <v>0</v>
      </c>
      <c r="I554" s="59">
        <v>0</v>
      </c>
      <c r="J554" s="87"/>
      <c r="K554" s="52" t="s">
        <v>2216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2190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4</v>
      </c>
      <c r="G556" s="59">
        <v>4</v>
      </c>
      <c r="H556" s="59">
        <v>0</v>
      </c>
      <c r="I556" s="59">
        <v>0</v>
      </c>
      <c r="J556" s="87"/>
      <c r="K556" s="52" t="s">
        <v>2216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30</v>
      </c>
      <c r="G557" s="59">
        <v>30</v>
      </c>
      <c r="H557" s="59">
        <v>0</v>
      </c>
      <c r="I557" s="59">
        <v>0</v>
      </c>
      <c r="J557" s="87"/>
      <c r="K557" s="52" t="s">
        <v>2216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2190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1</v>
      </c>
      <c r="G559" s="59">
        <v>1</v>
      </c>
      <c r="H559" s="59">
        <v>0</v>
      </c>
      <c r="I559" s="59">
        <v>0</v>
      </c>
      <c r="J559" s="87"/>
      <c r="K559" s="52" t="s">
        <v>2216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2190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2190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2</v>
      </c>
      <c r="G562" s="59">
        <v>2</v>
      </c>
      <c r="H562" s="59">
        <v>0</v>
      </c>
      <c r="I562" s="59">
        <v>0</v>
      </c>
      <c r="J562" s="87"/>
      <c r="K562" s="52" t="s">
        <v>2190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2190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1</v>
      </c>
      <c r="G564" s="59">
        <v>1</v>
      </c>
      <c r="H564" s="59">
        <v>0</v>
      </c>
      <c r="I564" s="59">
        <v>0</v>
      </c>
      <c r="J564" s="59"/>
      <c r="K564" s="52" t="s">
        <v>2190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52" t="s">
        <v>2190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1</v>
      </c>
      <c r="G566" s="59">
        <v>1</v>
      </c>
      <c r="H566" s="59">
        <v>0</v>
      </c>
      <c r="I566" s="59">
        <v>0</v>
      </c>
      <c r="J566" s="86"/>
      <c r="K566" s="52" t="s">
        <v>2190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2190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2190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4</v>
      </c>
      <c r="G569" s="59">
        <v>4</v>
      </c>
      <c r="H569" s="59">
        <v>0</v>
      </c>
      <c r="I569" s="59">
        <v>0</v>
      </c>
      <c r="J569" s="86"/>
      <c r="K569" s="52" t="s">
        <v>2216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1</v>
      </c>
      <c r="G570" s="59">
        <v>1</v>
      </c>
      <c r="H570" s="59">
        <v>0</v>
      </c>
      <c r="I570" s="59">
        <v>0</v>
      </c>
      <c r="J570" s="59"/>
      <c r="K570" s="52" t="s">
        <v>2216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7</v>
      </c>
      <c r="G571" s="59">
        <v>7</v>
      </c>
      <c r="H571" s="59">
        <v>0</v>
      </c>
      <c r="I571" s="59">
        <v>0</v>
      </c>
      <c r="J571" s="86"/>
      <c r="K571" s="52" t="s">
        <v>2190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2</v>
      </c>
      <c r="G572" s="59">
        <v>2</v>
      </c>
      <c r="H572" s="59">
        <v>0</v>
      </c>
      <c r="I572" s="59">
        <v>0</v>
      </c>
      <c r="J572" s="86"/>
      <c r="K572" s="52" t="s">
        <v>2190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37</v>
      </c>
      <c r="G573" s="59">
        <v>37</v>
      </c>
      <c r="H573" s="59">
        <v>0</v>
      </c>
      <c r="I573" s="59">
        <v>0</v>
      </c>
      <c r="J573" s="86"/>
      <c r="K573" s="52" t="s">
        <v>2216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2216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2190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2216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2216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1</v>
      </c>
      <c r="G578" s="59">
        <v>0</v>
      </c>
      <c r="H578" s="59">
        <v>1</v>
      </c>
      <c r="I578" s="59">
        <v>0</v>
      </c>
      <c r="J578" s="86"/>
      <c r="K578" s="52" t="s">
        <v>2190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2216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2216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2216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52" t="s">
        <v>2216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2190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2190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2190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6</v>
      </c>
      <c r="G586" s="59">
        <v>6</v>
      </c>
      <c r="H586" s="59">
        <v>0</v>
      </c>
      <c r="I586" s="59">
        <v>0</v>
      </c>
      <c r="J586" s="86"/>
      <c r="K586" s="52" t="s">
        <v>2190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1</v>
      </c>
      <c r="G587" s="59">
        <v>1</v>
      </c>
      <c r="H587" s="59">
        <v>0</v>
      </c>
      <c r="I587" s="59">
        <v>0</v>
      </c>
      <c r="J587" s="59"/>
      <c r="K587" s="52" t="s">
        <v>2190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2190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2216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1</v>
      </c>
      <c r="G590" s="59">
        <v>0</v>
      </c>
      <c r="H590" s="59">
        <v>0</v>
      </c>
      <c r="I590" s="59">
        <v>1</v>
      </c>
      <c r="J590" s="86"/>
      <c r="K590" s="52" t="s">
        <v>2190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2190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33" t="s">
        <v>2076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3</v>
      </c>
      <c r="G593" s="59">
        <v>3</v>
      </c>
      <c r="H593" s="59">
        <v>0</v>
      </c>
      <c r="I593" s="59">
        <v>0</v>
      </c>
      <c r="J593" s="86"/>
      <c r="K593" s="52" t="s">
        <v>2190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2190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2190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2216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2</v>
      </c>
      <c r="G597" s="59">
        <v>2</v>
      </c>
      <c r="H597" s="59">
        <v>0</v>
      </c>
      <c r="I597" s="59">
        <v>0</v>
      </c>
      <c r="J597" s="87"/>
      <c r="K597" s="52" t="s">
        <v>2216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2190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2214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2215</v>
      </c>
      <c r="F2" s="20"/>
      <c r="K2" s="25"/>
      <c r="S2" s="89"/>
      <c r="T2" s="90" t="str">
        <f>A1</f>
        <v>Housing units demolished, May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7/7/16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0" t="s">
        <v>2235</v>
      </c>
      <c r="W4" s="110"/>
      <c r="X4" s="4"/>
      <c r="Y4" s="4"/>
      <c r="Z4" s="4"/>
      <c r="AA4" s="110" t="s">
        <v>2045</v>
      </c>
      <c r="AB4" s="110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19</v>
      </c>
      <c r="G7" s="36">
        <f>SUM(G31:G53)</f>
        <v>19</v>
      </c>
      <c r="H7" s="36">
        <f>SUM(H31:H53)</f>
        <v>0</v>
      </c>
      <c r="I7" s="36">
        <f>SUM(I31:I53)</f>
        <v>0</v>
      </c>
      <c r="J7" s="36"/>
      <c r="K7" s="25"/>
      <c r="S7" s="95"/>
      <c r="T7" s="74" t="str">
        <f>D7</f>
        <v>Atlantic</v>
      </c>
      <c r="U7" s="74">
        <f>F7</f>
        <v>19</v>
      </c>
      <c r="V7" s="74">
        <f t="shared" si="0"/>
        <v>19</v>
      </c>
      <c r="W7" s="74">
        <f t="shared" si="0"/>
        <v>0</v>
      </c>
      <c r="X7" s="74">
        <f t="shared" si="0"/>
        <v>0</v>
      </c>
      <c r="Y7" s="75"/>
      <c r="Z7" s="74">
        <f>demo_ytd!F7</f>
        <v>97</v>
      </c>
      <c r="AA7" s="74">
        <f>demo_ytd!G7</f>
        <v>90</v>
      </c>
      <c r="AB7" s="74">
        <f>demo_ytd!H7</f>
        <v>1</v>
      </c>
      <c r="AC7" s="74">
        <f>demo_ytd!I7</f>
        <v>6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32</v>
      </c>
      <c r="G8" s="36">
        <f>SUM(G54:G123)</f>
        <v>31</v>
      </c>
      <c r="H8" s="36">
        <f>SUM(H54:H123)</f>
        <v>0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32</v>
      </c>
      <c r="V8" s="76">
        <f t="shared" si="0"/>
        <v>31</v>
      </c>
      <c r="W8" s="76">
        <f t="shared" si="0"/>
        <v>0</v>
      </c>
      <c r="X8" s="76">
        <f t="shared" si="0"/>
        <v>1</v>
      </c>
      <c r="Y8" s="77"/>
      <c r="Z8" s="76">
        <f>demo_ytd!F8</f>
        <v>161</v>
      </c>
      <c r="AA8" s="76">
        <f>demo_ytd!G8</f>
        <v>151</v>
      </c>
      <c r="AB8" s="76">
        <f>demo_ytd!H8</f>
        <v>1</v>
      </c>
      <c r="AC8" s="76">
        <f>demo_ytd!I8</f>
        <v>9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3</v>
      </c>
      <c r="G9" s="36">
        <f>SUM(G124:G163)</f>
        <v>3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3</v>
      </c>
      <c r="V9" s="76">
        <f t="shared" si="0"/>
        <v>3</v>
      </c>
      <c r="W9" s="76">
        <f t="shared" si="0"/>
        <v>0</v>
      </c>
      <c r="X9" s="76">
        <f t="shared" si="0"/>
        <v>0</v>
      </c>
      <c r="Y9" s="77"/>
      <c r="Z9" s="76">
        <f>demo_ytd!F9</f>
        <v>23</v>
      </c>
      <c r="AA9" s="76">
        <f>demo_ytd!G9</f>
        <v>21</v>
      </c>
      <c r="AB9" s="76">
        <f>demo_ytd!H9</f>
        <v>1</v>
      </c>
      <c r="AC9" s="76">
        <f>demo_ytd!I9</f>
        <v>1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2</v>
      </c>
      <c r="G10" s="36">
        <f>SUM(G164:G200)</f>
        <v>2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2</v>
      </c>
      <c r="V10" s="76">
        <f t="shared" si="0"/>
        <v>2</v>
      </c>
      <c r="W10" s="76">
        <f t="shared" si="0"/>
        <v>0</v>
      </c>
      <c r="X10" s="76">
        <f t="shared" si="0"/>
        <v>0</v>
      </c>
      <c r="Y10" s="77"/>
      <c r="Z10" s="76">
        <f>demo_ytd!F10</f>
        <v>448</v>
      </c>
      <c r="AA10" s="76">
        <f>demo_ytd!G10</f>
        <v>448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32</v>
      </c>
      <c r="G11" s="36">
        <f>SUM(G201:G216)</f>
        <v>29</v>
      </c>
      <c r="H11" s="36">
        <f>SUM(H201:H216)</f>
        <v>3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32</v>
      </c>
      <c r="V11" s="76">
        <f t="shared" si="0"/>
        <v>29</v>
      </c>
      <c r="W11" s="76">
        <f t="shared" si="0"/>
        <v>3</v>
      </c>
      <c r="X11" s="76">
        <f t="shared" si="0"/>
        <v>0</v>
      </c>
      <c r="Y11" s="77"/>
      <c r="Z11" s="76">
        <f>demo_ytd!F11</f>
        <v>171</v>
      </c>
      <c r="AA11" s="76">
        <f>demo_ytd!G11</f>
        <v>155</v>
      </c>
      <c r="AB11" s="76">
        <f>demo_ytd!H11</f>
        <v>16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2</v>
      </c>
      <c r="G12" s="36">
        <f>SUM(G217:G230)</f>
        <v>2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2</v>
      </c>
      <c r="V12" s="76">
        <f t="shared" si="0"/>
        <v>2</v>
      </c>
      <c r="W12" s="76">
        <f t="shared" si="0"/>
        <v>0</v>
      </c>
      <c r="X12" s="76">
        <f t="shared" si="0"/>
        <v>0</v>
      </c>
      <c r="Y12" s="77"/>
      <c r="Z12" s="76">
        <f>demo_ytd!F12</f>
        <v>33</v>
      </c>
      <c r="AA12" s="76">
        <f>demo_ytd!G12</f>
        <v>33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14</v>
      </c>
      <c r="G13" s="36">
        <f>SUM(G231:G252)</f>
        <v>14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14</v>
      </c>
      <c r="V13" s="76">
        <f t="shared" si="0"/>
        <v>14</v>
      </c>
      <c r="W13" s="76">
        <f t="shared" si="0"/>
        <v>0</v>
      </c>
      <c r="X13" s="76">
        <f t="shared" si="0"/>
        <v>0</v>
      </c>
      <c r="Y13" s="77"/>
      <c r="Z13" s="76">
        <f>demo_ytd!F13</f>
        <v>55</v>
      </c>
      <c r="AA13" s="76">
        <f>demo_ytd!G13</f>
        <v>54</v>
      </c>
      <c r="AB13" s="76">
        <f>demo_ytd!H13</f>
        <v>1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6</v>
      </c>
      <c r="G14" s="36">
        <f>SUM(G253:G276)</f>
        <v>6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6</v>
      </c>
      <c r="V14" s="76">
        <f t="shared" si="0"/>
        <v>6</v>
      </c>
      <c r="W14" s="76">
        <f t="shared" si="0"/>
        <v>0</v>
      </c>
      <c r="X14" s="76">
        <f t="shared" si="0"/>
        <v>0</v>
      </c>
      <c r="Y14" s="77"/>
      <c r="Z14" s="76">
        <f>demo_ytd!F14</f>
        <v>18</v>
      </c>
      <c r="AA14" s="76">
        <f>demo_ytd!G14</f>
        <v>18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27</v>
      </c>
      <c r="G15" s="36">
        <f>SUM(G277:G288)</f>
        <v>19</v>
      </c>
      <c r="H15" s="36">
        <f>SUM(H277:H288)</f>
        <v>8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27</v>
      </c>
      <c r="V15" s="76">
        <f t="shared" si="0"/>
        <v>19</v>
      </c>
      <c r="W15" s="76">
        <f t="shared" si="0"/>
        <v>8</v>
      </c>
      <c r="X15" s="76">
        <f t="shared" si="0"/>
        <v>0</v>
      </c>
      <c r="Y15" s="77"/>
      <c r="Z15" s="76">
        <f>demo_ytd!F15</f>
        <v>133</v>
      </c>
      <c r="AA15" s="76">
        <f>demo_ytd!G15</f>
        <v>95</v>
      </c>
      <c r="AB15" s="76">
        <f>demo_ytd!H15</f>
        <v>38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1</v>
      </c>
      <c r="G16" s="36">
        <f>SUM(G289:G314)</f>
        <v>1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1</v>
      </c>
      <c r="V16" s="76">
        <f t="shared" si="0"/>
        <v>1</v>
      </c>
      <c r="W16" s="76">
        <f t="shared" si="0"/>
        <v>0</v>
      </c>
      <c r="X16" s="76">
        <f t="shared" si="0"/>
        <v>0</v>
      </c>
      <c r="Y16" s="77"/>
      <c r="Z16" s="76">
        <f>demo_ytd!F16</f>
        <v>5</v>
      </c>
      <c r="AA16" s="76">
        <f>demo_ytd!G16</f>
        <v>5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10</v>
      </c>
      <c r="G17" s="36">
        <f>SUM(G315:G327)</f>
        <v>10</v>
      </c>
      <c r="H17" s="36">
        <f>SUM(H315:H327)</f>
        <v>0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10</v>
      </c>
      <c r="V17" s="76">
        <f t="shared" si="0"/>
        <v>10</v>
      </c>
      <c r="W17" s="76">
        <f t="shared" si="0"/>
        <v>0</v>
      </c>
      <c r="X17" s="76">
        <f t="shared" si="0"/>
        <v>0</v>
      </c>
      <c r="Y17" s="77"/>
      <c r="Z17" s="76">
        <f>demo_ytd!F17</f>
        <v>52</v>
      </c>
      <c r="AA17" s="76">
        <f>demo_ytd!G17</f>
        <v>36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18</v>
      </c>
      <c r="G18" s="36">
        <f>SUM(G328:G352)</f>
        <v>18</v>
      </c>
      <c r="H18" s="36">
        <f>SUM(H328:H352)</f>
        <v>0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18</v>
      </c>
      <c r="V18" s="76">
        <f t="shared" si="0"/>
        <v>18</v>
      </c>
      <c r="W18" s="76">
        <f t="shared" si="0"/>
        <v>0</v>
      </c>
      <c r="X18" s="76">
        <f t="shared" si="0"/>
        <v>0</v>
      </c>
      <c r="Y18" s="77"/>
      <c r="Z18" s="76">
        <f>demo_ytd!F18</f>
        <v>81</v>
      </c>
      <c r="AA18" s="76">
        <f>demo_ytd!G18</f>
        <v>78</v>
      </c>
      <c r="AB18" s="76">
        <f>demo_ytd!H18</f>
        <v>2</v>
      </c>
      <c r="AC18" s="76">
        <f>demo_ytd!I18</f>
        <v>1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36</v>
      </c>
      <c r="G19" s="36">
        <f>SUM(G353:G405)</f>
        <v>35</v>
      </c>
      <c r="H19" s="36">
        <f>SUM(H353:H405)</f>
        <v>0</v>
      </c>
      <c r="I19" s="36">
        <f>SUM(I353:I405)</f>
        <v>1</v>
      </c>
      <c r="J19" s="36"/>
      <c r="K19" s="25"/>
      <c r="S19" s="95"/>
      <c r="T19" s="76" t="str">
        <f t="shared" si="1"/>
        <v>Monmouth</v>
      </c>
      <c r="U19" s="76">
        <f t="shared" si="2"/>
        <v>36</v>
      </c>
      <c r="V19" s="76">
        <f t="shared" si="0"/>
        <v>35</v>
      </c>
      <c r="W19" s="76">
        <f t="shared" si="0"/>
        <v>0</v>
      </c>
      <c r="X19" s="76">
        <f t="shared" si="0"/>
        <v>1</v>
      </c>
      <c r="Y19" s="77"/>
      <c r="Z19" s="76">
        <f>demo_ytd!F19</f>
        <v>338</v>
      </c>
      <c r="AA19" s="76">
        <f>demo_ytd!G19</f>
        <v>140</v>
      </c>
      <c r="AB19" s="76">
        <f>demo_ytd!H19</f>
        <v>195</v>
      </c>
      <c r="AC19" s="76">
        <f>demo_ytd!I19</f>
        <v>3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18</v>
      </c>
      <c r="G20" s="36">
        <f>SUM(G406:G444)</f>
        <v>18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18</v>
      </c>
      <c r="V20" s="76">
        <f t="shared" si="0"/>
        <v>18</v>
      </c>
      <c r="W20" s="76">
        <f t="shared" si="0"/>
        <v>0</v>
      </c>
      <c r="X20" s="76">
        <f t="shared" si="0"/>
        <v>0</v>
      </c>
      <c r="Y20" s="77"/>
      <c r="Z20" s="76">
        <f>demo_ytd!F20</f>
        <v>77</v>
      </c>
      <c r="AA20" s="76">
        <f>demo_ytd!G20</f>
        <v>75</v>
      </c>
      <c r="AB20" s="76">
        <f>demo_ytd!H20</f>
        <v>0</v>
      </c>
      <c r="AC20" s="76">
        <f>demo_ytd!I20</f>
        <v>2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71</v>
      </c>
      <c r="G21" s="36">
        <f>SUM(G445:G477)</f>
        <v>68</v>
      </c>
      <c r="H21" s="36">
        <f>SUM(H445:H477)</f>
        <v>2</v>
      </c>
      <c r="I21" s="36">
        <f>SUM(I445:I477)</f>
        <v>1</v>
      </c>
      <c r="J21" s="36"/>
      <c r="K21" s="25"/>
      <c r="S21" s="95"/>
      <c r="T21" s="76" t="str">
        <f t="shared" si="1"/>
        <v>Ocean</v>
      </c>
      <c r="U21" s="76">
        <f t="shared" si="2"/>
        <v>71</v>
      </c>
      <c r="V21" s="76">
        <f t="shared" si="0"/>
        <v>68</v>
      </c>
      <c r="W21" s="76">
        <f t="shared" si="0"/>
        <v>2</v>
      </c>
      <c r="X21" s="76">
        <f t="shared" si="0"/>
        <v>1</v>
      </c>
      <c r="Y21" s="77"/>
      <c r="Z21" s="76">
        <f>demo_ytd!F21</f>
        <v>355</v>
      </c>
      <c r="AA21" s="76">
        <f>demo_ytd!G21</f>
        <v>336</v>
      </c>
      <c r="AB21" s="76">
        <f>demo_ytd!H21</f>
        <v>2</v>
      </c>
      <c r="AC21" s="76">
        <f>demo_ytd!I21</f>
        <v>17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3</v>
      </c>
      <c r="G22" s="36">
        <f>SUM(G478:G493)</f>
        <v>2</v>
      </c>
      <c r="H22" s="36">
        <f>SUM(H478:H493)</f>
        <v>0</v>
      </c>
      <c r="I22" s="36">
        <f>SUM(I478:I493)</f>
        <v>1</v>
      </c>
      <c r="J22" s="36"/>
      <c r="K22" s="25"/>
      <c r="S22" s="95"/>
      <c r="T22" s="76" t="str">
        <f t="shared" si="1"/>
        <v>Passaic</v>
      </c>
      <c r="U22" s="76">
        <f t="shared" si="2"/>
        <v>3</v>
      </c>
      <c r="V22" s="76">
        <f t="shared" si="2"/>
        <v>2</v>
      </c>
      <c r="W22" s="76">
        <f t="shared" si="2"/>
        <v>0</v>
      </c>
      <c r="X22" s="76">
        <f t="shared" si="2"/>
        <v>1</v>
      </c>
      <c r="Y22" s="77"/>
      <c r="Z22" s="76">
        <f>demo_ytd!F22</f>
        <v>40</v>
      </c>
      <c r="AA22" s="76">
        <f>demo_ytd!G22</f>
        <v>33</v>
      </c>
      <c r="AB22" s="76">
        <f>demo_ytd!H22</f>
        <v>0</v>
      </c>
      <c r="AC22" s="76">
        <f>demo_ytd!I22</f>
        <v>7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4</v>
      </c>
      <c r="G23" s="36">
        <f>SUM(G494:G508)</f>
        <v>4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4</v>
      </c>
      <c r="V23" s="76">
        <f t="shared" si="2"/>
        <v>4</v>
      </c>
      <c r="W23" s="76">
        <f t="shared" si="2"/>
        <v>0</v>
      </c>
      <c r="X23" s="76">
        <f t="shared" si="2"/>
        <v>0</v>
      </c>
      <c r="Y23" s="77"/>
      <c r="Z23" s="76">
        <f>demo_ytd!F23</f>
        <v>16</v>
      </c>
      <c r="AA23" s="76">
        <f>demo_ytd!G23</f>
        <v>16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5</v>
      </c>
      <c r="G24" s="36">
        <f>SUM(G509:G529)</f>
        <v>5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5</v>
      </c>
      <c r="V24" s="76">
        <f t="shared" si="2"/>
        <v>5</v>
      </c>
      <c r="W24" s="76">
        <f t="shared" si="2"/>
        <v>0</v>
      </c>
      <c r="X24" s="76">
        <f t="shared" si="2"/>
        <v>0</v>
      </c>
      <c r="Y24" s="77"/>
      <c r="Z24" s="76">
        <f>demo_ytd!F24</f>
        <v>36</v>
      </c>
      <c r="AA24" s="76">
        <f>demo_ytd!G24</f>
        <v>36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3</v>
      </c>
      <c r="G25" s="36">
        <f>SUM(G530:G553)</f>
        <v>3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3</v>
      </c>
      <c r="V25" s="76">
        <f t="shared" si="2"/>
        <v>3</v>
      </c>
      <c r="W25" s="76">
        <f t="shared" si="2"/>
        <v>0</v>
      </c>
      <c r="X25" s="76">
        <f t="shared" si="2"/>
        <v>0</v>
      </c>
      <c r="Y25" s="77"/>
      <c r="Z25" s="76">
        <f>demo_ytd!F25</f>
        <v>14</v>
      </c>
      <c r="AA25" s="76">
        <f>demo_ytd!G25</f>
        <v>13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21</v>
      </c>
      <c r="G26" s="36">
        <f>SUM(G554:G574)</f>
        <v>21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21</v>
      </c>
      <c r="V26" s="76">
        <f t="shared" si="2"/>
        <v>21</v>
      </c>
      <c r="W26" s="76">
        <f t="shared" si="2"/>
        <v>0</v>
      </c>
      <c r="X26" s="76">
        <f t="shared" si="2"/>
        <v>0</v>
      </c>
      <c r="Y26" s="77"/>
      <c r="Z26" s="76">
        <f>demo_ytd!F26</f>
        <v>212</v>
      </c>
      <c r="AA26" s="76">
        <f>demo_ytd!G26</f>
        <v>93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3</v>
      </c>
      <c r="G27" s="36">
        <f>SUM(G575:G597)</f>
        <v>3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3</v>
      </c>
      <c r="V27" s="76">
        <f t="shared" si="2"/>
        <v>3</v>
      </c>
      <c r="W27" s="76">
        <f t="shared" si="2"/>
        <v>0</v>
      </c>
      <c r="X27" s="76">
        <f t="shared" si="2"/>
        <v>0</v>
      </c>
      <c r="Y27" s="77"/>
      <c r="Z27" s="76">
        <f>demo_ytd!F27</f>
        <v>15</v>
      </c>
      <c r="AA27" s="76">
        <f>demo_ytd!G27</f>
        <v>13</v>
      </c>
      <c r="AB27" s="76">
        <f>demo_ytd!H27</f>
        <v>1</v>
      </c>
      <c r="AC27" s="76">
        <f>demo_ytd!I27</f>
        <v>1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330</v>
      </c>
      <c r="G29" s="36">
        <f>SUM(G7:G28)</f>
        <v>313</v>
      </c>
      <c r="H29" s="36">
        <f>SUM(H7:H28)</f>
        <v>13</v>
      </c>
      <c r="I29" s="36">
        <f>SUM(I7:I28)</f>
        <v>4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330</v>
      </c>
      <c r="V30" s="78">
        <f>SUM(V7:V28)</f>
        <v>313</v>
      </c>
      <c r="W30" s="78">
        <f>SUM(W7:W28)</f>
        <v>13</v>
      </c>
      <c r="X30" s="78">
        <f>SUM(X7:X28)</f>
        <v>4</v>
      </c>
      <c r="Y30" s="77"/>
      <c r="Z30" s="78">
        <f>SUM(Z7:Z28)</f>
        <v>2380</v>
      </c>
      <c r="AA30" s="78">
        <f>SUM(AA7:AA28)</f>
        <v>1939</v>
      </c>
      <c r="AB30" s="78">
        <f>SUM(AB7:AB28)</f>
        <v>393</v>
      </c>
      <c r="AC30" s="78">
        <f>SUM(AC7:AC28)</f>
        <v>48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52" t="s">
        <v>2190</v>
      </c>
      <c r="L31" s="56"/>
      <c r="M31" s="49"/>
      <c r="N31" s="50"/>
      <c r="O31" s="50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5</v>
      </c>
      <c r="G32" s="59">
        <v>5</v>
      </c>
      <c r="H32" s="59">
        <v>0</v>
      </c>
      <c r="I32" s="59">
        <v>0</v>
      </c>
      <c r="J32" s="41"/>
      <c r="K32" s="52" t="s">
        <v>2190</v>
      </c>
      <c r="L32" s="56"/>
      <c r="M32" s="49"/>
      <c r="N32" s="50"/>
      <c r="O32" s="50"/>
      <c r="P32" s="43"/>
      <c r="Q32" s="50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2</v>
      </c>
      <c r="G33" s="59">
        <v>2</v>
      </c>
      <c r="H33" s="59">
        <v>0</v>
      </c>
      <c r="I33" s="59">
        <v>0</v>
      </c>
      <c r="J33" s="41"/>
      <c r="K33" s="52" t="s">
        <v>2190</v>
      </c>
      <c r="L33" s="56"/>
      <c r="M33" s="49"/>
      <c r="N33" s="50"/>
      <c r="O33" s="50"/>
      <c r="P33" s="43"/>
      <c r="Q33" s="50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0</v>
      </c>
      <c r="G34" s="59">
        <v>0</v>
      </c>
      <c r="H34" s="59">
        <v>0</v>
      </c>
      <c r="I34" s="59">
        <v>0</v>
      </c>
      <c r="J34" s="87"/>
      <c r="K34" s="52" t="s">
        <v>2216</v>
      </c>
      <c r="L34" s="56"/>
      <c r="M34" s="49"/>
      <c r="N34" s="50"/>
      <c r="O34" s="50"/>
      <c r="P34" s="43"/>
      <c r="Q34" s="43"/>
      <c r="S34" s="103"/>
      <c r="T34" s="82" t="s">
        <v>2236</v>
      </c>
      <c r="U34" s="83">
        <v>368</v>
      </c>
      <c r="V34" s="84">
        <v>347</v>
      </c>
      <c r="W34" s="84">
        <v>13</v>
      </c>
      <c r="X34" s="84">
        <v>8</v>
      </c>
      <c r="Y34" s="85"/>
      <c r="Z34" s="83">
        <v>2077</v>
      </c>
      <c r="AA34" s="84">
        <v>1690</v>
      </c>
      <c r="AB34" s="84">
        <v>334</v>
      </c>
      <c r="AC34" s="84">
        <v>53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52" t="s">
        <v>2190</v>
      </c>
      <c r="L35" s="56"/>
      <c r="M35" s="49"/>
      <c r="N35" s="50"/>
      <c r="O35" s="50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 t="s">
        <v>1948</v>
      </c>
      <c r="G36" s="59" t="s">
        <v>1948</v>
      </c>
      <c r="H36" s="59" t="s">
        <v>1948</v>
      </c>
      <c r="I36" s="59" t="s">
        <v>1948</v>
      </c>
      <c r="J36" s="87"/>
      <c r="K36" s="33" t="s">
        <v>1948</v>
      </c>
      <c r="L36" s="56"/>
      <c r="M36" s="49"/>
      <c r="N36" s="50"/>
      <c r="O36" s="43"/>
      <c r="P36" s="43"/>
      <c r="Q36" s="50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52" t="s">
        <v>2190</v>
      </c>
      <c r="L37" s="56"/>
      <c r="M37" s="49"/>
      <c r="N37" s="50"/>
      <c r="O37" s="50"/>
      <c r="P37" s="43"/>
      <c r="Q37" s="43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1</v>
      </c>
      <c r="G38" s="59">
        <v>1</v>
      </c>
      <c r="H38" s="59">
        <v>0</v>
      </c>
      <c r="I38" s="59">
        <v>0</v>
      </c>
      <c r="J38" s="41"/>
      <c r="K38" s="52" t="s">
        <v>2216</v>
      </c>
      <c r="L38" s="56"/>
      <c r="M38" s="49"/>
      <c r="N38" s="50"/>
      <c r="O38" s="50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52" t="s">
        <v>2216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52" t="s">
        <v>2190</v>
      </c>
      <c r="L40" s="56"/>
      <c r="M40" s="49"/>
      <c r="N40" s="50"/>
      <c r="O40" s="43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1</v>
      </c>
      <c r="G41" s="59">
        <v>1</v>
      </c>
      <c r="H41" s="59">
        <v>0</v>
      </c>
      <c r="I41" s="59">
        <v>0</v>
      </c>
      <c r="J41" s="41"/>
      <c r="K41" s="52" t="s">
        <v>2190</v>
      </c>
      <c r="L41" s="56"/>
      <c r="M41" s="49"/>
      <c r="N41" s="50"/>
      <c r="O41" s="50"/>
      <c r="P41" s="43"/>
      <c r="Q41" s="50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52" t="s">
        <v>2216</v>
      </c>
      <c r="L42" s="56"/>
      <c r="M42" s="49"/>
      <c r="N42" s="50"/>
      <c r="O42" s="50"/>
      <c r="P42" s="43"/>
      <c r="Q42" s="43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52" t="s">
        <v>2216</v>
      </c>
      <c r="L43" s="56"/>
      <c r="M43" s="49"/>
      <c r="N43" s="50"/>
      <c r="O43" s="50"/>
      <c r="P43" s="43"/>
      <c r="Q43" s="43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52" t="s">
        <v>2216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5</v>
      </c>
      <c r="G45" s="59">
        <v>5</v>
      </c>
      <c r="H45" s="59">
        <v>0</v>
      </c>
      <c r="I45" s="59">
        <v>0</v>
      </c>
      <c r="J45" s="41"/>
      <c r="K45" s="52" t="s">
        <v>2190</v>
      </c>
      <c r="L45" s="56"/>
      <c r="M45" s="49"/>
      <c r="N45" s="50"/>
      <c r="O45" s="43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52" t="s">
        <v>2216</v>
      </c>
      <c r="L46" s="56"/>
      <c r="M46" s="49"/>
      <c r="N46" s="50"/>
      <c r="O46" s="50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52" t="s">
        <v>2190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52" t="s">
        <v>2190</v>
      </c>
      <c r="L48" s="56"/>
      <c r="M48" s="49"/>
      <c r="N48" s="50"/>
      <c r="O48" s="50"/>
      <c r="P48" s="43"/>
      <c r="Q48" s="43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52" t="s">
        <v>2190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 t="s">
        <v>1948</v>
      </c>
      <c r="G50" s="59" t="s">
        <v>1948</v>
      </c>
      <c r="H50" s="59" t="s">
        <v>1948</v>
      </c>
      <c r="I50" s="59" t="s">
        <v>1948</v>
      </c>
      <c r="J50" s="87"/>
      <c r="K50" s="33" t="s">
        <v>1948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52" t="s">
        <v>2190</v>
      </c>
      <c r="L51" s="56"/>
      <c r="M51" s="49"/>
      <c r="N51" s="50"/>
      <c r="O51" s="43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52" t="s">
        <v>2216</v>
      </c>
      <c r="L52" s="56"/>
      <c r="M52" s="49"/>
      <c r="N52" s="50"/>
      <c r="O52" s="43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52" t="s">
        <v>2216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52" t="s">
        <v>2190</v>
      </c>
      <c r="L54" s="56"/>
      <c r="M54" s="49"/>
      <c r="N54" s="50"/>
      <c r="O54" s="50"/>
      <c r="P54" s="43"/>
      <c r="Q54" s="43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52" t="s">
        <v>2216</v>
      </c>
      <c r="L55" s="56"/>
      <c r="M55" s="49"/>
      <c r="N55" s="50"/>
      <c r="O55" s="43"/>
      <c r="P55" s="43"/>
      <c r="Q55" s="50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52" t="s">
        <v>2190</v>
      </c>
      <c r="L56" s="56"/>
      <c r="M56" s="49"/>
      <c r="N56" s="50"/>
      <c r="O56" s="50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52" t="s">
        <v>2216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52" t="s">
        <v>2216</v>
      </c>
      <c r="L58" s="56"/>
      <c r="M58" s="49"/>
      <c r="N58" s="50"/>
      <c r="O58" s="43"/>
      <c r="P58" s="43"/>
      <c r="Q58" s="50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2</v>
      </c>
      <c r="G59" s="59">
        <v>2</v>
      </c>
      <c r="H59" s="59">
        <v>0</v>
      </c>
      <c r="I59" s="59">
        <v>0</v>
      </c>
      <c r="J59" s="87"/>
      <c r="K59" s="52" t="s">
        <v>2216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0</v>
      </c>
      <c r="G60" s="59">
        <v>0</v>
      </c>
      <c r="H60" s="59">
        <v>0</v>
      </c>
      <c r="I60" s="59">
        <v>0</v>
      </c>
      <c r="J60" s="41"/>
      <c r="K60" s="52" t="s">
        <v>2190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4</v>
      </c>
      <c r="G61" s="59">
        <v>4</v>
      </c>
      <c r="H61" s="59">
        <v>0</v>
      </c>
      <c r="I61" s="59">
        <v>0</v>
      </c>
      <c r="J61" s="42"/>
      <c r="K61" s="52" t="s">
        <v>2216</v>
      </c>
      <c r="L61" s="56"/>
      <c r="M61" s="49"/>
      <c r="N61" s="50"/>
      <c r="O61" s="50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1</v>
      </c>
      <c r="G62" s="59">
        <v>1</v>
      </c>
      <c r="H62" s="59">
        <v>0</v>
      </c>
      <c r="I62" s="59">
        <v>0</v>
      </c>
      <c r="J62" s="41"/>
      <c r="K62" s="52" t="s">
        <v>2190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33" t="s">
        <v>1948</v>
      </c>
      <c r="L63" s="56"/>
      <c r="M63" s="49"/>
      <c r="N63" s="50"/>
      <c r="O63" s="50"/>
      <c r="P63" s="43"/>
      <c r="Q63" s="43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52" t="s">
        <v>2216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52" t="s">
        <v>2190</v>
      </c>
      <c r="L65" s="56"/>
      <c r="M65" s="49"/>
      <c r="N65" s="50"/>
      <c r="O65" s="43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0</v>
      </c>
      <c r="G66" s="59">
        <v>0</v>
      </c>
      <c r="H66" s="59">
        <v>0</v>
      </c>
      <c r="I66" s="59">
        <v>0</v>
      </c>
      <c r="J66" s="41"/>
      <c r="K66" s="52" t="s">
        <v>2190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52" t="s">
        <v>2190</v>
      </c>
      <c r="L67" s="56"/>
      <c r="M67" s="49"/>
      <c r="N67" s="50"/>
      <c r="O67" s="50"/>
      <c r="P67" s="43"/>
      <c r="Q67" s="43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52" t="s">
        <v>2190</v>
      </c>
      <c r="L68" s="56"/>
      <c r="M68" s="49"/>
      <c r="N68" s="50"/>
      <c r="O68" s="50"/>
      <c r="P68" s="43"/>
      <c r="Q68" s="43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52" t="s">
        <v>2190</v>
      </c>
      <c r="L69" s="56"/>
      <c r="M69" s="49"/>
      <c r="N69" s="50"/>
      <c r="O69" s="43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52" t="s">
        <v>2216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1</v>
      </c>
      <c r="G71" s="59">
        <v>1</v>
      </c>
      <c r="H71" s="59">
        <v>0</v>
      </c>
      <c r="I71" s="59">
        <v>0</v>
      </c>
      <c r="J71" s="41"/>
      <c r="K71" s="52" t="s">
        <v>2190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3</v>
      </c>
      <c r="G72" s="59">
        <v>3</v>
      </c>
      <c r="H72" s="59">
        <v>0</v>
      </c>
      <c r="I72" s="59">
        <v>0</v>
      </c>
      <c r="J72" s="41"/>
      <c r="K72" s="52" t="s">
        <v>2190</v>
      </c>
      <c r="L72" s="56"/>
      <c r="M72" s="49"/>
      <c r="N72" s="50"/>
      <c r="O72" s="50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0</v>
      </c>
      <c r="G73" s="59">
        <v>0</v>
      </c>
      <c r="H73" s="59">
        <v>0</v>
      </c>
      <c r="I73" s="59">
        <v>0</v>
      </c>
      <c r="J73" s="41"/>
      <c r="K73" s="52" t="s">
        <v>2190</v>
      </c>
      <c r="L73" s="56"/>
      <c r="M73" s="49"/>
      <c r="N73" s="50"/>
      <c r="O73" s="50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0</v>
      </c>
      <c r="G74" s="59">
        <v>0</v>
      </c>
      <c r="H74" s="59">
        <v>0</v>
      </c>
      <c r="I74" s="59">
        <v>0</v>
      </c>
      <c r="J74" s="41"/>
      <c r="K74" s="52" t="s">
        <v>2190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1</v>
      </c>
      <c r="H75" s="59">
        <v>0</v>
      </c>
      <c r="I75" s="59">
        <v>0</v>
      </c>
      <c r="J75" s="41"/>
      <c r="K75" s="52" t="s">
        <v>2216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1</v>
      </c>
      <c r="G76" s="59">
        <v>1</v>
      </c>
      <c r="H76" s="59">
        <v>0</v>
      </c>
      <c r="I76" s="59">
        <v>0</v>
      </c>
      <c r="J76" s="41"/>
      <c r="K76" s="52" t="s">
        <v>2216</v>
      </c>
      <c r="L76" s="56"/>
      <c r="M76" s="49"/>
      <c r="N76" s="50"/>
      <c r="O76" s="50"/>
      <c r="P76" s="43"/>
      <c r="Q76" s="43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52" t="s">
        <v>2190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52" t="s">
        <v>2216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0</v>
      </c>
      <c r="G79" s="59">
        <v>0</v>
      </c>
      <c r="H79" s="59">
        <v>0</v>
      </c>
      <c r="I79" s="59">
        <v>0</v>
      </c>
      <c r="J79" s="41"/>
      <c r="K79" s="52" t="s">
        <v>2190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52" t="s">
        <v>2190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52" t="s">
        <v>2190</v>
      </c>
      <c r="L81" s="56"/>
      <c r="M81" s="49"/>
      <c r="N81" s="50"/>
      <c r="O81" s="50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52" t="s">
        <v>2190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52" t="s">
        <v>2190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52" t="s">
        <v>2190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52" t="s">
        <v>2190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1</v>
      </c>
      <c r="G86" s="59">
        <v>1</v>
      </c>
      <c r="H86" s="59">
        <v>0</v>
      </c>
      <c r="I86" s="59">
        <v>0</v>
      </c>
      <c r="J86" s="41"/>
      <c r="K86" s="52" t="s">
        <v>2190</v>
      </c>
      <c r="L86" s="56"/>
      <c r="M86" s="49"/>
      <c r="N86" s="50"/>
      <c r="O86" s="43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52" t="s">
        <v>2190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52" t="s">
        <v>2190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52" t="s">
        <v>2190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52" t="s">
        <v>2190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52" t="s">
        <v>2190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52" t="s">
        <v>2190</v>
      </c>
      <c r="L92" s="56"/>
      <c r="M92" s="49"/>
      <c r="N92" s="50"/>
      <c r="O92" s="50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52" t="s">
        <v>2190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52" t="s">
        <v>2154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52" t="s">
        <v>2190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52" t="s">
        <v>2190</v>
      </c>
      <c r="L96" s="56"/>
      <c r="M96" s="49"/>
      <c r="N96" s="50"/>
      <c r="O96" s="50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52" t="s">
        <v>2190</v>
      </c>
      <c r="L97" s="56"/>
      <c r="M97" s="49"/>
      <c r="N97" s="50"/>
      <c r="O97" s="43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5</v>
      </c>
      <c r="G98" s="59">
        <v>5</v>
      </c>
      <c r="H98" s="59">
        <v>0</v>
      </c>
      <c r="I98" s="59">
        <v>0</v>
      </c>
      <c r="J98" s="41"/>
      <c r="K98" s="52" t="s">
        <v>2216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52" t="s">
        <v>2190</v>
      </c>
      <c r="L99" s="56"/>
      <c r="M99" s="49"/>
      <c r="N99" s="50"/>
      <c r="O99" s="43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1</v>
      </c>
      <c r="G100" s="59">
        <v>1</v>
      </c>
      <c r="H100" s="59">
        <v>0</v>
      </c>
      <c r="I100" s="59">
        <v>0</v>
      </c>
      <c r="J100" s="40"/>
      <c r="K100" s="52" t="s">
        <v>2216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52" t="s">
        <v>2216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52" t="s">
        <v>2190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52" t="s">
        <v>2216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1</v>
      </c>
      <c r="G104" s="59">
        <v>1</v>
      </c>
      <c r="H104" s="59">
        <v>0</v>
      </c>
      <c r="I104" s="59">
        <v>0</v>
      </c>
      <c r="J104" s="40"/>
      <c r="K104" s="52" t="s">
        <v>2190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52" t="s">
        <v>2190</v>
      </c>
      <c r="L105" s="56"/>
      <c r="M105" s="49"/>
      <c r="N105" s="50"/>
      <c r="O105" s="50"/>
      <c r="P105" s="43"/>
      <c r="Q105" s="43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52" t="s">
        <v>2190</v>
      </c>
      <c r="L106" s="56"/>
      <c r="M106" s="49"/>
      <c r="N106" s="50"/>
      <c r="O106" s="43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52" t="s">
        <v>2190</v>
      </c>
      <c r="L107" s="56"/>
      <c r="M107" s="49"/>
      <c r="N107" s="50"/>
      <c r="O107" s="43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52" t="s">
        <v>2190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52" t="s">
        <v>2190</v>
      </c>
      <c r="L109" s="56"/>
      <c r="M109" s="49"/>
      <c r="N109" s="50"/>
      <c r="O109" s="50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52" t="s">
        <v>2216</v>
      </c>
      <c r="L110" s="56"/>
      <c r="M110" s="49"/>
      <c r="N110" s="50"/>
      <c r="O110" s="50"/>
      <c r="P110" s="43"/>
      <c r="Q110" s="43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52" t="s">
        <v>2190</v>
      </c>
      <c r="L111" s="56"/>
      <c r="M111" s="49"/>
      <c r="N111" s="50"/>
      <c r="O111" s="50"/>
      <c r="P111" s="43"/>
      <c r="Q111" s="43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1</v>
      </c>
      <c r="G112" s="59">
        <v>0</v>
      </c>
      <c r="H112" s="59">
        <v>0</v>
      </c>
      <c r="I112" s="59">
        <v>1</v>
      </c>
      <c r="J112" s="41"/>
      <c r="K112" s="52" t="s">
        <v>2190</v>
      </c>
      <c r="L112" s="56"/>
      <c r="M112" s="49"/>
      <c r="N112" s="50"/>
      <c r="O112" s="43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0</v>
      </c>
      <c r="G113" s="59">
        <v>0</v>
      </c>
      <c r="H113" s="59">
        <v>0</v>
      </c>
      <c r="I113" s="59">
        <v>0</v>
      </c>
      <c r="J113" s="41"/>
      <c r="K113" s="52" t="s">
        <v>2190</v>
      </c>
      <c r="L113" s="56"/>
      <c r="M113" s="49"/>
      <c r="N113" s="50"/>
      <c r="O113" s="50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52" t="s">
        <v>2190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52" t="s">
        <v>2190</v>
      </c>
      <c r="L115" s="56"/>
      <c r="M115" s="49"/>
      <c r="N115" s="50"/>
      <c r="O115" s="43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52" t="s">
        <v>2190</v>
      </c>
      <c r="L116" s="56"/>
      <c r="M116" s="49"/>
      <c r="N116" s="50"/>
      <c r="O116" s="50"/>
      <c r="P116" s="43"/>
      <c r="Q116" s="43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52" t="s">
        <v>2190</v>
      </c>
      <c r="L117" s="56"/>
      <c r="M117" s="49"/>
      <c r="N117" s="50"/>
      <c r="O117" s="50"/>
      <c r="P117" s="43"/>
      <c r="Q117" s="43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52" t="s">
        <v>2190</v>
      </c>
      <c r="L118" s="56"/>
      <c r="M118" s="49"/>
      <c r="N118" s="50"/>
      <c r="O118" s="50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52" t="s">
        <v>2216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1</v>
      </c>
      <c r="G120" s="59">
        <v>1</v>
      </c>
      <c r="H120" s="59">
        <v>0</v>
      </c>
      <c r="I120" s="59">
        <v>0</v>
      </c>
      <c r="J120" s="41"/>
      <c r="K120" s="52" t="s">
        <v>2190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52" t="s">
        <v>2190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52" t="s">
        <v>2190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52" t="s">
        <v>2216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52" t="s">
        <v>2190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52" t="s">
        <v>2190</v>
      </c>
      <c r="L125" s="56"/>
      <c r="M125" s="49"/>
      <c r="N125" s="50"/>
      <c r="O125" s="43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52" t="s">
        <v>2216</v>
      </c>
      <c r="L126" s="56"/>
      <c r="M126" s="49"/>
      <c r="N126" s="50"/>
      <c r="O126" s="50"/>
      <c r="P126" s="43"/>
      <c r="Q126" s="50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52" t="s">
        <v>2190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52" t="s">
        <v>2190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1</v>
      </c>
      <c r="G129" s="59">
        <v>1</v>
      </c>
      <c r="H129" s="59">
        <v>0</v>
      </c>
      <c r="I129" s="59">
        <v>0</v>
      </c>
      <c r="J129" s="87"/>
      <c r="K129" s="52" t="s">
        <v>2216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52" t="s">
        <v>2190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52" t="s">
        <v>2216</v>
      </c>
      <c r="L131" s="56"/>
      <c r="M131" s="49"/>
      <c r="N131" s="50"/>
      <c r="O131" s="43"/>
      <c r="P131" s="43"/>
      <c r="Q131" s="50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52" t="s">
        <v>2190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52" t="s">
        <v>2190</v>
      </c>
      <c r="L133" s="56"/>
      <c r="M133" s="49"/>
      <c r="N133" s="50"/>
      <c r="O133" s="50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52" t="s">
        <v>2216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52" t="s">
        <v>2216</v>
      </c>
      <c r="L135" s="56"/>
      <c r="M135" s="49"/>
      <c r="N135" s="50"/>
      <c r="O135" s="43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52" t="s">
        <v>2216</v>
      </c>
      <c r="L136" s="56"/>
      <c r="M136" s="49"/>
      <c r="N136" s="50"/>
      <c r="O136" s="50"/>
      <c r="P136" s="43"/>
      <c r="Q136" s="43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52" t="s">
        <v>2216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52" t="s">
        <v>2190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52" t="s">
        <v>2190</v>
      </c>
      <c r="L139" s="56"/>
      <c r="M139" s="49"/>
      <c r="N139" s="50"/>
      <c r="O139" s="50"/>
      <c r="P139" s="43"/>
      <c r="Q139" s="43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52" t="s">
        <v>2190</v>
      </c>
      <c r="L140" s="56"/>
      <c r="M140" s="49"/>
      <c r="N140" s="50"/>
      <c r="O140" s="50"/>
      <c r="P140" s="43"/>
      <c r="Q140" s="43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52" t="s">
        <v>2216</v>
      </c>
      <c r="L141" s="56"/>
      <c r="M141" s="49"/>
      <c r="N141" s="50"/>
      <c r="O141" s="50"/>
      <c r="P141" s="50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0</v>
      </c>
      <c r="G142" s="59">
        <v>0</v>
      </c>
      <c r="H142" s="59">
        <v>0</v>
      </c>
      <c r="I142" s="59">
        <v>0</v>
      </c>
      <c r="J142" s="41"/>
      <c r="K142" s="52" t="s">
        <v>2190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1</v>
      </c>
      <c r="G143" s="59">
        <v>1</v>
      </c>
      <c r="H143" s="59">
        <v>0</v>
      </c>
      <c r="I143" s="59">
        <v>0</v>
      </c>
      <c r="J143" s="41"/>
      <c r="K143" s="52" t="s">
        <v>2190</v>
      </c>
      <c r="L143" s="56"/>
      <c r="M143" s="49"/>
      <c r="N143" s="50"/>
      <c r="O143" s="50"/>
      <c r="P143" s="43"/>
      <c r="Q143" s="43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52" t="s">
        <v>2190</v>
      </c>
      <c r="L144" s="56"/>
      <c r="M144" s="49"/>
      <c r="N144" s="50"/>
      <c r="O144" s="50"/>
      <c r="P144" s="43"/>
      <c r="Q144" s="43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52" t="s">
        <v>2216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52" t="s">
        <v>2190</v>
      </c>
      <c r="L146" s="56"/>
      <c r="M146" s="49"/>
      <c r="N146" s="50"/>
      <c r="O146" s="43"/>
      <c r="P146" s="43"/>
      <c r="Q146" s="50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0</v>
      </c>
      <c r="G147" s="59">
        <v>0</v>
      </c>
      <c r="H147" s="59">
        <v>0</v>
      </c>
      <c r="I147" s="59">
        <v>0</v>
      </c>
      <c r="J147" s="41"/>
      <c r="K147" s="52" t="s">
        <v>2190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52" t="s">
        <v>2190</v>
      </c>
      <c r="L148" s="56"/>
      <c r="M148" s="49"/>
      <c r="N148" s="50"/>
      <c r="O148" s="43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52" t="s">
        <v>2216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52" t="s">
        <v>2216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52" t="s">
        <v>2190</v>
      </c>
      <c r="L151" s="56"/>
      <c r="M151" s="49"/>
      <c r="N151" s="50"/>
      <c r="O151" s="50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1</v>
      </c>
      <c r="G152" s="59">
        <v>1</v>
      </c>
      <c r="H152" s="59">
        <v>0</v>
      </c>
      <c r="I152" s="59">
        <v>0</v>
      </c>
      <c r="J152" s="41"/>
      <c r="K152" s="52" t="s">
        <v>2216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52" t="s">
        <v>2216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52" t="s">
        <v>2190</v>
      </c>
      <c r="L154" s="56"/>
      <c r="M154" s="49"/>
      <c r="N154" s="50"/>
      <c r="O154" s="43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52" t="s">
        <v>2190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52" t="s">
        <v>2190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52" t="s">
        <v>2190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52" t="s">
        <v>2190</v>
      </c>
      <c r="L158" s="56"/>
      <c r="M158" s="49"/>
      <c r="N158" s="50"/>
      <c r="O158" s="43"/>
      <c r="P158" s="50"/>
      <c r="Q158" s="43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52" t="s">
        <v>2216</v>
      </c>
      <c r="L159" s="56"/>
      <c r="M159" s="49"/>
      <c r="N159" s="50"/>
      <c r="O159" s="50"/>
      <c r="P159" s="43"/>
      <c r="Q159" s="43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52" t="s">
        <v>2190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52" t="s">
        <v>2190</v>
      </c>
      <c r="L161" s="56"/>
      <c r="M161" s="49"/>
      <c r="N161" s="50"/>
      <c r="O161" s="50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52" t="s">
        <v>2216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 t="s">
        <v>1948</v>
      </c>
      <c r="G163" s="59" t="s">
        <v>1948</v>
      </c>
      <c r="H163" s="59" t="s">
        <v>1948</v>
      </c>
      <c r="I163" s="59" t="s">
        <v>1948</v>
      </c>
      <c r="J163" s="42"/>
      <c r="K163" s="33" t="s">
        <v>1948</v>
      </c>
      <c r="L163" s="56"/>
      <c r="M163" s="49"/>
      <c r="N163" s="50"/>
      <c r="O163" s="50"/>
      <c r="P163" s="50"/>
      <c r="Q163" s="50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52" t="s">
        <v>2216</v>
      </c>
      <c r="L164" s="56"/>
      <c r="M164" s="49"/>
      <c r="N164" s="50"/>
      <c r="O164" s="50"/>
      <c r="P164" s="43"/>
      <c r="Q164" s="50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52" t="s">
        <v>2216</v>
      </c>
      <c r="L165" s="56"/>
      <c r="M165" s="49"/>
      <c r="N165" s="50"/>
      <c r="O165" s="43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52" t="s">
        <v>2190</v>
      </c>
      <c r="L166" s="56"/>
      <c r="M166" s="49"/>
      <c r="N166" s="50"/>
      <c r="O166" s="43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52" t="s">
        <v>2216</v>
      </c>
      <c r="L167" s="56"/>
      <c r="M167" s="49"/>
      <c r="N167" s="50"/>
      <c r="O167" s="50"/>
      <c r="P167" s="43"/>
      <c r="Q167" s="43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52" t="s">
        <v>2190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52" t="s">
        <v>2190</v>
      </c>
      <c r="L169" s="56"/>
      <c r="M169" s="49"/>
      <c r="N169" s="50"/>
      <c r="O169" s="43"/>
      <c r="P169" s="43"/>
      <c r="Q169" s="50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52" t="s">
        <v>2190</v>
      </c>
      <c r="L170" s="56"/>
      <c r="M170" s="49"/>
      <c r="N170" s="50"/>
      <c r="O170" s="50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</v>
      </c>
      <c r="G171" s="59">
        <v>1</v>
      </c>
      <c r="H171" s="59">
        <v>0</v>
      </c>
      <c r="I171" s="59">
        <v>0</v>
      </c>
      <c r="J171" s="41"/>
      <c r="K171" s="52" t="s">
        <v>2216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52" t="s">
        <v>2216</v>
      </c>
      <c r="L172" s="56"/>
      <c r="M172" s="49"/>
      <c r="N172" s="50"/>
      <c r="O172" s="50"/>
      <c r="P172" s="43"/>
      <c r="Q172" s="43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52" t="s">
        <v>2190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52" t="s">
        <v>2216</v>
      </c>
      <c r="L174" s="56"/>
      <c r="M174" s="49"/>
      <c r="N174" s="50"/>
      <c r="O174" s="50"/>
      <c r="P174" s="43"/>
      <c r="Q174" s="43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52" t="s">
        <v>2190</v>
      </c>
      <c r="L175" s="56"/>
      <c r="M175" s="49"/>
      <c r="N175" s="50"/>
      <c r="O175" s="50"/>
      <c r="P175" s="43"/>
      <c r="Q175" s="43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52" t="s">
        <v>2190</v>
      </c>
      <c r="L176" s="56"/>
      <c r="M176" s="49"/>
      <c r="N176" s="50"/>
      <c r="O176" s="43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52" t="s">
        <v>2190</v>
      </c>
      <c r="L177" s="56"/>
      <c r="M177" s="49"/>
      <c r="N177" s="50"/>
      <c r="O177" s="43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52" t="s">
        <v>2190</v>
      </c>
      <c r="L178" s="56"/>
      <c r="M178" s="49"/>
      <c r="N178" s="50"/>
      <c r="O178" s="50"/>
      <c r="P178" s="43"/>
      <c r="Q178" s="43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52" t="s">
        <v>2216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52" t="s">
        <v>2216</v>
      </c>
      <c r="L180" s="56"/>
      <c r="M180" s="49"/>
      <c r="N180" s="50"/>
      <c r="O180" s="50"/>
      <c r="P180" s="43"/>
      <c r="Q180" s="43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52" t="s">
        <v>2190</v>
      </c>
      <c r="L181" s="56"/>
      <c r="M181" s="49"/>
      <c r="N181" s="50"/>
      <c r="O181" s="50"/>
      <c r="P181" s="43"/>
      <c r="Q181" s="43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52" t="s">
        <v>2190</v>
      </c>
      <c r="L182" s="56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52" t="s">
        <v>2190</v>
      </c>
      <c r="L183" s="56"/>
      <c r="M183" s="49"/>
      <c r="N183" s="50"/>
      <c r="O183" s="50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52" t="s">
        <v>2216</v>
      </c>
      <c r="L184" s="56"/>
      <c r="M184" s="49"/>
      <c r="N184" s="50"/>
      <c r="O184" s="50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52" t="s">
        <v>2190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52" t="s">
        <v>2190</v>
      </c>
      <c r="L186" s="56"/>
      <c r="M186" s="49"/>
      <c r="N186" s="50"/>
      <c r="O186" s="43"/>
      <c r="P186" s="43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52" t="s">
        <v>2190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52" t="s">
        <v>2216</v>
      </c>
      <c r="L188" s="56"/>
      <c r="M188" s="49"/>
      <c r="N188" s="50"/>
      <c r="O188" s="50"/>
      <c r="P188" s="43"/>
      <c r="Q188" s="43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52" t="s">
        <v>2190</v>
      </c>
      <c r="L189" s="56"/>
      <c r="M189" s="49"/>
      <c r="N189" s="50"/>
      <c r="O189" s="43"/>
      <c r="P189" s="43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52" t="s">
        <v>2190</v>
      </c>
      <c r="L190" s="56"/>
      <c r="M190" s="49"/>
      <c r="N190" s="50"/>
      <c r="O190" s="43"/>
      <c r="P190" s="50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52" t="s">
        <v>2190</v>
      </c>
      <c r="L191" s="56"/>
      <c r="M191" s="49"/>
      <c r="N191" s="50"/>
      <c r="O191" s="50"/>
      <c r="P191" s="50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0</v>
      </c>
      <c r="G192" s="59">
        <v>0</v>
      </c>
      <c r="H192" s="59">
        <v>0</v>
      </c>
      <c r="I192" s="59">
        <v>0</v>
      </c>
      <c r="J192" s="42"/>
      <c r="K192" s="52" t="s">
        <v>2190</v>
      </c>
      <c r="L192" s="56"/>
      <c r="M192" s="49"/>
      <c r="N192" s="50"/>
      <c r="O192" s="50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52" t="s">
        <v>2216</v>
      </c>
      <c r="L193" s="56"/>
      <c r="M193" s="49"/>
      <c r="N193" s="50"/>
      <c r="O193" s="50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52" t="s">
        <v>2190</v>
      </c>
      <c r="L194" s="56"/>
      <c r="M194" s="49"/>
      <c r="N194" s="50"/>
      <c r="O194" s="43"/>
      <c r="P194" s="50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52" t="s">
        <v>2216</v>
      </c>
      <c r="L195" s="56"/>
      <c r="M195" s="49"/>
      <c r="N195" s="50"/>
      <c r="O195" s="50"/>
      <c r="P195" s="50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52" t="s">
        <v>2154</v>
      </c>
      <c r="L196" s="56"/>
      <c r="M196" s="49"/>
      <c r="N196" s="50"/>
      <c r="O196" s="50"/>
      <c r="P196" s="50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52" t="s">
        <v>2216</v>
      </c>
      <c r="L197" s="56"/>
      <c r="M197" s="49"/>
      <c r="N197" s="50"/>
      <c r="O197" s="43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52" t="s">
        <v>2190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52" t="s">
        <v>2190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52" t="s">
        <v>2216</v>
      </c>
      <c r="L200" s="56"/>
      <c r="M200" s="49"/>
      <c r="N200" s="50"/>
      <c r="O200" s="43"/>
      <c r="P200" s="43"/>
      <c r="Q200" s="50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2</v>
      </c>
      <c r="G201" s="59">
        <v>2</v>
      </c>
      <c r="H201" s="59">
        <v>0</v>
      </c>
      <c r="I201" s="59">
        <v>0</v>
      </c>
      <c r="J201" s="41"/>
      <c r="K201" s="52" t="s">
        <v>2190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2</v>
      </c>
      <c r="G202" s="59">
        <v>2</v>
      </c>
      <c r="H202" s="59">
        <v>0</v>
      </c>
      <c r="I202" s="59">
        <v>0</v>
      </c>
      <c r="J202" s="41"/>
      <c r="K202" s="52" t="s">
        <v>2216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52" t="s">
        <v>2216</v>
      </c>
      <c r="L203" s="56"/>
      <c r="M203" s="49"/>
      <c r="N203" s="50"/>
      <c r="O203" s="43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52" t="s">
        <v>2216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 t="s">
        <v>1948</v>
      </c>
      <c r="G205" s="59" t="s">
        <v>1948</v>
      </c>
      <c r="H205" s="59" t="s">
        <v>1948</v>
      </c>
      <c r="I205" s="59" t="s">
        <v>1948</v>
      </c>
      <c r="J205" s="87"/>
      <c r="K205" s="33" t="s">
        <v>1948</v>
      </c>
      <c r="L205" s="56"/>
      <c r="M205" s="49"/>
      <c r="N205" s="50"/>
      <c r="O205" s="43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0</v>
      </c>
      <c r="G206" s="59">
        <v>0</v>
      </c>
      <c r="H206" s="59">
        <v>0</v>
      </c>
      <c r="I206" s="59">
        <v>0</v>
      </c>
      <c r="J206" s="41"/>
      <c r="K206" s="52" t="s">
        <v>2190</v>
      </c>
      <c r="L206" s="56"/>
      <c r="M206" s="49"/>
      <c r="N206" s="50"/>
      <c r="O206" s="43"/>
      <c r="P206" s="43"/>
      <c r="Q206" s="50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52" t="s">
        <v>2190</v>
      </c>
      <c r="L207" s="56"/>
      <c r="M207" s="49"/>
      <c r="N207" s="50"/>
      <c r="O207" s="43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19</v>
      </c>
      <c r="G208" s="59">
        <v>16</v>
      </c>
      <c r="H208" s="59">
        <v>3</v>
      </c>
      <c r="I208" s="59">
        <v>0</v>
      </c>
      <c r="J208" s="87"/>
      <c r="K208" s="52" t="s">
        <v>2190</v>
      </c>
      <c r="L208" s="56"/>
      <c r="M208" s="49"/>
      <c r="N208" s="50"/>
      <c r="O208" s="50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2</v>
      </c>
      <c r="G209" s="59">
        <v>2</v>
      </c>
      <c r="H209" s="59">
        <v>0</v>
      </c>
      <c r="I209" s="59">
        <v>0</v>
      </c>
      <c r="J209" s="41"/>
      <c r="K209" s="52" t="s">
        <v>2190</v>
      </c>
      <c r="L209" s="56"/>
      <c r="M209" s="49"/>
      <c r="N209" s="50"/>
      <c r="O209" s="43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1</v>
      </c>
      <c r="G210" s="59">
        <v>1</v>
      </c>
      <c r="H210" s="59">
        <v>0</v>
      </c>
      <c r="I210" s="59">
        <v>0</v>
      </c>
      <c r="J210" s="41"/>
      <c r="K210" s="52" t="s">
        <v>2190</v>
      </c>
      <c r="L210" s="56"/>
      <c r="M210" s="49"/>
      <c r="N210" s="50"/>
      <c r="O210" s="43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52" t="s">
        <v>2216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 t="s">
        <v>1948</v>
      </c>
      <c r="G212" s="59" t="s">
        <v>1948</v>
      </c>
      <c r="H212" s="59" t="s">
        <v>1948</v>
      </c>
      <c r="I212" s="59" t="s">
        <v>1948</v>
      </c>
      <c r="J212" s="87"/>
      <c r="K212" s="33" t="s">
        <v>1948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1</v>
      </c>
      <c r="G213" s="59">
        <v>1</v>
      </c>
      <c r="H213" s="59">
        <v>0</v>
      </c>
      <c r="I213" s="59">
        <v>0</v>
      </c>
      <c r="J213" s="41"/>
      <c r="K213" s="52" t="s">
        <v>2190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2</v>
      </c>
      <c r="G214" s="59">
        <v>2</v>
      </c>
      <c r="H214" s="59">
        <v>0</v>
      </c>
      <c r="I214" s="59">
        <v>0</v>
      </c>
      <c r="J214" s="41"/>
      <c r="K214" s="52" t="s">
        <v>2190</v>
      </c>
      <c r="L214" s="56"/>
      <c r="M214" s="49"/>
      <c r="N214" s="50"/>
      <c r="O214" s="50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52" t="s">
        <v>2190</v>
      </c>
      <c r="L215" s="56"/>
      <c r="M215" s="49"/>
      <c r="N215" s="50"/>
      <c r="O215" s="43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0</v>
      </c>
      <c r="G216" s="59">
        <v>0</v>
      </c>
      <c r="H216" s="59">
        <v>0</v>
      </c>
      <c r="I216" s="59">
        <v>0</v>
      </c>
      <c r="J216" s="41"/>
      <c r="K216" s="52" t="s">
        <v>2216</v>
      </c>
      <c r="L216" s="56"/>
      <c r="M216" s="49"/>
      <c r="N216" s="50"/>
      <c r="O216" s="43"/>
      <c r="P216" s="43"/>
      <c r="Q216" s="50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1</v>
      </c>
      <c r="G217" s="59">
        <v>1</v>
      </c>
      <c r="H217" s="59">
        <v>0</v>
      </c>
      <c r="I217" s="59">
        <v>0</v>
      </c>
      <c r="J217" s="40"/>
      <c r="K217" s="52" t="s">
        <v>2216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0</v>
      </c>
      <c r="G218" s="59">
        <v>0</v>
      </c>
      <c r="H218" s="59">
        <v>0</v>
      </c>
      <c r="I218" s="59">
        <v>0</v>
      </c>
      <c r="J218" s="41"/>
      <c r="K218" s="52" t="s">
        <v>2190</v>
      </c>
      <c r="L218" s="58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52" t="s">
        <v>2190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0</v>
      </c>
      <c r="G220" s="59">
        <v>0</v>
      </c>
      <c r="H220" s="59">
        <v>0</v>
      </c>
      <c r="I220" s="59">
        <v>0</v>
      </c>
      <c r="J220" s="41"/>
      <c r="K220" s="52" t="s">
        <v>2190</v>
      </c>
      <c r="L220" s="56"/>
      <c r="M220" s="49"/>
      <c r="N220" s="50"/>
      <c r="O220" s="50"/>
      <c r="P220" s="43"/>
      <c r="Q220" s="43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52" t="s">
        <v>2190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52" t="s">
        <v>2190</v>
      </c>
      <c r="L222" s="58"/>
      <c r="M222" s="49"/>
      <c r="N222" s="50"/>
      <c r="O222" s="50"/>
      <c r="P222" s="43"/>
      <c r="Q222" s="50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52" t="s">
        <v>2190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52" t="s">
        <v>2190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52" t="s">
        <v>2190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52" t="s">
        <v>2190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52" t="s">
        <v>2190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52" t="s">
        <v>2190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52" t="s">
        <v>2190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0</v>
      </c>
      <c r="G230" s="59">
        <v>0</v>
      </c>
      <c r="H230" s="59">
        <v>0</v>
      </c>
      <c r="I230" s="59">
        <v>0</v>
      </c>
      <c r="J230" s="42"/>
      <c r="K230" s="52" t="s">
        <v>2216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52" t="s">
        <v>2190</v>
      </c>
      <c r="L231" s="56"/>
      <c r="M231" s="49"/>
      <c r="N231" s="50"/>
      <c r="O231" s="50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52" t="s">
        <v>2216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52" t="s">
        <v>2190</v>
      </c>
      <c r="L233" s="56"/>
      <c r="M233" s="49"/>
      <c r="N233" s="50"/>
      <c r="O233" s="50"/>
      <c r="P233" s="43"/>
      <c r="Q233" s="43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52" t="s">
        <v>2190</v>
      </c>
      <c r="L234" s="56"/>
      <c r="M234" s="49"/>
      <c r="N234" s="50"/>
      <c r="O234" s="50"/>
      <c r="P234" s="43"/>
      <c r="Q234" s="43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52" t="s">
        <v>2190</v>
      </c>
      <c r="L235" s="56"/>
      <c r="M235" s="49"/>
      <c r="N235" s="50"/>
      <c r="O235" s="50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1</v>
      </c>
      <c r="G236" s="59">
        <v>1</v>
      </c>
      <c r="H236" s="59">
        <v>0</v>
      </c>
      <c r="I236" s="59">
        <v>0</v>
      </c>
      <c r="J236" s="87"/>
      <c r="K236" s="52" t="s">
        <v>2190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52" t="s">
        <v>2190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52" t="s">
        <v>2190</v>
      </c>
      <c r="L238" s="56"/>
      <c r="M238" s="49"/>
      <c r="N238" s="50"/>
      <c r="O238" s="50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52" t="s">
        <v>2190</v>
      </c>
      <c r="L239" s="56"/>
      <c r="M239" s="49"/>
      <c r="N239" s="50"/>
      <c r="O239" s="50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5</v>
      </c>
      <c r="G240" s="59">
        <v>5</v>
      </c>
      <c r="H240" s="59">
        <v>0</v>
      </c>
      <c r="I240" s="59">
        <v>0</v>
      </c>
      <c r="J240" s="40"/>
      <c r="K240" s="52" t="s">
        <v>2216</v>
      </c>
      <c r="L240" s="56"/>
      <c r="M240" s="49"/>
      <c r="N240" s="50"/>
      <c r="O240" s="50"/>
      <c r="P240" s="43"/>
      <c r="Q240" s="50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52" t="s">
        <v>2190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2</v>
      </c>
      <c r="G242" s="59">
        <v>2</v>
      </c>
      <c r="H242" s="59">
        <v>0</v>
      </c>
      <c r="I242" s="59">
        <v>0</v>
      </c>
      <c r="J242" s="41"/>
      <c r="K242" s="52" t="s">
        <v>2216</v>
      </c>
      <c r="L242" s="56"/>
      <c r="M242" s="49"/>
      <c r="N242" s="50"/>
      <c r="O242" s="50"/>
      <c r="P242" s="50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52" t="s">
        <v>2190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2</v>
      </c>
      <c r="G244" s="59">
        <v>2</v>
      </c>
      <c r="H244" s="59">
        <v>0</v>
      </c>
      <c r="I244" s="59">
        <v>0</v>
      </c>
      <c r="J244" s="41"/>
      <c r="K244" s="52" t="s">
        <v>2190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1</v>
      </c>
      <c r="G245" s="59">
        <v>1</v>
      </c>
      <c r="H245" s="59">
        <v>0</v>
      </c>
      <c r="I245" s="59">
        <v>0</v>
      </c>
      <c r="J245" s="42"/>
      <c r="K245" s="52" t="s">
        <v>2190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52" t="s">
        <v>2190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52" t="s">
        <v>2216</v>
      </c>
      <c r="L247" s="56"/>
      <c r="M247" s="49"/>
      <c r="N247" s="50"/>
      <c r="O247" s="43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52" t="s">
        <v>2216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2</v>
      </c>
      <c r="G249" s="59">
        <v>2</v>
      </c>
      <c r="H249" s="59">
        <v>0</v>
      </c>
      <c r="I249" s="59">
        <v>0</v>
      </c>
      <c r="J249" s="41"/>
      <c r="K249" s="52" t="s">
        <v>2190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52" t="s">
        <v>2190</v>
      </c>
      <c r="L250" s="56"/>
      <c r="M250" s="49"/>
      <c r="N250" s="50"/>
      <c r="O250" s="50"/>
      <c r="P250" s="43"/>
      <c r="Q250" s="43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52" t="s">
        <v>2190</v>
      </c>
      <c r="L251" s="56"/>
      <c r="M251" s="49"/>
      <c r="N251" s="50"/>
      <c r="O251" s="50"/>
      <c r="P251" s="43"/>
      <c r="Q251" s="43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52" t="s">
        <v>2190</v>
      </c>
      <c r="L252" s="56"/>
      <c r="M252" s="49"/>
      <c r="N252" s="50"/>
      <c r="O252" s="50"/>
      <c r="P252" s="43"/>
      <c r="Q252" s="43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87"/>
      <c r="K253" s="52" t="s">
        <v>2216</v>
      </c>
      <c r="L253" s="56"/>
      <c r="M253" s="49"/>
      <c r="N253" s="50"/>
      <c r="O253" s="43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0</v>
      </c>
      <c r="G254" s="59">
        <v>0</v>
      </c>
      <c r="H254" s="59">
        <v>0</v>
      </c>
      <c r="I254" s="59">
        <v>0</v>
      </c>
      <c r="J254" s="41"/>
      <c r="K254" s="52" t="s">
        <v>2190</v>
      </c>
      <c r="L254" s="56"/>
      <c r="M254" s="49"/>
      <c r="N254" s="50"/>
      <c r="O254" s="50"/>
      <c r="P254" s="43"/>
      <c r="Q254" s="43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52" t="s">
        <v>2190</v>
      </c>
      <c r="L255" s="56"/>
      <c r="M255" s="49"/>
      <c r="N255" s="50"/>
      <c r="O255" s="50"/>
      <c r="P255" s="43"/>
      <c r="Q255" s="43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1</v>
      </c>
      <c r="G256" s="59">
        <v>1</v>
      </c>
      <c r="H256" s="59">
        <v>0</v>
      </c>
      <c r="I256" s="59">
        <v>0</v>
      </c>
      <c r="J256" s="41"/>
      <c r="K256" s="52" t="s">
        <v>2190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3</v>
      </c>
      <c r="G257" s="59">
        <v>3</v>
      </c>
      <c r="H257" s="59">
        <v>0</v>
      </c>
      <c r="I257" s="59">
        <v>0</v>
      </c>
      <c r="J257" s="41"/>
      <c r="K257" s="52" t="s">
        <v>2216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0</v>
      </c>
      <c r="G258" s="59">
        <v>0</v>
      </c>
      <c r="H258" s="59">
        <v>0</v>
      </c>
      <c r="I258" s="59">
        <v>0</v>
      </c>
      <c r="J258" s="41"/>
      <c r="K258" s="52" t="s">
        <v>2216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52" t="s">
        <v>2190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52" t="s">
        <v>2190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52" t="s">
        <v>2216</v>
      </c>
      <c r="L261" s="56"/>
      <c r="M261" s="49"/>
      <c r="N261" s="50"/>
      <c r="O261" s="50"/>
      <c r="P261" s="43"/>
      <c r="Q261" s="43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52" t="s">
        <v>2216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52" t="s">
        <v>2216</v>
      </c>
      <c r="L263" s="56"/>
      <c r="M263" s="49"/>
      <c r="N263" s="50"/>
      <c r="O263" s="50"/>
      <c r="P263" s="43"/>
      <c r="Q263" s="43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52" t="s">
        <v>2216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52" t="s">
        <v>2216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52" t="s">
        <v>2190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52" t="s">
        <v>2216</v>
      </c>
      <c r="L267" s="56"/>
      <c r="M267" s="49"/>
      <c r="N267" s="50"/>
      <c r="O267" s="50"/>
      <c r="P267" s="43"/>
      <c r="Q267" s="43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52" t="s">
        <v>2190</v>
      </c>
      <c r="L268" s="56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52" t="s">
        <v>2190</v>
      </c>
      <c r="L269" s="56"/>
      <c r="M269" s="49"/>
      <c r="N269" s="50"/>
      <c r="O269" s="50"/>
      <c r="P269" s="43"/>
      <c r="Q269" s="43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52" t="s">
        <v>2190</v>
      </c>
      <c r="L270" s="56"/>
      <c r="M270" s="49"/>
      <c r="N270" s="50"/>
      <c r="O270" s="50"/>
      <c r="P270" s="43"/>
      <c r="Q270" s="43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52" t="s">
        <v>2216</v>
      </c>
      <c r="L271" s="56"/>
      <c r="M271" s="49"/>
      <c r="N271" s="50"/>
      <c r="O271" s="50"/>
      <c r="P271" s="43"/>
      <c r="Q271" s="43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0</v>
      </c>
      <c r="G272" s="59">
        <v>0</v>
      </c>
      <c r="H272" s="59">
        <v>0</v>
      </c>
      <c r="I272" s="59">
        <v>0</v>
      </c>
      <c r="J272" s="41"/>
      <c r="K272" s="52" t="s">
        <v>2216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52" t="s">
        <v>2190</v>
      </c>
      <c r="L273" s="56"/>
      <c r="M273" s="49"/>
      <c r="N273" s="50"/>
      <c r="O273" s="50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52" t="s">
        <v>2216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52" t="s">
        <v>2190</v>
      </c>
      <c r="L275" s="56"/>
      <c r="M275" s="49"/>
      <c r="N275" s="50"/>
      <c r="O275" s="50"/>
      <c r="P275" s="43"/>
      <c r="Q275" s="43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52" t="s">
        <v>2190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0</v>
      </c>
      <c r="G277" s="59">
        <v>0</v>
      </c>
      <c r="H277" s="59">
        <v>0</v>
      </c>
      <c r="I277" s="59">
        <v>0</v>
      </c>
      <c r="J277" s="41"/>
      <c r="K277" s="52" t="s">
        <v>2190</v>
      </c>
      <c r="L277" s="56"/>
      <c r="M277" s="49"/>
      <c r="N277" s="50"/>
      <c r="O277" s="50"/>
      <c r="P277" s="43"/>
      <c r="Q277" s="50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87"/>
      <c r="K278" s="52" t="s">
        <v>2190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2</v>
      </c>
      <c r="H279" s="59">
        <v>0</v>
      </c>
      <c r="I279" s="59">
        <v>0</v>
      </c>
      <c r="J279" s="41"/>
      <c r="K279" s="52" t="s">
        <v>2190</v>
      </c>
      <c r="L279" s="56"/>
      <c r="M279" s="49"/>
      <c r="N279" s="50"/>
      <c r="O279" s="43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52" t="s">
        <v>2190</v>
      </c>
      <c r="L280" s="56"/>
      <c r="M280" s="49"/>
      <c r="N280" s="50"/>
      <c r="O280" s="43"/>
      <c r="P280" s="43"/>
      <c r="Q280" s="50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4</v>
      </c>
      <c r="G281" s="59">
        <v>0</v>
      </c>
      <c r="H281" s="59">
        <v>4</v>
      </c>
      <c r="I281" s="59">
        <v>0</v>
      </c>
      <c r="J281" s="87"/>
      <c r="K281" s="52" t="s">
        <v>2190</v>
      </c>
      <c r="L281" s="56"/>
      <c r="M281" s="49"/>
      <c r="N281" s="50"/>
      <c r="O281" s="50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12</v>
      </c>
      <c r="G282" s="59">
        <v>12</v>
      </c>
      <c r="H282" s="59">
        <v>0</v>
      </c>
      <c r="I282" s="59">
        <v>0</v>
      </c>
      <c r="J282" s="41"/>
      <c r="K282" s="52" t="s">
        <v>2216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0</v>
      </c>
      <c r="G283" s="59">
        <v>0</v>
      </c>
      <c r="H283" s="59">
        <v>0</v>
      </c>
      <c r="I283" s="59">
        <v>0</v>
      </c>
      <c r="J283" s="87"/>
      <c r="K283" s="52" t="s">
        <v>2190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3</v>
      </c>
      <c r="G284" s="59">
        <v>3</v>
      </c>
      <c r="H284" s="59">
        <v>0</v>
      </c>
      <c r="I284" s="59">
        <v>0</v>
      </c>
      <c r="J284" s="41"/>
      <c r="K284" s="52" t="s">
        <v>2190</v>
      </c>
      <c r="L284" s="56"/>
      <c r="M284" s="49"/>
      <c r="N284" s="50"/>
      <c r="O284" s="43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0</v>
      </c>
      <c r="G285" s="59">
        <v>0</v>
      </c>
      <c r="H285" s="59">
        <v>0</v>
      </c>
      <c r="I285" s="59">
        <v>0</v>
      </c>
      <c r="J285" s="41"/>
      <c r="K285" s="52" t="s">
        <v>2190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0</v>
      </c>
      <c r="G286" s="59">
        <v>0</v>
      </c>
      <c r="H286" s="59">
        <v>0</v>
      </c>
      <c r="I286" s="59">
        <v>0</v>
      </c>
      <c r="J286" s="42"/>
      <c r="K286" s="52" t="s">
        <v>2216</v>
      </c>
      <c r="L286" s="56"/>
      <c r="M286" s="49"/>
      <c r="N286" s="50"/>
      <c r="O286" s="43"/>
      <c r="P286" s="43"/>
      <c r="Q286" s="50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87"/>
      <c r="K287" s="52" t="s">
        <v>2216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6</v>
      </c>
      <c r="G288" s="59">
        <v>2</v>
      </c>
      <c r="H288" s="59">
        <v>4</v>
      </c>
      <c r="I288" s="59">
        <v>0</v>
      </c>
      <c r="J288" s="41"/>
      <c r="K288" s="52" t="s">
        <v>2190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52" t="s">
        <v>2190</v>
      </c>
      <c r="L289" s="56"/>
      <c r="M289" s="49"/>
      <c r="N289" s="50"/>
      <c r="O289" s="50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52" t="s">
        <v>2190</v>
      </c>
      <c r="L290" s="56"/>
      <c r="M290" s="49"/>
      <c r="N290" s="50"/>
      <c r="O290" s="43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52" t="s">
        <v>2190</v>
      </c>
      <c r="L291" s="56"/>
      <c r="M291" s="49"/>
      <c r="N291" s="50"/>
      <c r="O291" s="50"/>
      <c r="P291" s="43"/>
      <c r="Q291" s="50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87"/>
      <c r="K292" s="52" t="s">
        <v>2190</v>
      </c>
      <c r="L292" s="56"/>
      <c r="M292" s="49"/>
      <c r="N292" s="50"/>
      <c r="O292" s="50"/>
      <c r="P292" s="43"/>
      <c r="Q292" s="50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52" t="s">
        <v>2190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52" t="s">
        <v>2190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52" t="s">
        <v>2216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0</v>
      </c>
      <c r="G296" s="59">
        <v>0</v>
      </c>
      <c r="H296" s="59">
        <v>0</v>
      </c>
      <c r="I296" s="59">
        <v>0</v>
      </c>
      <c r="J296" s="41"/>
      <c r="K296" s="52" t="s">
        <v>2190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52" t="s">
        <v>2216</v>
      </c>
      <c r="L297" s="56"/>
      <c r="M297" s="49"/>
      <c r="N297" s="50"/>
      <c r="O297" s="43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52" t="s">
        <v>2216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52" t="s">
        <v>2190</v>
      </c>
      <c r="L299" s="56"/>
      <c r="M299" s="49"/>
      <c r="N299" s="50"/>
      <c r="O299" s="50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52" t="s">
        <v>2190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52" t="s">
        <v>2190</v>
      </c>
      <c r="L301" s="56"/>
      <c r="M301" s="49"/>
      <c r="N301" s="50"/>
      <c r="O301" s="43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52" t="s">
        <v>2216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52" t="s">
        <v>2190</v>
      </c>
      <c r="L303" s="56"/>
      <c r="M303" s="49"/>
      <c r="N303" s="50"/>
      <c r="O303" s="43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52" t="s">
        <v>2190</v>
      </c>
      <c r="L304" s="56"/>
      <c r="M304" s="49"/>
      <c r="N304" s="50"/>
      <c r="O304" s="50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52" t="s">
        <v>2190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52" t="s">
        <v>2190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0</v>
      </c>
      <c r="G307" s="59">
        <v>0</v>
      </c>
      <c r="H307" s="59">
        <v>0</v>
      </c>
      <c r="I307" s="59">
        <v>0</v>
      </c>
      <c r="J307" s="41"/>
      <c r="K307" s="52" t="s">
        <v>2190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52" t="s">
        <v>2190</v>
      </c>
      <c r="L308" s="56"/>
      <c r="M308" s="49"/>
      <c r="N308" s="50"/>
      <c r="O308" s="43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1</v>
      </c>
      <c r="G309" s="59">
        <v>1</v>
      </c>
      <c r="H309" s="59">
        <v>0</v>
      </c>
      <c r="I309" s="59">
        <v>0</v>
      </c>
      <c r="J309" s="41"/>
      <c r="K309" s="52" t="s">
        <v>2190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0</v>
      </c>
      <c r="G310" s="59">
        <v>0</v>
      </c>
      <c r="H310" s="59">
        <v>0</v>
      </c>
      <c r="I310" s="59">
        <v>0</v>
      </c>
      <c r="J310" s="41"/>
      <c r="K310" s="52" t="s">
        <v>2190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52" t="s">
        <v>2216</v>
      </c>
      <c r="L311" s="56"/>
      <c r="M311" s="49"/>
      <c r="N311" s="50"/>
      <c r="O311" s="50"/>
      <c r="P311" s="43"/>
      <c r="Q311" s="50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52" t="s">
        <v>2190</v>
      </c>
      <c r="L312" s="56"/>
      <c r="M312" s="49"/>
      <c r="N312" s="50"/>
      <c r="O312" s="50"/>
      <c r="P312" s="43"/>
      <c r="Q312" s="43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52" t="s">
        <v>2190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52" t="s">
        <v>2216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0</v>
      </c>
      <c r="G315" s="59">
        <v>0</v>
      </c>
      <c r="H315" s="59">
        <v>0</v>
      </c>
      <c r="I315" s="59">
        <v>0</v>
      </c>
      <c r="J315" s="41"/>
      <c r="K315" s="52" t="s">
        <v>2190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1</v>
      </c>
      <c r="G316" s="59">
        <v>1</v>
      </c>
      <c r="H316" s="59">
        <v>0</v>
      </c>
      <c r="I316" s="59">
        <v>0</v>
      </c>
      <c r="J316" s="41"/>
      <c r="K316" s="52" t="s">
        <v>2190</v>
      </c>
      <c r="L316" s="56"/>
      <c r="M316" s="49"/>
      <c r="N316" s="50"/>
      <c r="O316" s="50"/>
      <c r="P316" s="43"/>
      <c r="Q316" s="43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6</v>
      </c>
      <c r="G317" s="59">
        <v>6</v>
      </c>
      <c r="H317" s="59">
        <v>0</v>
      </c>
      <c r="I317" s="59">
        <v>0</v>
      </c>
      <c r="J317" s="42"/>
      <c r="K317" s="52" t="s">
        <v>2216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52" t="s">
        <v>2216</v>
      </c>
      <c r="L318" s="56"/>
      <c r="M318" s="49"/>
      <c r="N318" s="50"/>
      <c r="O318" s="50"/>
      <c r="P318" s="43"/>
      <c r="Q318" s="43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52" t="s">
        <v>2216</v>
      </c>
      <c r="L319" s="56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52" t="s">
        <v>2190</v>
      </c>
      <c r="L320" s="56"/>
      <c r="M320" s="49"/>
      <c r="N320" s="50"/>
      <c r="O320" s="50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52" t="s">
        <v>2190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52" t="s">
        <v>2190</v>
      </c>
      <c r="L322" s="56"/>
      <c r="M322" s="49"/>
      <c r="N322" s="50"/>
      <c r="O322" s="50"/>
      <c r="P322" s="50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52" t="s">
        <v>1950</v>
      </c>
      <c r="L323" s="56"/>
      <c r="M323" s="49"/>
      <c r="N323" s="50"/>
      <c r="O323" s="50"/>
      <c r="P323" s="43"/>
      <c r="Q323" s="43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1</v>
      </c>
      <c r="G324" s="59">
        <v>1</v>
      </c>
      <c r="H324" s="59">
        <v>0</v>
      </c>
      <c r="I324" s="59">
        <v>0</v>
      </c>
      <c r="J324" s="41"/>
      <c r="K324" s="52" t="s">
        <v>2190</v>
      </c>
      <c r="L324" s="56"/>
      <c r="M324" s="49"/>
      <c r="N324" s="50"/>
      <c r="O324" s="50"/>
      <c r="P324" s="43"/>
      <c r="Q324" s="43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52" t="s">
        <v>2216</v>
      </c>
      <c r="L325" s="56"/>
      <c r="M325" s="49"/>
      <c r="N325" s="50"/>
      <c r="O325" s="50"/>
      <c r="P325" s="43"/>
      <c r="Q325" s="43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52" t="s">
        <v>2190</v>
      </c>
      <c r="L326" s="56"/>
      <c r="M326" s="49"/>
      <c r="N326" s="50"/>
      <c r="O326" s="50"/>
      <c r="P326" s="43"/>
      <c r="Q326" s="43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52" t="s">
        <v>2190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52" t="s">
        <v>2190</v>
      </c>
      <c r="L328" s="56"/>
      <c r="M328" s="49"/>
      <c r="N328" s="50"/>
      <c r="O328" s="50"/>
      <c r="P328" s="43"/>
      <c r="Q328" s="43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52" t="s">
        <v>2190</v>
      </c>
      <c r="L329" s="56"/>
      <c r="M329" s="49"/>
      <c r="N329" s="50"/>
      <c r="O329" s="50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52" t="s">
        <v>2216</v>
      </c>
      <c r="L330" s="56"/>
      <c r="M330" s="49"/>
      <c r="N330" s="50"/>
      <c r="O330" s="50"/>
      <c r="P330" s="43"/>
      <c r="Q330" s="43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2</v>
      </c>
      <c r="G331" s="59">
        <v>2</v>
      </c>
      <c r="H331" s="59">
        <v>0</v>
      </c>
      <c r="I331" s="59">
        <v>0</v>
      </c>
      <c r="J331" s="87"/>
      <c r="K331" s="52" t="s">
        <v>2190</v>
      </c>
      <c r="L331" s="56"/>
      <c r="M331" s="49"/>
      <c r="N331" s="50"/>
      <c r="O331" s="50"/>
      <c r="P331" s="43"/>
      <c r="Q331" s="43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52" t="s">
        <v>2190</v>
      </c>
      <c r="L332" s="56"/>
      <c r="M332" s="49"/>
      <c r="N332" s="50"/>
      <c r="O332" s="50"/>
      <c r="P332" s="43"/>
      <c r="Q332" s="43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52" t="s">
        <v>2216</v>
      </c>
      <c r="L333" s="56"/>
      <c r="M333" s="49"/>
      <c r="N333" s="50"/>
      <c r="O333" s="50"/>
      <c r="P333" s="43"/>
      <c r="Q333" s="43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2</v>
      </c>
      <c r="G334" s="59">
        <v>2</v>
      </c>
      <c r="H334" s="59">
        <v>0</v>
      </c>
      <c r="I334" s="59">
        <v>0</v>
      </c>
      <c r="J334" s="87"/>
      <c r="K334" s="52" t="s">
        <v>2190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52" t="s">
        <v>2216</v>
      </c>
      <c r="L335" s="56"/>
      <c r="M335" s="49"/>
      <c r="N335" s="50"/>
      <c r="O335" s="50"/>
      <c r="P335" s="43"/>
      <c r="Q335" s="43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52" t="s">
        <v>2190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0</v>
      </c>
      <c r="G337" s="59">
        <v>0</v>
      </c>
      <c r="H337" s="59">
        <v>0</v>
      </c>
      <c r="I337" s="59">
        <v>0</v>
      </c>
      <c r="J337" s="41"/>
      <c r="K337" s="52" t="s">
        <v>2190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52" t="s">
        <v>2216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52" t="s">
        <v>2190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0</v>
      </c>
      <c r="G340" s="59">
        <v>0</v>
      </c>
      <c r="H340" s="59">
        <v>0</v>
      </c>
      <c r="I340" s="59">
        <v>0</v>
      </c>
      <c r="J340" s="41"/>
      <c r="K340" s="52" t="s">
        <v>2216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2</v>
      </c>
      <c r="G341" s="59">
        <v>2</v>
      </c>
      <c r="H341" s="59">
        <v>0</v>
      </c>
      <c r="I341" s="59">
        <v>0</v>
      </c>
      <c r="J341" s="41"/>
      <c r="K341" s="52" t="s">
        <v>2190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5</v>
      </c>
      <c r="G342" s="59">
        <v>5</v>
      </c>
      <c r="H342" s="59">
        <v>0</v>
      </c>
      <c r="I342" s="59">
        <v>0</v>
      </c>
      <c r="J342" s="41"/>
      <c r="K342" s="52" t="s">
        <v>2216</v>
      </c>
      <c r="L342" s="56"/>
      <c r="M342" s="49"/>
      <c r="N342" s="50"/>
      <c r="O342" s="50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52" t="s">
        <v>2190</v>
      </c>
      <c r="L343" s="56"/>
      <c r="M343" s="49"/>
      <c r="N343" s="50"/>
      <c r="O343" s="50"/>
      <c r="P343" s="50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1</v>
      </c>
      <c r="G344" s="59">
        <v>1</v>
      </c>
      <c r="H344" s="59">
        <v>0</v>
      </c>
      <c r="I344" s="59">
        <v>0</v>
      </c>
      <c r="J344" s="41"/>
      <c r="K344" s="52" t="s">
        <v>2190</v>
      </c>
      <c r="L344" s="56"/>
      <c r="M344" s="49"/>
      <c r="N344" s="50"/>
      <c r="O344" s="50"/>
      <c r="P344" s="43"/>
      <c r="Q344" s="43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52" t="s">
        <v>2190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1</v>
      </c>
      <c r="G346" s="59">
        <v>1</v>
      </c>
      <c r="H346" s="59">
        <v>0</v>
      </c>
      <c r="I346" s="59">
        <v>0</v>
      </c>
      <c r="J346" s="41"/>
      <c r="K346" s="52" t="s">
        <v>2216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1</v>
      </c>
      <c r="G347" s="59">
        <v>1</v>
      </c>
      <c r="H347" s="59">
        <v>0</v>
      </c>
      <c r="I347" s="59">
        <v>0</v>
      </c>
      <c r="J347" s="40"/>
      <c r="K347" s="52" t="s">
        <v>2190</v>
      </c>
      <c r="L347" s="56"/>
      <c r="M347" s="49"/>
      <c r="N347" s="50"/>
      <c r="O347" s="43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52" t="s">
        <v>2190</v>
      </c>
      <c r="L348" s="56"/>
      <c r="M348" s="49"/>
      <c r="N348" s="50"/>
      <c r="O348" s="50"/>
      <c r="P348" s="43"/>
      <c r="Q348" s="43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52" t="s">
        <v>2216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1</v>
      </c>
      <c r="G350" s="59">
        <v>1</v>
      </c>
      <c r="H350" s="59">
        <v>0</v>
      </c>
      <c r="I350" s="59">
        <v>0</v>
      </c>
      <c r="J350" s="41"/>
      <c r="K350" s="52" t="s">
        <v>2190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52" t="s">
        <v>2190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1</v>
      </c>
      <c r="G352" s="59">
        <v>1</v>
      </c>
      <c r="H352" s="59">
        <v>0</v>
      </c>
      <c r="I352" s="59">
        <v>0</v>
      </c>
      <c r="J352" s="41"/>
      <c r="K352" s="52" t="s">
        <v>2190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52" t="s">
        <v>2216</v>
      </c>
      <c r="L353" s="56"/>
      <c r="M353" s="49"/>
      <c r="N353" s="50"/>
      <c r="O353" s="50"/>
      <c r="P353" s="43"/>
      <c r="Q353" s="43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52" t="s">
        <v>2190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52" t="s">
        <v>2190</v>
      </c>
      <c r="L355" s="56"/>
      <c r="M355" s="49"/>
      <c r="N355" s="50"/>
      <c r="O355" s="50"/>
      <c r="P355" s="50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0</v>
      </c>
      <c r="G356" s="59">
        <v>0</v>
      </c>
      <c r="H356" s="59">
        <v>0</v>
      </c>
      <c r="I356" s="59">
        <v>0</v>
      </c>
      <c r="J356" s="41"/>
      <c r="K356" s="52" t="s">
        <v>2190</v>
      </c>
      <c r="L356" s="56"/>
      <c r="M356" s="49"/>
      <c r="N356" s="50"/>
      <c r="O356" s="50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3</v>
      </c>
      <c r="G357" s="59">
        <v>3</v>
      </c>
      <c r="H357" s="59">
        <v>0</v>
      </c>
      <c r="I357" s="59">
        <v>0</v>
      </c>
      <c r="J357" s="41"/>
      <c r="K357" s="52" t="s">
        <v>2216</v>
      </c>
      <c r="L357" s="56"/>
      <c r="M357" s="49"/>
      <c r="N357" s="50"/>
      <c r="O357" s="43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52" t="s">
        <v>2216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0</v>
      </c>
      <c r="G359" s="59">
        <v>0</v>
      </c>
      <c r="H359" s="59">
        <v>0</v>
      </c>
      <c r="I359" s="59">
        <v>0</v>
      </c>
      <c r="J359" s="41"/>
      <c r="K359" s="52" t="s">
        <v>2190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0</v>
      </c>
      <c r="G360" s="59">
        <v>0</v>
      </c>
      <c r="H360" s="59">
        <v>0</v>
      </c>
      <c r="I360" s="59">
        <v>0</v>
      </c>
      <c r="J360" s="41"/>
      <c r="K360" s="52" t="s">
        <v>2190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52" t="s">
        <v>2190</v>
      </c>
      <c r="L361" s="56"/>
      <c r="M361" s="49"/>
      <c r="N361" s="50"/>
      <c r="O361" s="43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52" t="s">
        <v>2216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52" t="s">
        <v>2190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52" t="s">
        <v>2216</v>
      </c>
      <c r="L364" s="56"/>
      <c r="M364" s="49"/>
      <c r="N364" s="50"/>
      <c r="O364" s="50"/>
      <c r="P364" s="43"/>
      <c r="Q364" s="43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0</v>
      </c>
      <c r="G365" s="59">
        <v>0</v>
      </c>
      <c r="H365" s="59">
        <v>0</v>
      </c>
      <c r="I365" s="59">
        <v>0</v>
      </c>
      <c r="J365" s="41"/>
      <c r="K365" s="52" t="s">
        <v>2190</v>
      </c>
      <c r="L365" s="56"/>
      <c r="M365" s="49"/>
      <c r="N365" s="50"/>
      <c r="O365" s="43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52" t="s">
        <v>2190</v>
      </c>
      <c r="L366" s="56"/>
      <c r="M366" s="49"/>
      <c r="N366" s="50"/>
      <c r="O366" s="50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52" t="s">
        <v>2190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52" t="s">
        <v>2216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1</v>
      </c>
      <c r="G369" s="59">
        <v>1</v>
      </c>
      <c r="H369" s="59">
        <v>0</v>
      </c>
      <c r="I369" s="59">
        <v>0</v>
      </c>
      <c r="J369" s="87"/>
      <c r="K369" s="52" t="s">
        <v>2216</v>
      </c>
      <c r="L369" s="56"/>
      <c r="M369" s="49"/>
      <c r="N369" s="50"/>
      <c r="O369" s="43"/>
      <c r="P369" s="43"/>
      <c r="Q369" s="50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1</v>
      </c>
      <c r="G370" s="59">
        <v>1</v>
      </c>
      <c r="H370" s="59">
        <v>0</v>
      </c>
      <c r="I370" s="59">
        <v>0</v>
      </c>
      <c r="J370" s="41"/>
      <c r="K370" s="52" t="s">
        <v>2216</v>
      </c>
      <c r="L370" s="56"/>
      <c r="M370" s="49"/>
      <c r="N370" s="50"/>
      <c r="O370" s="50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52" t="s">
        <v>2216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52" t="s">
        <v>2216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1</v>
      </c>
      <c r="G373" s="59">
        <v>1</v>
      </c>
      <c r="H373" s="59">
        <v>0</v>
      </c>
      <c r="I373" s="59">
        <v>0</v>
      </c>
      <c r="J373" s="42"/>
      <c r="K373" s="52" t="s">
        <v>2216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52" t="s">
        <v>2216</v>
      </c>
      <c r="L374" s="56"/>
      <c r="M374" s="49"/>
      <c r="N374" s="50"/>
      <c r="O374" s="43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52" t="s">
        <v>2216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52" t="s">
        <v>2216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3</v>
      </c>
      <c r="G377" s="59">
        <v>3</v>
      </c>
      <c r="H377" s="59">
        <v>0</v>
      </c>
      <c r="I377" s="59">
        <v>0</v>
      </c>
      <c r="J377" s="41"/>
      <c r="K377" s="52" t="s">
        <v>2216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0</v>
      </c>
      <c r="G378" s="59">
        <v>0</v>
      </c>
      <c r="H378" s="59">
        <v>0</v>
      </c>
      <c r="I378" s="59">
        <v>0</v>
      </c>
      <c r="J378" s="41"/>
      <c r="K378" s="52" t="s">
        <v>2190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33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0</v>
      </c>
      <c r="G380" s="59">
        <v>0</v>
      </c>
      <c r="H380" s="59">
        <v>0</v>
      </c>
      <c r="I380" s="59">
        <v>0</v>
      </c>
      <c r="J380" s="41"/>
      <c r="K380" s="52" t="s">
        <v>2190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52" t="s">
        <v>2216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2</v>
      </c>
      <c r="G382" s="59">
        <v>2</v>
      </c>
      <c r="H382" s="59">
        <v>0</v>
      </c>
      <c r="I382" s="59">
        <v>0</v>
      </c>
      <c r="J382" s="41"/>
      <c r="K382" s="52" t="s">
        <v>2190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2</v>
      </c>
      <c r="G383" s="59">
        <v>2</v>
      </c>
      <c r="H383" s="59">
        <v>0</v>
      </c>
      <c r="I383" s="59">
        <v>0</v>
      </c>
      <c r="J383" s="41"/>
      <c r="K383" s="52" t="s">
        <v>2190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1</v>
      </c>
      <c r="G384" s="59">
        <v>1</v>
      </c>
      <c r="H384" s="59">
        <v>0</v>
      </c>
      <c r="I384" s="59">
        <v>0</v>
      </c>
      <c r="J384" s="41"/>
      <c r="K384" s="52" t="s">
        <v>2216</v>
      </c>
      <c r="L384" s="56"/>
      <c r="M384" s="49"/>
      <c r="N384" s="50"/>
      <c r="O384" s="50"/>
      <c r="P384" s="43"/>
      <c r="Q384" s="43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52" t="s">
        <v>2216</v>
      </c>
      <c r="L385" s="56"/>
      <c r="M385" s="49"/>
      <c r="N385" s="50"/>
      <c r="O385" s="43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2</v>
      </c>
      <c r="G386" s="59">
        <v>2</v>
      </c>
      <c r="H386" s="59">
        <v>0</v>
      </c>
      <c r="I386" s="59">
        <v>0</v>
      </c>
      <c r="J386" s="41"/>
      <c r="K386" s="52" t="s">
        <v>2190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0</v>
      </c>
      <c r="G387" s="59">
        <v>0</v>
      </c>
      <c r="H387" s="59">
        <v>0</v>
      </c>
      <c r="I387" s="59">
        <v>0</v>
      </c>
      <c r="J387" s="41"/>
      <c r="K387" s="52" t="s">
        <v>2190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52" t="s">
        <v>2190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52" t="s">
        <v>2190</v>
      </c>
      <c r="L389" s="56"/>
      <c r="M389" s="49"/>
      <c r="N389" s="50"/>
      <c r="O389" s="43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1</v>
      </c>
      <c r="G390" s="59">
        <v>0</v>
      </c>
      <c r="H390" s="59">
        <v>0</v>
      </c>
      <c r="I390" s="59">
        <v>1</v>
      </c>
      <c r="J390" s="41"/>
      <c r="K390" s="52" t="s">
        <v>2190</v>
      </c>
      <c r="L390" s="56"/>
      <c r="M390" s="49"/>
      <c r="N390" s="50"/>
      <c r="O390" s="43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52" t="s">
        <v>2190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52" t="s">
        <v>2190</v>
      </c>
      <c r="L392" s="56"/>
      <c r="M392" s="49"/>
      <c r="N392" s="50"/>
      <c r="O392" s="50"/>
      <c r="P392" s="50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52" t="s">
        <v>2216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6</v>
      </c>
      <c r="G394" s="59">
        <v>6</v>
      </c>
      <c r="H394" s="59">
        <v>0</v>
      </c>
      <c r="I394" s="59">
        <v>0</v>
      </c>
      <c r="J394" s="41"/>
      <c r="K394" s="52" t="s">
        <v>2190</v>
      </c>
      <c r="L394" s="56"/>
      <c r="M394" s="49"/>
      <c r="N394" s="50"/>
      <c r="O394" s="50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52" t="s">
        <v>2216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52" t="s">
        <v>2190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52" t="s">
        <v>2216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52" t="s">
        <v>2190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52" t="s">
        <v>2216</v>
      </c>
      <c r="L399" s="56"/>
      <c r="M399" s="49"/>
      <c r="N399" s="50"/>
      <c r="O399" s="43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52" t="s">
        <v>2216</v>
      </c>
      <c r="L400" s="56"/>
      <c r="M400" s="49"/>
      <c r="N400" s="50"/>
      <c r="O400" s="50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52" t="s">
        <v>2190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5</v>
      </c>
      <c r="G402" s="59">
        <v>5</v>
      </c>
      <c r="H402" s="59">
        <v>0</v>
      </c>
      <c r="I402" s="59">
        <v>0</v>
      </c>
      <c r="J402" s="41"/>
      <c r="K402" s="52" t="s">
        <v>2190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52" t="s">
        <v>2190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0</v>
      </c>
      <c r="G404" s="59">
        <v>0</v>
      </c>
      <c r="H404" s="59">
        <v>0</v>
      </c>
      <c r="I404" s="59">
        <v>0</v>
      </c>
      <c r="J404" s="41"/>
      <c r="K404" s="52" t="s">
        <v>2190</v>
      </c>
      <c r="L404" s="56"/>
      <c r="M404" s="49"/>
      <c r="N404" s="50"/>
      <c r="O404" s="50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52" t="s">
        <v>2216</v>
      </c>
      <c r="L405" s="56"/>
      <c r="M405" s="49"/>
      <c r="N405" s="50"/>
      <c r="O405" s="50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52" t="s">
        <v>2216</v>
      </c>
      <c r="L406" s="56"/>
      <c r="M406" s="49"/>
      <c r="N406" s="50"/>
      <c r="O406" s="50"/>
      <c r="P406" s="43"/>
      <c r="Q406" s="43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52" t="s">
        <v>2190</v>
      </c>
      <c r="L407" s="56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52" t="s">
        <v>2190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3</v>
      </c>
      <c r="G409" s="59">
        <v>3</v>
      </c>
      <c r="H409" s="59">
        <v>0</v>
      </c>
      <c r="I409" s="59">
        <v>0</v>
      </c>
      <c r="J409" s="41"/>
      <c r="K409" s="52" t="s">
        <v>2216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0</v>
      </c>
      <c r="G410" s="59">
        <v>0</v>
      </c>
      <c r="H410" s="59">
        <v>0</v>
      </c>
      <c r="I410" s="59">
        <v>0</v>
      </c>
      <c r="J410" s="41"/>
      <c r="K410" s="52" t="s">
        <v>2190</v>
      </c>
      <c r="L410" s="56"/>
      <c r="M410" s="49"/>
      <c r="N410" s="50"/>
      <c r="O410" s="43"/>
      <c r="P410" s="43"/>
      <c r="Q410" s="50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52" t="s">
        <v>2216</v>
      </c>
      <c r="L411" s="56"/>
      <c r="M411" s="49"/>
      <c r="N411" s="50"/>
      <c r="O411" s="43"/>
      <c r="P411" s="43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52" t="s">
        <v>2190</v>
      </c>
      <c r="L412" s="56"/>
      <c r="M412" s="49"/>
      <c r="N412" s="50"/>
      <c r="O412" s="43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1</v>
      </c>
      <c r="G413" s="59">
        <v>1</v>
      </c>
      <c r="H413" s="59">
        <v>0</v>
      </c>
      <c r="I413" s="59">
        <v>0</v>
      </c>
      <c r="J413" s="40"/>
      <c r="K413" s="52" t="s">
        <v>2216</v>
      </c>
      <c r="L413" s="56"/>
      <c r="M413" s="49"/>
      <c r="N413" s="50"/>
      <c r="O413" s="43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52" t="s">
        <v>2190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52" t="s">
        <v>2190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0</v>
      </c>
      <c r="G416" s="59">
        <v>0</v>
      </c>
      <c r="H416" s="59">
        <v>0</v>
      </c>
      <c r="I416" s="59">
        <v>0</v>
      </c>
      <c r="J416" s="40"/>
      <c r="K416" s="52" t="s">
        <v>2190</v>
      </c>
      <c r="L416" s="56"/>
      <c r="M416" s="49"/>
      <c r="N416" s="50"/>
      <c r="O416" s="50"/>
      <c r="P416" s="43"/>
      <c r="Q416" s="43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52" t="s">
        <v>2216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0</v>
      </c>
      <c r="G418" s="59">
        <v>0</v>
      </c>
      <c r="H418" s="59">
        <v>0</v>
      </c>
      <c r="I418" s="59">
        <v>0</v>
      </c>
      <c r="J418" s="41"/>
      <c r="K418" s="52" t="s">
        <v>2190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52" t="s">
        <v>2190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52" t="s">
        <v>2190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52" t="s">
        <v>2190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2</v>
      </c>
      <c r="G422" s="59">
        <v>2</v>
      </c>
      <c r="H422" s="59">
        <v>0</v>
      </c>
      <c r="I422" s="59">
        <v>0</v>
      </c>
      <c r="J422" s="41"/>
      <c r="K422" s="52" t="s">
        <v>2216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52" t="s">
        <v>2190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52" t="s">
        <v>2190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1</v>
      </c>
      <c r="G425" s="59">
        <v>1</v>
      </c>
      <c r="H425" s="59">
        <v>0</v>
      </c>
      <c r="I425" s="59">
        <v>0</v>
      </c>
      <c r="J425" s="41"/>
      <c r="K425" s="52" t="s">
        <v>2190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52" t="s">
        <v>2190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52" t="s">
        <v>2216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1</v>
      </c>
      <c r="G428" s="59">
        <v>1</v>
      </c>
      <c r="H428" s="59">
        <v>0</v>
      </c>
      <c r="I428" s="59">
        <v>0</v>
      </c>
      <c r="J428" s="41"/>
      <c r="K428" s="52" t="s">
        <v>2190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5</v>
      </c>
      <c r="G429" s="59">
        <v>5</v>
      </c>
      <c r="H429" s="59">
        <v>0</v>
      </c>
      <c r="I429" s="59">
        <v>0</v>
      </c>
      <c r="J429" s="40"/>
      <c r="K429" s="52" t="s">
        <v>2190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52" t="s">
        <v>2190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52" t="s">
        <v>2216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52" t="s">
        <v>2190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52" t="s">
        <v>2190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2</v>
      </c>
      <c r="G434" s="59">
        <v>2</v>
      </c>
      <c r="H434" s="59">
        <v>0</v>
      </c>
      <c r="I434" s="59">
        <v>0</v>
      </c>
      <c r="J434" s="41"/>
      <c r="K434" s="52" t="s">
        <v>2190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52" t="s">
        <v>2190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1</v>
      </c>
      <c r="G436" s="59">
        <v>1</v>
      </c>
      <c r="H436" s="59">
        <v>0</v>
      </c>
      <c r="I436" s="59">
        <v>0</v>
      </c>
      <c r="J436" s="41"/>
      <c r="K436" s="52" t="s">
        <v>2216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52" t="s">
        <v>2216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52" t="s">
        <v>2190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52" t="s">
        <v>2190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52" t="s">
        <v>2190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1</v>
      </c>
      <c r="G441" s="59">
        <v>1</v>
      </c>
      <c r="H441" s="59">
        <v>0</v>
      </c>
      <c r="I441" s="59">
        <v>0</v>
      </c>
      <c r="J441" s="41"/>
      <c r="K441" s="52" t="s">
        <v>2190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52" t="s">
        <v>2190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0</v>
      </c>
      <c r="G443" s="59">
        <v>0</v>
      </c>
      <c r="H443" s="59">
        <v>0</v>
      </c>
      <c r="I443" s="59">
        <v>0</v>
      </c>
      <c r="J443" s="41"/>
      <c r="K443" s="52" t="s">
        <v>2190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52" t="s">
        <v>2216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0</v>
      </c>
      <c r="G445" s="59">
        <v>0</v>
      </c>
      <c r="H445" s="59">
        <v>0</v>
      </c>
      <c r="I445" s="59">
        <v>0</v>
      </c>
      <c r="J445" s="41"/>
      <c r="K445" s="52" t="s">
        <v>2190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52" t="s">
        <v>2216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0</v>
      </c>
      <c r="G447" s="59">
        <v>0</v>
      </c>
      <c r="H447" s="59">
        <v>0</v>
      </c>
      <c r="I447" s="59">
        <v>0</v>
      </c>
      <c r="J447" s="41"/>
      <c r="K447" s="52" t="s">
        <v>2216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52" t="s">
        <v>2190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3</v>
      </c>
      <c r="G449" s="59">
        <v>3</v>
      </c>
      <c r="H449" s="59">
        <v>0</v>
      </c>
      <c r="I449" s="59">
        <v>0</v>
      </c>
      <c r="J449" s="41"/>
      <c r="K449" s="52" t="s">
        <v>2190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7</v>
      </c>
      <c r="G450" s="59">
        <v>7</v>
      </c>
      <c r="H450" s="59">
        <v>0</v>
      </c>
      <c r="I450" s="59">
        <v>0</v>
      </c>
      <c r="J450" s="41"/>
      <c r="K450" s="52" t="s">
        <v>2190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14</v>
      </c>
      <c r="G451" s="59">
        <v>14</v>
      </c>
      <c r="H451" s="59">
        <v>0</v>
      </c>
      <c r="I451" s="59">
        <v>0</v>
      </c>
      <c r="J451" s="41"/>
      <c r="K451" s="52" t="s">
        <v>2216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52" t="s">
        <v>2190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0</v>
      </c>
      <c r="G453" s="59">
        <v>0</v>
      </c>
      <c r="H453" s="59">
        <v>0</v>
      </c>
      <c r="I453" s="59">
        <v>0</v>
      </c>
      <c r="J453" s="33"/>
      <c r="K453" s="52" t="s">
        <v>2190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52" t="s">
        <v>2190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52" t="s">
        <v>2216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2</v>
      </c>
      <c r="G456" s="59">
        <v>2</v>
      </c>
      <c r="H456" s="59">
        <v>0</v>
      </c>
      <c r="I456" s="59">
        <v>0</v>
      </c>
      <c r="J456" s="41"/>
      <c r="K456" s="52" t="s">
        <v>2216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1</v>
      </c>
      <c r="G457" s="59">
        <v>1</v>
      </c>
      <c r="H457" s="59">
        <v>0</v>
      </c>
      <c r="I457" s="59">
        <v>0</v>
      </c>
      <c r="J457" s="41"/>
      <c r="K457" s="52" t="s">
        <v>2190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21</v>
      </c>
      <c r="G458" s="59">
        <v>19</v>
      </c>
      <c r="H458" s="59">
        <v>2</v>
      </c>
      <c r="I458" s="59">
        <v>0</v>
      </c>
      <c r="J458" s="41"/>
      <c r="K458" s="52" t="s">
        <v>2190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1</v>
      </c>
      <c r="G459" s="59">
        <v>1</v>
      </c>
      <c r="H459" s="59">
        <v>0</v>
      </c>
      <c r="I459" s="59">
        <v>0</v>
      </c>
      <c r="J459" s="41"/>
      <c r="K459" s="52" t="s">
        <v>2190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4</v>
      </c>
      <c r="G460" s="59">
        <v>4</v>
      </c>
      <c r="H460" s="59">
        <v>0</v>
      </c>
      <c r="I460" s="59">
        <v>0</v>
      </c>
      <c r="J460" s="40"/>
      <c r="K460" s="52" t="s">
        <v>2190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4</v>
      </c>
      <c r="G461" s="59">
        <v>4</v>
      </c>
      <c r="H461" s="59">
        <v>0</v>
      </c>
      <c r="I461" s="59">
        <v>0</v>
      </c>
      <c r="J461" s="41"/>
      <c r="K461" s="52" t="s">
        <v>2190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5</v>
      </c>
      <c r="G462" s="59">
        <v>5</v>
      </c>
      <c r="H462" s="59">
        <v>0</v>
      </c>
      <c r="I462" s="59">
        <v>0</v>
      </c>
      <c r="J462" s="41"/>
      <c r="K462" s="52" t="s">
        <v>2216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0</v>
      </c>
      <c r="G463" s="59">
        <v>0</v>
      </c>
      <c r="H463" s="59">
        <v>0</v>
      </c>
      <c r="I463" s="59">
        <v>0</v>
      </c>
      <c r="J463" s="41"/>
      <c r="K463" s="52" t="s">
        <v>2190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0</v>
      </c>
      <c r="G464" s="59">
        <v>0</v>
      </c>
      <c r="H464" s="59">
        <v>0</v>
      </c>
      <c r="I464" s="59">
        <v>0</v>
      </c>
      <c r="J464" s="87"/>
      <c r="K464" s="52" t="s">
        <v>2216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1</v>
      </c>
      <c r="G465" s="59">
        <v>1</v>
      </c>
      <c r="H465" s="59">
        <v>0</v>
      </c>
      <c r="I465" s="59">
        <v>0</v>
      </c>
      <c r="J465" s="41"/>
      <c r="K465" s="52" t="s">
        <v>2190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 t="s">
        <v>1948</v>
      </c>
      <c r="G466" s="59" t="s">
        <v>1948</v>
      </c>
      <c r="H466" s="59" t="s">
        <v>1948</v>
      </c>
      <c r="I466" s="59" t="s">
        <v>1948</v>
      </c>
      <c r="J466" s="87"/>
      <c r="K466" s="33" t="s">
        <v>1948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1</v>
      </c>
      <c r="G467" s="59">
        <v>1</v>
      </c>
      <c r="H467" s="59">
        <v>0</v>
      </c>
      <c r="I467" s="59">
        <v>0</v>
      </c>
      <c r="J467" s="41"/>
      <c r="K467" s="52" t="s">
        <v>2190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0</v>
      </c>
      <c r="G468" s="59">
        <v>0</v>
      </c>
      <c r="H468" s="59">
        <v>0</v>
      </c>
      <c r="I468" s="59">
        <v>0</v>
      </c>
      <c r="J468" s="41"/>
      <c r="K468" s="52" t="s">
        <v>2190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52" t="s">
        <v>2190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52" t="s">
        <v>2216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2</v>
      </c>
      <c r="G471" s="59">
        <v>2</v>
      </c>
      <c r="H471" s="59">
        <v>0</v>
      </c>
      <c r="I471" s="59">
        <v>0</v>
      </c>
      <c r="J471" s="41"/>
      <c r="K471" s="52" t="s">
        <v>2190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1</v>
      </c>
      <c r="G472" s="59">
        <v>1</v>
      </c>
      <c r="H472" s="59">
        <v>0</v>
      </c>
      <c r="I472" s="59">
        <v>0</v>
      </c>
      <c r="J472" s="41"/>
      <c r="K472" s="52" t="s">
        <v>2216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52" t="s">
        <v>2190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</v>
      </c>
      <c r="G474" s="59">
        <v>0</v>
      </c>
      <c r="H474" s="59">
        <v>0</v>
      </c>
      <c r="I474" s="59">
        <v>1</v>
      </c>
      <c r="J474" s="41"/>
      <c r="K474" s="52" t="s">
        <v>2190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1</v>
      </c>
      <c r="G475" s="59">
        <v>1</v>
      </c>
      <c r="H475" s="59">
        <v>0</v>
      </c>
      <c r="I475" s="59">
        <v>0</v>
      </c>
      <c r="J475" s="41"/>
      <c r="K475" s="52" t="s">
        <v>2216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52" t="s">
        <v>2216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0</v>
      </c>
      <c r="G477" s="59">
        <v>0</v>
      </c>
      <c r="H477" s="59">
        <v>0</v>
      </c>
      <c r="I477" s="59">
        <v>0</v>
      </c>
      <c r="J477" s="41"/>
      <c r="K477" s="52" t="s">
        <v>2190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1</v>
      </c>
      <c r="G478" s="59">
        <v>0</v>
      </c>
      <c r="H478" s="59">
        <v>0</v>
      </c>
      <c r="I478" s="59">
        <v>1</v>
      </c>
      <c r="J478" s="41"/>
      <c r="K478" s="52" t="s">
        <v>2190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52" t="s">
        <v>2190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87"/>
      <c r="K480" s="52" t="s">
        <v>2216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0</v>
      </c>
      <c r="G481" s="59">
        <v>0</v>
      </c>
      <c r="H481" s="59">
        <v>0</v>
      </c>
      <c r="I481" s="59">
        <v>0</v>
      </c>
      <c r="J481" s="87"/>
      <c r="K481" s="52" t="s">
        <v>2190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52" t="s">
        <v>2216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52" t="s">
        <v>2190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52" t="s">
        <v>2190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2</v>
      </c>
      <c r="G485" s="59">
        <v>2</v>
      </c>
      <c r="H485" s="59">
        <v>0</v>
      </c>
      <c r="I485" s="59">
        <v>0</v>
      </c>
      <c r="J485" s="87"/>
      <c r="K485" s="52" t="s">
        <v>2190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52" t="s">
        <v>2216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52" t="s">
        <v>2190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0</v>
      </c>
      <c r="G488" s="59">
        <v>0</v>
      </c>
      <c r="H488" s="59">
        <v>0</v>
      </c>
      <c r="I488" s="59">
        <v>0</v>
      </c>
      <c r="J488" s="41"/>
      <c r="K488" s="52" t="s">
        <v>2216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52" t="s">
        <v>2190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52" t="s">
        <v>2190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0</v>
      </c>
      <c r="G491" s="59">
        <v>0</v>
      </c>
      <c r="H491" s="59">
        <v>0</v>
      </c>
      <c r="I491" s="59">
        <v>0</v>
      </c>
      <c r="J491" s="40"/>
      <c r="K491" s="52" t="s">
        <v>2190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52" t="s">
        <v>2190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52" t="s">
        <v>2190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52" t="s">
        <v>2216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87"/>
      <c r="K495" s="52" t="s">
        <v>2216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52" t="s">
        <v>2216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52" t="s">
        <v>2190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52" t="s">
        <v>2190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52" t="s">
        <v>2216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2</v>
      </c>
      <c r="G500" s="59">
        <v>2</v>
      </c>
      <c r="H500" s="59">
        <v>0</v>
      </c>
      <c r="I500" s="59">
        <v>0</v>
      </c>
      <c r="J500" s="41"/>
      <c r="K500" s="52" t="s">
        <v>2190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0</v>
      </c>
      <c r="G501" s="59">
        <v>0</v>
      </c>
      <c r="H501" s="59">
        <v>0</v>
      </c>
      <c r="I501" s="59">
        <v>0</v>
      </c>
      <c r="J501" s="41"/>
      <c r="K501" s="52" t="s">
        <v>2216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87"/>
      <c r="K502" s="52" t="s">
        <v>2216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87"/>
      <c r="K503" s="52" t="s">
        <v>2216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52" t="s">
        <v>2190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52" t="s">
        <v>2190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52" t="s">
        <v>2190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52" t="s">
        <v>2216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52" t="s">
        <v>2190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52" t="s">
        <v>2190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52" t="s">
        <v>2190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52" t="s">
        <v>2190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52" t="s">
        <v>2190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52" t="s">
        <v>2190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52" t="s">
        <v>2190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52" t="s">
        <v>2216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1</v>
      </c>
      <c r="G516" s="59">
        <v>1</v>
      </c>
      <c r="H516" s="59">
        <v>0</v>
      </c>
      <c r="I516" s="59">
        <v>0</v>
      </c>
      <c r="J516" s="87"/>
      <c r="K516" s="52" t="s">
        <v>2190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52" t="s">
        <v>2190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1</v>
      </c>
      <c r="G518" s="59">
        <v>1</v>
      </c>
      <c r="H518" s="59">
        <v>0</v>
      </c>
      <c r="I518" s="59">
        <v>0</v>
      </c>
      <c r="J518" s="40"/>
      <c r="K518" s="52" t="s">
        <v>2216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52" t="s">
        <v>2190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52" t="s">
        <v>2190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1</v>
      </c>
      <c r="G521" s="59">
        <v>1</v>
      </c>
      <c r="H521" s="59">
        <v>0</v>
      </c>
      <c r="I521" s="59">
        <v>0</v>
      </c>
      <c r="J521" s="87"/>
      <c r="K521" s="52" t="s">
        <v>2190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52" t="s">
        <v>2216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52" t="s">
        <v>2216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52" t="s">
        <v>2216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87"/>
      <c r="K525" s="52" t="s">
        <v>2216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87"/>
      <c r="K526" s="52" t="s">
        <v>2190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87"/>
      <c r="K527" s="52" t="s">
        <v>2216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0</v>
      </c>
      <c r="G528" s="59">
        <v>0</v>
      </c>
      <c r="H528" s="59">
        <v>0</v>
      </c>
      <c r="I528" s="59">
        <v>0</v>
      </c>
      <c r="J528" s="87"/>
      <c r="K528" s="52" t="s">
        <v>2216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52" t="s">
        <v>2190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52" t="s">
        <v>2216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52" t="s">
        <v>2190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52" t="s">
        <v>2190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0</v>
      </c>
      <c r="G533" s="59">
        <v>0</v>
      </c>
      <c r="H533" s="59">
        <v>0</v>
      </c>
      <c r="I533" s="59">
        <v>0</v>
      </c>
      <c r="J533" s="87"/>
      <c r="K533" s="52" t="s">
        <v>2190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52" t="s">
        <v>2190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52" t="s">
        <v>2190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52" t="s">
        <v>2190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52" t="s">
        <v>2216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52" t="s">
        <v>2190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52" t="s">
        <v>2190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52" t="s">
        <v>2190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0</v>
      </c>
      <c r="G541" s="59">
        <v>0</v>
      </c>
      <c r="H541" s="59">
        <v>0</v>
      </c>
      <c r="I541" s="59">
        <v>0</v>
      </c>
      <c r="J541" s="42"/>
      <c r="K541" s="52" t="s">
        <v>2216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52" t="s">
        <v>2190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52" t="s">
        <v>2190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52" t="s">
        <v>2190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52" t="s">
        <v>2190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1</v>
      </c>
      <c r="G546" s="59">
        <v>1</v>
      </c>
      <c r="H546" s="59">
        <v>0</v>
      </c>
      <c r="I546" s="59">
        <v>0</v>
      </c>
      <c r="J546" s="41"/>
      <c r="K546" s="52" t="s">
        <v>2190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87"/>
      <c r="K547" s="52" t="s">
        <v>2216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0</v>
      </c>
      <c r="G548" s="59">
        <v>0</v>
      </c>
      <c r="H548" s="59">
        <v>0</v>
      </c>
      <c r="I548" s="59">
        <v>0</v>
      </c>
      <c r="J548" s="87"/>
      <c r="K548" s="52" t="s">
        <v>2190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52" t="s">
        <v>2190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52" t="s">
        <v>2190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2</v>
      </c>
      <c r="G551" s="59">
        <v>2</v>
      </c>
      <c r="H551" s="59">
        <v>0</v>
      </c>
      <c r="I551" s="59">
        <v>0</v>
      </c>
      <c r="J551" s="87"/>
      <c r="K551" s="52" t="s">
        <v>2216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52" t="s">
        <v>2190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52" t="s">
        <v>2190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52" t="s">
        <v>2216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52" t="s">
        <v>2190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52" t="s">
        <v>2216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8</v>
      </c>
      <c r="G557" s="59">
        <v>8</v>
      </c>
      <c r="H557" s="59">
        <v>0</v>
      </c>
      <c r="I557" s="59">
        <v>0</v>
      </c>
      <c r="J557" s="87"/>
      <c r="K557" s="52" t="s">
        <v>2216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52" t="s">
        <v>2190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1</v>
      </c>
      <c r="G559" s="59">
        <v>1</v>
      </c>
      <c r="H559" s="59">
        <v>0</v>
      </c>
      <c r="I559" s="59">
        <v>0</v>
      </c>
      <c r="J559" s="87"/>
      <c r="K559" s="52" t="s">
        <v>2216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52" t="s">
        <v>2190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52" t="s">
        <v>2190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52" t="s">
        <v>2190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52" t="s">
        <v>2190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1</v>
      </c>
      <c r="G564" s="59">
        <v>1</v>
      </c>
      <c r="H564" s="59">
        <v>0</v>
      </c>
      <c r="I564" s="59">
        <v>0</v>
      </c>
      <c r="J564" s="59"/>
      <c r="K564" s="52" t="s">
        <v>2190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52" t="s">
        <v>2190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1</v>
      </c>
      <c r="G566" s="59">
        <v>1</v>
      </c>
      <c r="H566" s="59">
        <v>0</v>
      </c>
      <c r="I566" s="59">
        <v>0</v>
      </c>
      <c r="J566" s="86"/>
      <c r="K566" s="52" t="s">
        <v>2190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52" t="s">
        <v>2190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52" t="s">
        <v>2190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52" t="s">
        <v>2216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52" t="s">
        <v>2216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2</v>
      </c>
      <c r="G571" s="59">
        <v>2</v>
      </c>
      <c r="H571" s="59">
        <v>0</v>
      </c>
      <c r="I571" s="59">
        <v>0</v>
      </c>
      <c r="J571" s="86"/>
      <c r="K571" s="52" t="s">
        <v>2190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52" t="s">
        <v>2190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6</v>
      </c>
      <c r="G573" s="59">
        <v>6</v>
      </c>
      <c r="H573" s="59">
        <v>0</v>
      </c>
      <c r="I573" s="59">
        <v>0</v>
      </c>
      <c r="J573" s="86"/>
      <c r="K573" s="52" t="s">
        <v>2216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52" t="s">
        <v>2216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52" t="s">
        <v>2190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52" t="s">
        <v>2216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52" t="s">
        <v>2216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52" t="s">
        <v>2190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52" t="s">
        <v>2216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52" t="s">
        <v>2216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52" t="s">
        <v>2216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0</v>
      </c>
      <c r="G582" s="59">
        <v>0</v>
      </c>
      <c r="H582" s="59">
        <v>0</v>
      </c>
      <c r="I582" s="59">
        <v>0</v>
      </c>
      <c r="J582" s="59"/>
      <c r="K582" s="52" t="s">
        <v>2216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52" t="s">
        <v>2190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52" t="s">
        <v>2190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52" t="s">
        <v>2190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52" t="s">
        <v>2190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52" t="s">
        <v>2190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52" t="s">
        <v>2190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52" t="s">
        <v>2216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52" t="s">
        <v>2190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52" t="s">
        <v>2190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33" t="s">
        <v>2076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2</v>
      </c>
      <c r="G593" s="59">
        <v>2</v>
      </c>
      <c r="H593" s="59">
        <v>0</v>
      </c>
      <c r="I593" s="59">
        <v>0</v>
      </c>
      <c r="J593" s="86"/>
      <c r="K593" s="52" t="s">
        <v>2190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52" t="s">
        <v>2190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52" t="s">
        <v>2190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52" t="s">
        <v>2216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1</v>
      </c>
      <c r="G597" s="59">
        <v>1</v>
      </c>
      <c r="H597" s="59">
        <v>0</v>
      </c>
      <c r="I597" s="59">
        <v>0</v>
      </c>
      <c r="J597" s="87"/>
      <c r="K597" s="52" t="s">
        <v>2216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52" t="s">
        <v>2190</v>
      </c>
    </row>
    <row r="599" spans="1:11" x14ac:dyDescent="0.2">
      <c r="C599" s="45"/>
      <c r="F599" s="28"/>
      <c r="K599" s="52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2016-07-15T13:36:46Z</dcterms:modified>
</cp:coreProperties>
</file>