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1410" windowWidth="15330" windowHeight="3945" activeTab="4"/>
  </bookViews>
  <sheets>
    <sheet name="Sheet1" sheetId="1" r:id="rId1"/>
    <sheet name="Sheet2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<sst xmlns="http://schemas.openxmlformats.org/spreadsheetml/2006/main" count="3916" uniqueCount="1977">
  <si>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</si>
  <si>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</si>
  <si>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</si>
  <si>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</si>
  <si>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</si>
  <si>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</si>
  <si>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</si>
  <si>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</si>
  <si>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</si>
  <si>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</si>
  <si>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</si>
  <si>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</si>
  <si>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</si>
  <si>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</si>
  <si>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</si>
  <si>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</si>
  <si>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</si>
  <si>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</si>
  <si>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</si>
  <si>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</si>
  <si>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</si>
  <si>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</si>
  <si>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</si>
  <si>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</si>
  <si>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</si>
  <si>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</si>
  <si>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</si>
  <si>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</si>
  <si>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</si>
  <si>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</si>
  <si>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</si>
  <si>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</si>
  <si>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</si>
  <si>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</si>
  <si>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</si>
  <si>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</si>
  <si>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</si>
  <si>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</si>
  <si>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</si>
  <si>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</si>
  <si>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</si>
  <si>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</si>
  <si>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</si>
  <si>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</si>
  <si>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</si>
  <si>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</si>
  <si>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</si>
  <si>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</si>
  <si>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</si>
  <si>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</si>
  <si>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</si>
  <si>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</si>
  <si>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</si>
  <si>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</si>
  <si>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</si>
  <si>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</si>
  <si>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</si>
  <si>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</si>
  <si>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</si>
  <si>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</si>
  <si>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</si>
  <si>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</si>
  <si>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</si>
  <si>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</si>
  <si>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</si>
  <si>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</si>
  <si>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</si>
  <si>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</si>
  <si>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</si>
  <si>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</si>
  <si>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</si>
  <si>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</si>
  <si>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</si>
  <si>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</si>
  <si>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</si>
  <si>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</si>
  <si>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</si>
  <si>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</si>
  <si>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</si>
  <si>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</si>
  <si>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</si>
  <si>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</si>
  <si>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</si>
  <si>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</si>
  <si>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</si>
  <si>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</si>
  <si>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</si>
  <si>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</si>
  <si>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</si>
  <si>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</si>
  <si>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</si>
  <si>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</si>
  <si>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</si>
  <si>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</si>
  <si>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</si>
  <si>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</si>
  <si>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</si>
  <si>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</si>
  <si>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</si>
  <si>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</si>
  <si>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</si>
  <si>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</si>
  <si>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</si>
  <si>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</si>
  <si>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</si>
  <si>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</si>
  <si>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</si>
  <si>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</si>
  <si>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</si>
  <si>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</si>
  <si>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</si>
  <si>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</si>
  <si>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</si>
  <si>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</si>
  <si>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</si>
  <si>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</si>
  <si>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</si>
  <si>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</si>
  <si>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</si>
  <si>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</si>
  <si>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</si>
  <si>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</si>
  <si>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</si>
  <si>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</si>
  <si>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</si>
  <si>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</si>
  <si>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</si>
  <si>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</si>
  <si>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</si>
  <si>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</si>
  <si>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</si>
  <si>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</si>
  <si>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</si>
  <si>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</si>
  <si>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</si>
  <si>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</si>
  <si>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</si>
  <si>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</si>
  <si>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</si>
  <si>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</si>
  <si>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</si>
  <si>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</si>
  <si>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</si>
  <si>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</si>
  <si>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</si>
  <si>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</si>
  <si>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</si>
  <si>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</si>
  <si>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</si>
  <si>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</si>
  <si>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</si>
  <si>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</si>
  <si>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</si>
  <si>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</si>
  <si>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</si>
  <si>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</si>
  <si>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</si>
  <si>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</si>
  <si>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</si>
  <si>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</si>
  <si>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</si>
  <si>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</si>
  <si>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</si>
  <si>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</si>
  <si>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</si>
  <si>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</si>
  <si>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</si>
  <si>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</si>
  <si>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</si>
  <si>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</si>
  <si>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</si>
  <si>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</si>
  <si>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</si>
  <si>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</si>
  <si>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</si>
  <si>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</si>
  <si>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</si>
  <si>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</si>
  <si>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</si>
  <si>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</si>
  <si>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</si>
  <si>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</si>
  <si>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</si>
  <si>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</si>
  <si>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</si>
  <si>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</si>
  <si>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</si>
  <si>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</si>
  <si>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</si>
  <si>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</si>
  <si>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</si>
  <si>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</si>
  <si>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</si>
  <si>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</si>
  <si>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</si>
  <si>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</si>
  <si>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</si>
  <si>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</si>
  <si>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</si>
  <si>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</si>
  <si>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</si>
  <si>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</si>
  <si>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</si>
  <si>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</si>
  <si>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</si>
  <si>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</si>
  <si>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</si>
  <si>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</si>
  <si>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</si>
  <si>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</si>
  <si>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</si>
  <si>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</si>
  <si>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</si>
  <si>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</si>
  <si>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</si>
  <si>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</si>
  <si>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</si>
  <si>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</si>
  <si>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</si>
  <si>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</si>
  <si>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</si>
  <si>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</si>
  <si>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</si>
  <si>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</si>
  <si>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</si>
  <si>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</si>
  <si>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</si>
  <si>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</si>
  <si>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</si>
  <si>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</si>
  <si>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</si>
  <si>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</si>
  <si>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</si>
  <si>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</si>
  <si>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</si>
  <si>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</si>
  <si>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</si>
  <si>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</si>
  <si>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</si>
  <si>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</si>
  <si>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</si>
  <si>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</si>
  <si>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</si>
  <si>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</si>
  <si>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</si>
  <si>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</si>
  <si>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</si>
  <si>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</si>
  <si>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</si>
  <si>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</si>
  <si>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</si>
  <si>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</si>
  <si>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</si>
  <si>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</si>
  <si>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</si>
  <si>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</si>
  <si>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</si>
  <si>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</si>
  <si>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</si>
  <si>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</si>
  <si>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</si>
  <si>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</si>
  <si>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</si>
  <si>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</si>
  <si>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</si>
  <si>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</si>
  <si>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</si>
  <si>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</si>
  <si>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</si>
  <si>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</si>
  <si>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</si>
  <si>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</si>
  <si>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</si>
  <si>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</si>
  <si>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</si>
  <si>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</si>
  <si>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</si>
  <si>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</si>
  <si>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</si>
  <si>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</si>
  <si>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</si>
  <si>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</si>
  <si>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</si>
  <si>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</si>
  <si>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</si>
  <si>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</si>
  <si>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</si>
  <si>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</si>
  <si>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</si>
  <si>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</si>
  <si>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</si>
  <si>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</si>
  <si>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</si>
  <si>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</si>
  <si>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</si>
  <si>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</si>
  <si>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</si>
  <si>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</si>
  <si>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</si>
  <si>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</si>
  <si>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</si>
  <si>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</si>
  <si>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</si>
  <si>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</si>
  <si>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</si>
  <si>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</si>
  <si>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</si>
  <si>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</si>
  <si>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</si>
  <si>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</si>
  <si>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</si>
  <si>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</si>
  <si>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</si>
  <si>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</si>
  <si>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</si>
  <si>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</si>
  <si>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</si>
  <si>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</si>
  <si>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</si>
  <si>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</si>
  <si>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</si>
  <si>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</si>
  <si>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</si>
  <si>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</si>
  <si>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</si>
  <si>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</si>
  <si>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</si>
  <si>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</si>
  <si>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</si>
  <si>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</si>
  <si>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</si>
  <si>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</si>
  <si>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</si>
  <si>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</si>
  <si>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</si>
  <si>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</si>
  <si>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</si>
  <si>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</si>
  <si>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</si>
  <si>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</si>
  <si>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</si>
  <si>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</si>
  <si>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</si>
  <si>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</si>
  <si>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</si>
  <si>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</si>
  <si>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</si>
  <si>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</si>
  <si>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</si>
  <si>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</si>
  <si>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</si>
  <si>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</si>
  <si>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</si>
  <si>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</si>
  <si>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</si>
  <si>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</si>
  <si>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</si>
  <si>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</si>
  <si>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</si>
  <si>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</si>
  <si>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</si>
  <si>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</si>
  <si>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</si>
  <si>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</si>
  <si>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</si>
  <si>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</si>
  <si>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</si>
  <si>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</si>
  <si>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</si>
  <si>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</si>
  <si>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</si>
  <si>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</si>
  <si>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</si>
  <si>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</si>
  <si>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</si>
  <si>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</si>
  <si>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</si>
  <si>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</si>
  <si>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</si>
  <si>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</si>
  <si>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</si>
  <si>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</si>
  <si>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</si>
  <si>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</si>
  <si>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</si>
  <si>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</si>
  <si>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</si>
  <si>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</si>
  <si>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</si>
  <si>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</si>
  <si>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</si>
  <si>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</si>
  <si>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</si>
  <si>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</si>
  <si>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</si>
  <si>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</si>
  <si>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</si>
  <si>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</si>
  <si>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</si>
  <si>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</si>
  <si>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</si>
  <si>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</si>
  <si>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</si>
  <si>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</si>
  <si>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</si>
  <si>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</si>
  <si>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</si>
  <si>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</si>
  <si>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</si>
  <si>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</si>
  <si>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</si>
  <si>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</si>
  <si>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</si>
  <si>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</si>
  <si>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</si>
  <si>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</si>
  <si>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</si>
  <si>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</si>
  <si>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</si>
  <si>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</si>
  <si>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</si>
  <si>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</si>
  <si>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</si>
  <si>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</si>
  <si>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</si>
  <si>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</si>
  <si>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</si>
  <si>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</si>
  <si>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</si>
  <si>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</si>
  <si>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</si>
  <si>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</si>
  <si>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</si>
  <si>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</si>
  <si>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</si>
  <si>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</si>
  <si>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</si>
  <si>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</si>
  <si>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</si>
  <si>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</si>
  <si>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</si>
  <si>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</si>
  <si>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</si>
  <si>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</si>
  <si>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</si>
  <si>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</si>
  <si>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</si>
  <si>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</si>
  <si>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</si>
  <si>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</si>
  <si>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</si>
  <si>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</si>
  <si>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</si>
  <si>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</si>
  <si>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</si>
  <si>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</si>
  <si>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</si>
  <si>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</si>
  <si>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</si>
  <si>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</si>
  <si>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</si>
  <si>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</si>
  <si>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</si>
  <si>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</si>
  <si>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</si>
  <si>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</si>
  <si>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</si>
  <si>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</si>
  <si>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</si>
  <si>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</si>
  <si>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</si>
  <si>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</si>
  <si>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</si>
  <si>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</si>
  <si>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</si>
  <si>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</si>
  <si>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</si>
  <si>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</si>
  <si>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</si>
  <si>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</si>
  <si>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</si>
  <si>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</si>
  <si>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</si>
  <si>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</si>
  <si>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</si>
  <si>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</si>
  <si>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</si>
  <si>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</si>
  <si>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</si>
  <si>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</si>
  <si>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</si>
  <si>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</si>
  <si>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</si>
  <si>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</si>
  <si>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</si>
  <si>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</si>
  <si>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</si>
  <si>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</si>
  <si>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</si>
  <si>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</si>
  <si>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</si>
  <si>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</si>
  <si>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</si>
  <si>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</si>
  <si>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</si>
  <si>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</si>
  <si>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</si>
  <si>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</si>
  <si>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</si>
  <si>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</si>
  <si>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</si>
  <si>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</si>
  <si>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</si>
  <si>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</si>
  <si>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</si>
  <si>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</si>
  <si>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</si>
  <si>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</si>
  <si>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</si>
  <si>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</si>
  <si>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</si>
  <si>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</si>
  <si>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</si>
  <si>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</si>
  <si>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</si>
  <si>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</si>
  <si>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</si>
  <si>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</si>
  <si>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</si>
  <si>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</si>
  <si>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</si>
  <si>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</si>
  <si>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</si>
  <si>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</si>
  <si>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</si>
  <si>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</si>
  <si>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</si>
  <si>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</si>
  <si>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</si>
  <si>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</si>
  <si>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</si>
  <si>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</si>
  <si>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</si>
  <si>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</si>
  <si>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</si>
  <si>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</si>
  <si>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</si>
  <si>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</si>
  <si>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</si>
  <si>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</si>
  <si>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</si>
  <si>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</si>
  <si>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</si>
  <si>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</si>
  <si>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</si>
  <si>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</si>
  <si>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</si>
  <si>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</si>
  <si>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</si>
  <si>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</si>
  <si>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</si>
  <si>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</si>
  <si>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</si>
  <si>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</si>
  <si>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</si>
  <si>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</si>
  <si>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</si>
  <si>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</si>
  <si>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</si>
  <si>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</si>
  <si>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</si>
  <si>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</si>
  <si>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</si>
  <si>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</si>
  <si>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</si>
  <si>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</si>
  <si>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</si>
  <si>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</si>
  <si>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</si>
  <si>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</si>
  <si>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</si>
  <si>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</si>
  <si>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</si>
  <si>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</si>
  <si>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</si>
  <si>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</si>
  <si>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</si>
  <si>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</si>
  <si>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</si>
  <si>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</si>
  <si>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</si>
  <si>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</si>
  <si>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</si>
  <si>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</si>
  <si>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</si>
  <si>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</si>
  <si>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</si>
  <si>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</si>
  <si>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</si>
  <si>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</si>
  <si>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</si>
  <si>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</si>
  <si>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</si>
  <si>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</si>
  <si>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</si>
  <si>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</si>
  <si>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</si>
  <si>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</si>
  <si>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</si>
  <si>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</si>
  <si>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</si>
  <si>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</si>
  <si>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</si>
  <si>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</si>
  <si>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</si>
  <si>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</si>
  <si>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</si>
  <si>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</si>
  <si>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</si>
  <si>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</si>
  <si>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</si>
  <si>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</si>
  <si>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</si>
  <si>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</si>
  <si>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</si>
  <si>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</si>
  <si>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</si>
  <si>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</si>
  <si>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</si>
  <si>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</si>
  <si>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</si>
  <si>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</si>
  <si>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</si>
  <si>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</si>
  <si>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</si>
  <si>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</si>
  <si>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</si>
  <si>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</si>
  <si>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</si>
  <si>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</si>
  <si>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</si>
  <si>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</si>
  <si>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</si>
  <si>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</si>
  <si>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</si>
  <si>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</si>
  <si>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</si>
  <si>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</si>
  <si>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</si>
  <si>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</si>
  <si>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</si>
  <si>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</si>
  <si>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</si>
  <si>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</si>
  <si>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</si>
  <si>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</si>
  <si>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</si>
  <si>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</si>
  <si>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</si>
  <si>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</si>
  <si>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</si>
  <si>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</si>
  <si>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</si>
  <si>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</si>
  <si>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</si>
  <si>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</si>
  <si>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</si>
  <si>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</si>
  <si>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</si>
  <si>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</si>
  <si>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</si>
  <si>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</si>
  <si>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</si>
  <si>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</si>
  <si>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</si>
  <si>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</si>
  <si>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</si>
  <si>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</si>
  <si>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</si>
  <si>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</si>
  <si>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</si>
  <si>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</si>
  <si>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</si>
  <si>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</si>
  <si>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</si>
  <si>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</si>
  <si>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</si>
  <si>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</si>
  <si>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</si>
  <si>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</si>
  <si>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</si>
  <si>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</si>
  <si>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</si>
  <si>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</si>
  <si>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</si>
  <si>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</si>
  <si>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</si>
  <si>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</si>
  <si>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</si>
  <si>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</si>
  <si>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</si>
  <si>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</si>
  <si>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</si>
  <si>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</si>
  <si>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</si>
  <si>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</si>
  <si>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</si>
  <si>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</si>
  <si>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</si>
  <si>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</si>
  <si>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</si>
  <si>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</si>
  <si>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</si>
  <si>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</si>
  <si>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</si>
  <si>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</si>
  <si>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</si>
  <si>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</si>
  <si>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</si>
  <si>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</si>
  <si>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</si>
  <si>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</si>
  <si>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</si>
  <si>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</si>
  <si>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</si>
  <si>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</si>
  <si>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</si>
  <si>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</si>
  <si>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</si>
  <si>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</si>
  <si>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</si>
  <si>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</si>
  <si>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</si>
  <si>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</si>
  <si>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</si>
  <si>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</si>
  <si>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</si>
  <si>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</si>
  <si>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</si>
  <si>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</si>
  <si>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</si>
  <si>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</si>
  <si>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</si>
  <si>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</si>
  <si>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</si>
  <si>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</si>
  <si>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</si>
  <si>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</si>
  <si>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</si>
  <si>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</si>
  <si>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</si>
  <si>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</si>
  <si>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</si>
  <si>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</si>
  <si>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</si>
  <si>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</si>
  <si>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</si>
  <si>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</si>
  <si>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</si>
  <si>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</si>
  <si>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</si>
  <si>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</si>
  <si>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</si>
  <si>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</si>
  <si>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</si>
  <si>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</si>
  <si>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</si>
  <si>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</si>
  <si>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</si>
  <si>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</si>
  <si>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</si>
  <si>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</si>
  <si>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</si>
  <si>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</si>
  <si>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</si>
  <si>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</si>
  <si>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</si>
  <si>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</si>
  <si>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</si>
  <si>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</si>
  <si>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</si>
  <si>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</si>
  <si>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</si>
  <si>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</si>
  <si>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</si>
  <si>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</si>
  <si>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</si>
  <si>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</si>
  <si>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</si>
  <si>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</si>
  <si>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</si>
  <si>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</si>
  <si>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</si>
  <si>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</si>
  <si>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</si>
  <si>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</si>
  <si>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</si>
  <si>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</si>
  <si>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</si>
  <si>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</si>
  <si>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</si>
  <si>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</si>
  <si>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</si>
  <si>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</si>
  <si>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</si>
  <si>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</si>
  <si>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</si>
  <si>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</si>
  <si>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</si>
  <si>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</si>
  <si>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</si>
  <si>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</si>
  <si>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</si>
  <si>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</si>
  <si>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</si>
  <si>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</si>
  <si>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</si>
  <si>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</si>
  <si>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</si>
  <si>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</si>
  <si>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</si>
  <si>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</si>
  <si>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</si>
  <si>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</si>
  <si>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</si>
  <si>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</si>
  <si>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</si>
  <si>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</si>
  <si>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</si>
  <si>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</si>
  <si>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</si>
  <si>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</si>
  <si>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</si>
  <si>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</si>
  <si>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</si>
  <si>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</si>
  <si>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</si>
  <si>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</si>
  <si>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</si>
  <si>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</si>
  <si>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</si>
  <si>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</si>
  <si>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</si>
  <si>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</si>
  <si>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</si>
  <si>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</si>
  <si>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</si>
  <si>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</si>
  <si>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</si>
  <si>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</si>
  <si>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</si>
  <si>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</si>
  <si>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</si>
  <si>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</si>
  <si>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</si>
  <si>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</si>
  <si>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</si>
  <si>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</si>
  <si>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</si>
  <si>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</si>
  <si>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</si>
  <si>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</si>
  <si>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</si>
  <si>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</si>
  <si>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</si>
  <si>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</si>
  <si>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</si>
  <si>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</si>
  <si>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</si>
  <si>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</si>
  <si>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</si>
  <si>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</si>
  <si>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</si>
  <si>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</si>
  <si>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</si>
  <si>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</si>
  <si>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</si>
  <si>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</si>
  <si>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</si>
  <si>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</si>
  <si>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</si>
  <si>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</si>
  <si>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</si>
  <si>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</si>
  <si>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</si>
  <si>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</si>
  <si>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</si>
  <si>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</si>
  <si>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</si>
  <si>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</si>
  <si>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</si>
  <si>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</si>
  <si>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</si>
  <si>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</si>
  <si>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</si>
  <si>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</si>
  <si>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</si>
  <si>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</si>
  <si>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</si>
  <si>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</si>
  <si>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</si>
  <si>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</si>
  <si>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</si>
  <si>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</si>
  <si>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</si>
  <si>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</si>
  <si>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</si>
  <si>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</si>
  <si>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</si>
  <si>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</si>
  <si>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</si>
  <si>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</si>
  <si>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</si>
  <si>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</si>
  <si>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</si>
  <si>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</si>
  <si>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</si>
  <si>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</si>
  <si>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</si>
  <si>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</si>
  <si>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</si>
  <si>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</si>
  <si>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</si>
  <si>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</si>
  <si>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</si>
  <si>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</si>
  <si>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</si>
  <si>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</si>
  <si>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</si>
  <si>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</si>
  <si>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</si>
  <si>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</si>
  <si>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</si>
  <si>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</si>
  <si>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</si>
  <si>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</si>
  <si>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</si>
  <si>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</si>
  <si>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</si>
  <si>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</si>
  <si>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</si>
  <si>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</si>
  <si>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</si>
  <si>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</si>
  <si>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</si>
  <si>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</si>
  <si>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</si>
  <si>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</si>
  <si>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</si>
  <si>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</si>
  <si>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</si>
  <si>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</si>
  <si>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</si>
  <si>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</si>
  <si>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</si>
  <si>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</si>
  <si>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</si>
  <si>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</si>
  <si>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</si>
  <si>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</si>
  <si>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</si>
  <si>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</si>
  <si>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</si>
  <si>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</si>
  <si>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</si>
  <si>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</si>
  <si>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</si>
  <si>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</si>
  <si>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</si>
  <si>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</si>
  <si>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</si>
  <si>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</si>
  <si>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</si>
  <si>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</si>
  <si>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</si>
  <si>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</si>
  <si>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</si>
  <si>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</si>
  <si>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</si>
  <si>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</si>
  <si>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</si>
  <si>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</si>
  <si>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</si>
  <si>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</si>
  <si>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</si>
  <si>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</si>
  <si>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</si>
  <si>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</si>
  <si>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</si>
  <si>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</si>
  <si>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</si>
  <si>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</si>
  <si>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</si>
  <si>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</si>
  <si>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</si>
  <si>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</si>
  <si>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</si>
  <si>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</si>
  <si>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</si>
  <si>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</si>
  <si>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</si>
  <si>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</si>
  <si>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</si>
  <si>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</si>
  <si>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</si>
  <si>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</si>
  <si>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</si>
  <si>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</si>
  <si>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</si>
  <si>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</si>
  <si>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</si>
  <si>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</si>
  <si>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</si>
  <si>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</si>
  <si>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</si>
  <si>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</si>
  <si>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</si>
  <si>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</si>
  <si>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</si>
  <si>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</si>
  <si>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</si>
  <si>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</si>
  <si>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</si>
  <si>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</si>
  <si>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</si>
  <si>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</si>
  <si>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</si>
  <si>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</si>
  <si>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</si>
  <si>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</si>
  <si>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</si>
  <si>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</si>
  <si>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</si>
  <si>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</si>
  <si>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</si>
  <si>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</si>
  <si>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</si>
  <si>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</si>
  <si>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</si>
  <si>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</si>
  <si>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</si>
  <si>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</si>
  <si>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</si>
  <si>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</si>
  <si>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</si>
  <si>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</si>
  <si>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</si>
  <si>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</si>
  <si>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</si>
  <si>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</si>
  <si>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</si>
  <si>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</si>
  <si>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</si>
  <si>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</si>
  <si>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</si>
  <si>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</si>
  <si>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</si>
  <si>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</si>
  <si>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</si>
  <si>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</si>
  <si>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</si>
  <si>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</si>
  <si>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</si>
  <si>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</si>
  <si>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</si>
  <si>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</si>
  <si>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</si>
  <si>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</si>
  <si>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</si>
  <si>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</si>
  <si>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</si>
  <si>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</si>
  <si>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</si>
  <si>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</si>
  <si>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</si>
  <si>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</si>
  <si>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</si>
  <si>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</si>
  <si>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</si>
  <si>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</si>
  <si>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</si>
  <si>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</si>
  <si>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</si>
  <si>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</si>
  <si>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</si>
  <si>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</si>
  <si>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</si>
  <si>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</si>
  <si>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</si>
  <si>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</si>
  <si>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</si>
  <si>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</si>
  <si>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</si>
  <si>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</si>
  <si>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</si>
  <si>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</si>
  <si>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</si>
  <si>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</si>
  <si>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</si>
  <si>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</si>
  <si>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</si>
  <si>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</si>
  <si>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</si>
  <si>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</si>
  <si>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</si>
  <si>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</si>
  <si>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</si>
  <si>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</si>
  <si>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</si>
  <si>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</si>
  <si>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</si>
  <si>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</si>
  <si>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</si>
  <si>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</si>
  <si>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</si>
  <si>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</si>
  <si>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</si>
  <si>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</si>
  <si>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</si>
  <si>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</si>
  <si>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</si>
  <si>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</si>
  <si>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</si>
  <si>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</si>
  <si>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</si>
  <si>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</si>
  <si>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</si>
  <si>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</si>
  <si>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</si>
  <si>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</si>
  <si>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</si>
  <si>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</si>
  <si>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</si>
  <si>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</si>
  <si>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</si>
  <si>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</si>
  <si>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</si>
  <si>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</si>
  <si>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</si>
  <si>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</si>
  <si>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</si>
  <si>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</si>
  <si>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</si>
  <si>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</si>
  <si>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</si>
  <si>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</si>
  <si>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</si>
  <si>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</si>
  <si>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</si>
  <si>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</si>
  <si>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</si>
  <si>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</si>
  <si>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</si>
  <si>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</si>
  <si>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</si>
  <si>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</si>
  <si>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</si>
  <si>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</si>
  <si>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</si>
  <si>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</si>
  <si>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</si>
  <si>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</si>
  <si>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</si>
  <si>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</si>
  <si>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</si>
  <si>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</si>
  <si>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</si>
  <si>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</si>
  <si>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</si>
  <si>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</si>
  <si>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</si>
  <si>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</si>
  <si>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</si>
  <si>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</si>
  <si>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</si>
  <si>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</si>
  <si>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</si>
  <si>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</si>
  <si>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</si>
  <si>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</si>
  <si>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</si>
  <si>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</si>
  <si>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</si>
  <si>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</si>
  <si>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</si>
  <si>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</si>
  <si>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</si>
  <si>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</si>
  <si>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</si>
  <si>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</si>
  <si>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</si>
  <si>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</si>
  <si>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</si>
  <si>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</si>
  <si>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</si>
  <si>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</si>
  <si>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</si>
  <si>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</si>
  <si>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</si>
  <si>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</si>
  <si>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</si>
  <si>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</si>
  <si>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</si>
  <si>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</si>
  <si>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</si>
  <si>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</si>
  <si>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</si>
  <si>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</si>
  <si>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</si>
  <si>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</si>
  <si>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</si>
  <si>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</si>
  <si>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</si>
  <si>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</si>
  <si>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</si>
  <si>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</si>
  <si>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</si>
  <si>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</si>
  <si>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</si>
  <si>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</si>
  <si>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</si>
  <si>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</si>
  <si>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</si>
  <si>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</si>
  <si>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</si>
  <si>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</si>
  <si>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</si>
  <si>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</si>
  <si>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</si>
  <si>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</si>
  <si>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</si>
  <si>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</si>
  <si>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</si>
  <si>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</si>
  <si>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</si>
  <si>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</si>
  <si>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</si>
  <si>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</si>
  <si>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</si>
  <si>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</si>
  <si>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</si>
  <si>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</si>
  <si>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</si>
  <si>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</si>
  <si>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</si>
  <si>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</si>
  <si>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</si>
  <si>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</si>
  <si>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</si>
  <si>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</si>
  <si>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</si>
  <si>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</si>
  <si>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</si>
  <si>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</si>
  <si>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</si>
  <si>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</si>
  <si>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</si>
  <si>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</si>
  <si>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</si>
  <si>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</si>
  <si>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</si>
  <si>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</si>
  <si>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</si>
  <si>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</si>
  <si>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</si>
  <si>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</si>
  <si>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</si>
  <si>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</si>
  <si>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</si>
  <si>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</si>
  <si>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</si>
  <si>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</si>
  <si>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</si>
  <si>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</si>
  <si>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</si>
  <si>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</si>
  <si>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</si>
  <si>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</si>
  <si>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</si>
  <si>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</si>
  <si>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</si>
  <si>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</si>
  <si>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</si>
  <si>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</si>
  <si>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</si>
  <si>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</si>
  <si>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</si>
  <si>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</si>
  <si>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</si>
  <si>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</si>
  <si>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</si>
  <si>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</si>
  <si>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</si>
  <si>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</si>
  <si>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</si>
  <si>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</si>
  <si>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</si>
  <si>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</si>
  <si>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</si>
  <si>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</si>
  <si>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</si>
  <si>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</si>
  <si>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</si>
  <si>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</si>
  <si>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</si>
  <si>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</si>
  <si>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</si>
  <si>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</si>
  <si>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</si>
  <si>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</si>
  <si>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</si>
  <si>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</si>
  <si>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</si>
  <si>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</si>
  <si>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</si>
  <si>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</si>
  <si>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</si>
  <si>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</si>
  <si>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</si>
  <si>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</si>
  <si>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</si>
  <si>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</si>
  <si>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</si>
  <si>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</si>
  <si>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</si>
  <si>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</si>
  <si>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</si>
  <si>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</si>
  <si>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</si>
  <si>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</si>
  <si>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</si>
  <si>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</si>
  <si>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</si>
  <si>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</si>
  <si>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</si>
  <si>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</si>
  <si>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</si>
  <si>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</si>
  <si>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</si>
  <si>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</si>
  <si>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</si>
  <si>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</si>
  <si>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</si>
  <si>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</si>
  <si>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</si>
  <si>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</si>
  <si>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</si>
  <si>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</si>
  <si>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</si>
  <si>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</si>
  <si>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</si>
  <si>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</si>
  <si>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</si>
  <si>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</si>
  <si>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</si>
  <si>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</si>
  <si>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</si>
  <si>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</si>
  <si>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</si>
  <si>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</si>
  <si>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</si>
  <si>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</si>
  <si>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</si>
  <si>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</si>
  <si>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</si>
  <si>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</si>
  <si>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</si>
  <si>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</si>
  <si>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</si>
  <si>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</si>
  <si>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</si>
  <si>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</si>
  <si>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</si>
  <si>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</si>
  <si>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</si>
  <si>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</si>
  <si>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</si>
  <si>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</si>
  <si>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</si>
  <si>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</si>
  <si>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</si>
  <si>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</si>
  <si>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</si>
  <si>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</si>
  <si>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</si>
  <si>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</si>
  <si>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</si>
  <si>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</si>
  <si>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</si>
  <si>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</si>
  <si>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</si>
  <si>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</si>
  <si>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</si>
  <si>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</si>
  <si>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</si>
  <si>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</si>
  <si>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</si>
  <si>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</si>
  <si>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</si>
  <si>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</si>
  <si>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</si>
  <si>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</si>
  <si>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</si>
  <si>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</si>
  <si>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</si>
  <si>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</si>
  <si>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</si>
  <si>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</si>
  <si>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</si>
  <si>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</si>
  <si>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</si>
  <si>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</si>
  <si>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</si>
  <si>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</si>
  <si>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</si>
  <si>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</si>
  <si>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</si>
  <si>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</si>
  <si>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</si>
  <si>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</si>
  <si>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</si>
  <si>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</si>
  <si>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</si>
  <si>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</si>
  <si>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</si>
  <si>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</si>
  <si>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</si>
  <si>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</si>
  <si>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</si>
  <si>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</si>
  <si>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</si>
  <si>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</si>
  <si>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</si>
  <si>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</si>
  <si>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</si>
  <si>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</si>
  <si>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</si>
  <si>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</si>
  <si>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</si>
  <si>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</si>
  <si>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</si>
  <si>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</si>
  <si>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</si>
  <si>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</si>
  <si>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</si>
  <si>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</si>
  <si>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</si>
  <si>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</si>
  <si>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</si>
  <si>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</si>
  <si>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</si>
  <si>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</si>
  <si>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</si>
  <si>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</si>
  <si>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</si>
  <si>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</si>
  <si>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</si>
  <si>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</si>
  <si>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</si>
  <si>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</si>
  <si>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</si>
  <si>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</si>
  <si>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</si>
  <si>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</si>
  <si>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</si>
  <si>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</si>
  <si>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</si>
  <si>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</si>
  <si>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</si>
  <si>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</si>
  <si>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</si>
  <si>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</si>
  <si>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</si>
  <si>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</si>
  <si>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</si>
  <si>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</si>
  <si>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</si>
  <si>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</si>
  <si>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</si>
  <si>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</si>
  <si>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</si>
  <si>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</si>
  <si>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</si>
  <si>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</si>
  <si>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</si>
  <si>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</si>
  <si>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</si>
  <si>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</si>
  <si>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</si>
  <si>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</si>
  <si>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</si>
  <si>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</si>
  <si>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</si>
  <si>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</si>
  <si>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</si>
  <si>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</si>
  <si>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</si>
  <si>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</si>
  <si>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</si>
  <si>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</si>
  <si>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</si>
  <si>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</si>
  <si>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</si>
  <si>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</si>
  <si>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</si>
  <si>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</si>
  <si>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</si>
  <si>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</si>
  <si>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</si>
  <si>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</si>
  <si>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</si>
  <si>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</si>
  <si>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</si>
  <si>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</si>
  <si>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</si>
  <si>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</si>
  <si>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</si>
  <si>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</si>
  <si>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</si>
  <si>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</si>
  <si>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</si>
  <si>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</si>
  <si>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</si>
  <si>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</si>
  <si>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</si>
  <si>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</si>
  <si>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</si>
  <si>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</si>
  <si>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</si>
  <si>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</si>
  <si>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</si>
  <si>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</si>
  <si>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</si>
  <si>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</si>
  <si>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</si>
  <si>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</si>
  <si>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</si>
  <si>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</si>
  <si>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</si>
  <si>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</si>
  <si>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</si>
  <si>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</si>
  <si>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</si>
  <si>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</si>
  <si>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</si>
  <si>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</si>
  <si>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</si>
  <si>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</si>
  <si>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</si>
  <si>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</si>
  <si>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</si>
  <si>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</si>
  <si>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</si>
  <si>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</si>
  <si>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</si>
  <si>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</si>
  <si>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</si>
  <si>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</si>
  <si>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</si>
  <si>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</si>
  <si>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</si>
  <si>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</si>
  <si>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</si>
  <si>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</si>
  <si>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</si>
  <si>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</si>
  <si>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</si>
  <si>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</si>
  <si>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</si>
  <si>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</si>
  <si>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</si>
  <si>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</si>
  <si>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</si>
  <si>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</si>
  <si>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</si>
  <si>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</si>
  <si>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</si>
  <si>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</si>
  <si>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</si>
  <si>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</si>
  <si>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</si>
  <si>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</si>
  <si>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</si>
  <si>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</si>
  <si>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</si>
  <si>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</si>
  <si>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</si>
  <si>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</si>
  <si>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</si>
  <si>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</si>
  <si>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</si>
  <si>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</si>
  <si>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</si>
  <si>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</si>
  <si>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</si>
  <si>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</si>
  <si>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</si>
  <si>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</si>
  <si>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</si>
  <si>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</si>
  <si>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</si>
  <si>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</si>
  <si>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</si>
  <si>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</si>
  <si>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</si>
  <si>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</si>
  <si>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</si>
  <si>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</si>
  <si>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</si>
  <si>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</si>
  <si>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</si>
  <si>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</si>
  <si>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</si>
  <si>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</si>
  <si>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</si>
  <si>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</si>
  <si>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</si>
  <si>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</si>
  <si>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</si>
  <si>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</si>
  <si>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</si>
  <si>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</si>
  <si>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</si>
  <si>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</si>
  <si>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</si>
  <si>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</si>
  <si>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</si>
  <si>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</si>
  <si>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</si>
  <si>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</si>
  <si>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</si>
  <si>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</si>
  <si>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</si>
  <si>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</si>
  <si>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</si>
  <si>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</si>
  <si>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</si>
  <si>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</si>
  <si>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</si>
  <si>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</si>
  <si>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</si>
  <si>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</si>
  <si>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</si>
  <si>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</si>
  <si>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</si>
  <si>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</si>
  <si>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</si>
  <si>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</si>
  <si>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</si>
  <si>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</si>
  <si>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</si>
  <si>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</si>
  <si>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</si>
  <si>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</si>
  <si>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</si>
  <si>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</si>
  <si>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</si>
  <si>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</si>
  <si>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</si>
  <si>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</si>
  <si>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</si>
  <si>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</si>
  <si>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</si>
  <si>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</si>
  <si>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</si>
  <si>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</si>
  <si>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</si>
  <si>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</si>
  <si>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</si>
  <si>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</si>
  <si>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</si>
  <si>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</si>
  <si>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</si>
  <si>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</si>
  <si>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</si>
  <si>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</si>
  <si>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</si>
  <si>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</si>
  <si>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</si>
  <si>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</si>
  <si>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</si>
  <si>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</si>
  <si>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</si>
  <si>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</si>
  <si>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</si>
  <si>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</si>
  <si>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</si>
  <si>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</si>
  <si>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</si>
  <si>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</si>
  <si>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</si>
  <si>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</si>
  <si>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</si>
  <si>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</si>
  <si>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</si>
  <si>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</si>
  <si>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</si>
  <si>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</si>
  <si>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</si>
  <si>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</si>
  <si>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</si>
  <si>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</si>
  <si>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</si>
  <si>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</si>
  <si>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</si>
  <si>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</si>
  <si>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</si>
  <si>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</si>
  <si>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</si>
  <si>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</si>
  <si>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</si>
  <si>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</si>
  <si>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</si>
  <si>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</si>
  <si>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</si>
  <si>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</si>
  <si>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</si>
  <si>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</si>
  <si>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</si>
  <si>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</si>
  <si>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</si>
  <si>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</si>
  <si>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</si>
  <si>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</si>
  <si>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</si>
  <si>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</si>
  <si>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</si>
  <si>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</si>
  <si>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</si>
  <si>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</si>
  <si>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</si>
  <si>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</si>
  <si>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</si>
  <si>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</si>
  <si>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</si>
  <si>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</si>
  <si>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</si>
  <si>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</si>
  <si>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</si>
  <si>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</si>
  <si>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</si>
  <si>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</si>
  <si>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</si>
  <si>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</si>
  <si>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BERGEN</t>
  </si>
  <si>
    <t>CAPE MAY</t>
  </si>
  <si>
    <t>MIDDLESEX</t>
  </si>
  <si>
    <t>MONMOUTH</t>
  </si>
  <si>
    <t>MORRIS</t>
  </si>
  <si>
    <t>PASSAIC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</si>
  <si>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</si>
  <si>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</si>
  <si>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</si>
  <si>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</si>
  <si>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</si>
  <si>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</si>
  <si>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</si>
  <si>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</si>
  <si>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</si>
  <si>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</si>
  <si>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</si>
  <si>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</si>
  <si>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</si>
  <si>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</si>
  <si>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</si>
  <si>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</si>
  <si>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</si>
  <si>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</si>
  <si>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</si>
  <si>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</si>
  <si>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</si>
  <si>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</si>
  <si>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</si>
  <si>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</si>
  <si>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OCEAN</t>
  </si>
  <si>
    <t>St Bldgs</t>
  </si>
  <si>
    <t>See Princeton (1114)</t>
  </si>
  <si>
    <t>Table 8.</t>
  </si>
  <si>
    <t>Table 10.</t>
  </si>
  <si>
    <t>New</t>
  </si>
  <si>
    <t>construction</t>
  </si>
  <si>
    <t>See Hardwick Twp.</t>
  </si>
  <si>
    <t>BRANCHBURG TWP</t>
  </si>
  <si>
    <t>READINGTON TWP</t>
  </si>
  <si>
    <t>JERSEY CITY</t>
  </si>
  <si>
    <t>HOWELL TWP</t>
  </si>
  <si>
    <t>WANTAGE TWP</t>
  </si>
  <si>
    <t>LAKEWOOD TWP</t>
  </si>
  <si>
    <t>MONROE TWP</t>
  </si>
  <si>
    <t>UNION TWP</t>
  </si>
  <si>
    <t>ABERDEEN TWP</t>
  </si>
  <si>
    <t>SOUTH PLAINFIELD BORO</t>
  </si>
  <si>
    <t xml:space="preserve">Year-to-Date </t>
  </si>
  <si>
    <t>HAMILTON TWP</t>
  </si>
  <si>
    <t>GLOUCESTER TWP</t>
  </si>
  <si>
    <t>WINSLOW TWP</t>
  </si>
  <si>
    <t>WOOD-RIDGE BORO</t>
  </si>
  <si>
    <t>DOVER TWP</t>
  </si>
  <si>
    <t>FRANKLIN TWP</t>
  </si>
  <si>
    <t>GREENWICH TWP</t>
  </si>
  <si>
    <t>ABSECON CITY</t>
  </si>
  <si>
    <t>MONTVALE BORO</t>
  </si>
  <si>
    <t>WASHINGTON TWP</t>
  </si>
  <si>
    <t>ALEXANDRIA TWP</t>
  </si>
  <si>
    <t>BRIELLE BORO</t>
  </si>
  <si>
    <t>LAVALLETTE BORO</t>
  </si>
  <si>
    <t>BUENA VISTA TWP</t>
  </si>
  <si>
    <t>MAHWAH TWP</t>
  </si>
  <si>
    <t>CHERRY HILL TWP</t>
  </si>
  <si>
    <t>BEACHWOOD BORO</t>
  </si>
  <si>
    <t>STAFFORD TWP</t>
  </si>
  <si>
    <t>BERNARDS TWP</t>
  </si>
  <si>
    <t>LITTLE FERRY BORO</t>
  </si>
  <si>
    <t>AVALON BORO</t>
  </si>
  <si>
    <t>MONTCLAIR TOWN</t>
  </si>
  <si>
    <t>GLASSBORO BORO</t>
  </si>
  <si>
    <t>BETHLEHEM TWP</t>
  </si>
  <si>
    <t>DELAWARE TWP</t>
  </si>
  <si>
    <t>HOLLAND TWP</t>
  </si>
  <si>
    <t>FREEHOLD TWP</t>
  </si>
  <si>
    <t>MILLSTONE TWP</t>
  </si>
  <si>
    <t>OCEAN TWP</t>
  </si>
  <si>
    <t>SEA GIRT BORO</t>
  </si>
  <si>
    <t>SPRING LAKE BORO</t>
  </si>
  <si>
    <t>WALL TWP</t>
  </si>
  <si>
    <t>CHESTER TWP</t>
  </si>
  <si>
    <t>HANOVER TWP</t>
  </si>
  <si>
    <t>SURF CITY BORO</t>
  </si>
  <si>
    <t>TWP OF BARNEGAT</t>
  </si>
  <si>
    <t>HILLSBOROUGH TWP</t>
  </si>
  <si>
    <t>FRANKFORD TWP</t>
  </si>
  <si>
    <t>STILLWATER TWP</t>
  </si>
  <si>
    <t>OXFORD TWP</t>
  </si>
  <si>
    <t>WASHINGTON BORO</t>
  </si>
  <si>
    <t>20180807</t>
  </si>
  <si>
    <t>See Hardwick Twp</t>
  </si>
  <si>
    <t>20180912</t>
  </si>
  <si>
    <t>20180919</t>
  </si>
  <si>
    <t>MAPLE SHADE TWP</t>
  </si>
  <si>
    <t>MOORESTOWN TWP</t>
  </si>
  <si>
    <t>MOUNT LAUREL TWP</t>
  </si>
  <si>
    <t>SHAMONG TWP</t>
  </si>
  <si>
    <t>CHESILHURST BORO</t>
  </si>
  <si>
    <t>OCEAN CITY</t>
  </si>
  <si>
    <t>UPPER TWP</t>
  </si>
  <si>
    <t>MILLVILLE CITY</t>
  </si>
  <si>
    <t>HARRISON TWP</t>
  </si>
  <si>
    <t>RARITAN TWP</t>
  </si>
  <si>
    <t>OLD BRIDGE TWP</t>
  </si>
  <si>
    <t>NEW BRUNSWICK CITY</t>
  </si>
  <si>
    <t>PISCATAWAY TWP</t>
  </si>
  <si>
    <t>MARLBORO TWP</t>
  </si>
  <si>
    <t>RED BANK BORO</t>
  </si>
  <si>
    <t>SPRING LAKE HEIGHTS BORO</t>
  </si>
  <si>
    <t>MORRIS TWP</t>
  </si>
  <si>
    <t>BARNEGAT LIGHT BORO</t>
  </si>
  <si>
    <t>JACKSON TWP</t>
  </si>
  <si>
    <t>POINT PLEASANT BORO</t>
  </si>
  <si>
    <t>WEST MILFORD TWP</t>
  </si>
  <si>
    <t>LOWER ALLOWAYS CREEK TWP</t>
  </si>
  <si>
    <t>PENNSVILLE TWP</t>
  </si>
  <si>
    <t>ANDOVER TWP</t>
  </si>
  <si>
    <t>HOPATCONG BORO</t>
  </si>
  <si>
    <t>atlantic</t>
  </si>
  <si>
    <t>BURLINGTON</t>
  </si>
  <si>
    <t>cumberland</t>
  </si>
  <si>
    <t>essex</t>
  </si>
  <si>
    <t>hudson</t>
  </si>
  <si>
    <t xml:space="preserve">hunterdon </t>
  </si>
  <si>
    <t>mercer</t>
  </si>
  <si>
    <t>pasaic</t>
  </si>
  <si>
    <t>salem</t>
  </si>
  <si>
    <t>SOMERSET</t>
  </si>
  <si>
    <t>SUSSEX</t>
  </si>
  <si>
    <t>union</t>
  </si>
  <si>
    <t>warren</t>
  </si>
  <si>
    <t>st bldgs</t>
  </si>
  <si>
    <t>July</t>
  </si>
  <si>
    <t>Retail square feet certified, July 2018</t>
  </si>
  <si>
    <t>Square feet of nonresidential construction reported on certificates of occupancy, August 2018</t>
  </si>
  <si>
    <t>Source: New Jersey Department of Community Affairs, 10/9/18</t>
  </si>
  <si>
    <t>20181009</t>
  </si>
  <si>
    <t>20180927</t>
  </si>
  <si>
    <t>BRIGANTINE CITY</t>
  </si>
  <si>
    <t>EGG HARBOR TWP</t>
  </si>
  <si>
    <t>FOLSOM BORO</t>
  </si>
  <si>
    <t>HAMMONTON TOWN</t>
  </si>
  <si>
    <t>SOMERS POINT CITY</t>
  </si>
  <si>
    <t>CLOSTER BORO</t>
  </si>
  <si>
    <t>ELMWOOD PARK BORO</t>
  </si>
  <si>
    <t>EAST RUTHERFORD BORO</t>
  </si>
  <si>
    <t>EDGEWATER BORO</t>
  </si>
  <si>
    <t>ENGLEWOOD CITY</t>
  </si>
  <si>
    <t>FAIRVIEW BORO</t>
  </si>
  <si>
    <t>FRANKLIN LAKES BORO</t>
  </si>
  <si>
    <t>GARFIELD CITY</t>
  </si>
  <si>
    <t>HACKENSACK CITY</t>
  </si>
  <si>
    <t>NORWOOD BORO</t>
  </si>
  <si>
    <t>RAMSEY BORO</t>
  </si>
  <si>
    <t>WALDWICK BORO</t>
  </si>
  <si>
    <t>BURLINGTON CITY</t>
  </si>
  <si>
    <t>BURLINGTON TWP</t>
  </si>
  <si>
    <t>EASTAMPTON TWP</t>
  </si>
  <si>
    <t>EVESHAM TWP</t>
  </si>
  <si>
    <t>FLORENCE TWP</t>
  </si>
  <si>
    <t>HAINESPORT TWP</t>
  </si>
  <si>
    <t>LUMBERTON TWP</t>
  </si>
  <si>
    <t>MEDFORD TWP</t>
  </si>
  <si>
    <t>NEW HANOVER TWP</t>
  </si>
  <si>
    <t>PEMBERTON TWP</t>
  </si>
  <si>
    <t>SOUTHAMPTON TWP</t>
  </si>
  <si>
    <t>SPRINGFIELD TWP</t>
  </si>
  <si>
    <t>TABERNACLE TWP</t>
  </si>
  <si>
    <t>BARRINGTON BORO</t>
  </si>
  <si>
    <t>CAMDEN CITY</t>
  </si>
  <si>
    <t>COLLINGSWOOD BORO</t>
  </si>
  <si>
    <t>HADDON TWP</t>
  </si>
  <si>
    <t>MAGNOLIA BORO</t>
  </si>
  <si>
    <t>RUNNEMEDE BORO</t>
  </si>
  <si>
    <t>SOMERDALE BORO</t>
  </si>
  <si>
    <t>NORTH WILDWOOD CITY</t>
  </si>
  <si>
    <t>WOODBINE BORO</t>
  </si>
  <si>
    <t>VINELAND CITY</t>
  </si>
  <si>
    <t>FAIRFIELD BORO</t>
  </si>
  <si>
    <t>LIVINGSTON TWP</t>
  </si>
  <si>
    <t>MAPLEWOOD TWP</t>
  </si>
  <si>
    <t>MILLBURN TWP</t>
  </si>
  <si>
    <t>NEWARK CITY</t>
  </si>
  <si>
    <t>VERONA BORO</t>
  </si>
  <si>
    <t>DEPTFORD TWP</t>
  </si>
  <si>
    <t>ELK TWP</t>
  </si>
  <si>
    <t>SWEDESBORO BORO</t>
  </si>
  <si>
    <t>WOOLWICH TWP</t>
  </si>
  <si>
    <t>BAYONNE CITY</t>
  </si>
  <si>
    <t>BLOOMSBURY BORO</t>
  </si>
  <si>
    <t>FLEMINGTON BORO</t>
  </si>
  <si>
    <t>EWING TWP</t>
  </si>
  <si>
    <t>HIGHTSTOWN BORO</t>
  </si>
  <si>
    <t>PENNINGTON BORO</t>
  </si>
  <si>
    <t>PRINCETON (CONSOLIDATED)</t>
  </si>
  <si>
    <t>EDISON TWP</t>
  </si>
  <si>
    <t>NORTH BRUNSWICK TWP</t>
  </si>
  <si>
    <t>SAYREVILLE BORO</t>
  </si>
  <si>
    <t>SOUTH AMBOY CITY</t>
  </si>
  <si>
    <t>FREEHOLD BORO</t>
  </si>
  <si>
    <t>LONG BRANCH CITY</t>
  </si>
  <si>
    <t>NEPTUNE CITY BORO</t>
  </si>
  <si>
    <t>UPPER FREEHOLD TWP</t>
  </si>
  <si>
    <t>BUTLER BORO</t>
  </si>
  <si>
    <t>HARDING TWP</t>
  </si>
  <si>
    <t>JEFFERSON TWP</t>
  </si>
  <si>
    <t>MORRISTOWN TOWN</t>
  </si>
  <si>
    <t>ROCKAWAY TWP</t>
  </si>
  <si>
    <t>BRICK TWP</t>
  </si>
  <si>
    <t>LITTLE EGG HARBOR TWP</t>
  </si>
  <si>
    <t>SHIP BOTTOM BORO</t>
  </si>
  <si>
    <t>CLIFTON CITY</t>
  </si>
  <si>
    <t>HAWTHORNE BORO</t>
  </si>
  <si>
    <t>MANNINGTON TWP</t>
  </si>
  <si>
    <t>OLDMANS TWP</t>
  </si>
  <si>
    <t>CARNEYS POINT TWP</t>
  </si>
  <si>
    <t>BOUND BROOK BORO</t>
  </si>
  <si>
    <t>MONTGOMERY TWP</t>
  </si>
  <si>
    <t>SOMERVILLE BORO</t>
  </si>
  <si>
    <t>WARREN TWP</t>
  </si>
  <si>
    <t>GREEN TWP</t>
  </si>
  <si>
    <t>SPARTA TWP</t>
  </si>
  <si>
    <t>VERNON TWP</t>
  </si>
  <si>
    <t>ELIZABETH CITY</t>
  </si>
  <si>
    <t>MOUNTAINSIDE BORO</t>
  </si>
  <si>
    <t>HOPE TWP</t>
  </si>
  <si>
    <t>INDEPENDENCE TWP</t>
  </si>
  <si>
    <t>WHITE TWP</t>
  </si>
  <si>
    <t>August</t>
  </si>
  <si>
    <t>Office square feet certified, August 2018</t>
  </si>
  <si>
    <t xml:space="preserve">  August 2017</t>
  </si>
  <si>
    <t xml:space="preserve"> August 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</si>
</sst>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1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4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9" fillId="2" borderId="0" xfId="0" applyNumberFormat="1" applyFont="1" applyAlignment="1" applyProtection="1">
      <alignment horizontal="left"/>
      <protection locked="0"/>
    </xf>
    <xf numFmtId="164" fontId="49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9" fillId="2" borderId="10" xfId="0" applyNumberFormat="1" applyFont="1" applyBorder="1" applyAlignment="1" applyProtection="1">
      <alignment horizontal="right"/>
      <protection locked="0"/>
    </xf>
    <xf numFmtId="164" fontId="49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0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0" fillId="2" borderId="0" xfId="0" applyFont="1" applyAlignment="1">
      <alignment/>
    </xf>
    <xf numFmtId="0" fontId="10" fillId="34" borderId="12" xfId="0" applyNumberFormat="1" applyFont="1" applyFill="1" applyBorder="1" applyAlignment="1">
      <alignment/>
    </xf>
    <xf numFmtId="0" fontId="5" fillId="34" borderId="12" xfId="0" applyNumberFormat="1" applyFont="1" applyFill="1" applyBorder="1" applyAlignment="1">
      <alignment horizontal="right" shrinkToFit="1"/>
    </xf>
    <xf numFmtId="0" fontId="0" fillId="34" borderId="12" xfId="0" applyFill="1" applyBorder="1" applyAlignment="1">
      <alignment horizontal="right"/>
    </xf>
    <xf numFmtId="0" fontId="3" fillId="2" borderId="13" xfId="0" applyFont="1" applyBorder="1" applyAlignment="1">
      <alignment horizontal="right"/>
    </xf>
    <xf numFmtId="0" fontId="3" fillId="2" borderId="13" xfId="0" applyNumberFormat="1" applyFont="1" applyBorder="1" applyAlignment="1">
      <alignment/>
    </xf>
    <xf numFmtId="0" fontId="11" fillId="2" borderId="13" xfId="0" applyNumberFormat="1" applyFont="1" applyBorder="1" applyAlignment="1">
      <alignment horizontal="right" shrinkToFit="1"/>
    </xf>
    <xf numFmtId="0" fontId="4" fillId="2" borderId="13" xfId="0" applyFont="1" applyBorder="1" applyAlignment="1">
      <alignment horizontal="right"/>
    </xf>
    <xf numFmtId="0" fontId="0" fillId="2" borderId="13" xfId="0" applyBorder="1" applyAlignment="1">
      <alignment horizontal="right"/>
    </xf>
    <xf numFmtId="0" fontId="3" fillId="2" borderId="0" xfId="0" applyNumberFormat="1" applyFont="1" applyBorder="1" applyAlignment="1">
      <alignment/>
    </xf>
    <xf numFmtId="0" fontId="0" fillId="34" borderId="13" xfId="0" applyFill="1" applyBorder="1" applyAlignment="1">
      <alignment/>
    </xf>
    <xf numFmtId="3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/>
    </xf>
    <xf numFmtId="0" fontId="5" fillId="2" borderId="15" xfId="0" applyFont="1" applyBorder="1" applyAlignment="1">
      <alignment horizontal="right"/>
    </xf>
    <xf numFmtId="3" fontId="5" fillId="2" borderId="16" xfId="0" applyNumberFormat="1" applyFont="1" applyBorder="1" applyAlignment="1">
      <alignment horizontal="right"/>
    </xf>
    <xf numFmtId="3" fontId="5" fillId="2" borderId="17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18" xfId="0" applyNumberFormat="1" applyFont="1" applyBorder="1" applyAlignment="1">
      <alignment horizontal="right"/>
    </xf>
    <xf numFmtId="3" fontId="4" fillId="2" borderId="19" xfId="0" applyNumberFormat="1" applyFont="1" applyBorder="1" applyAlignment="1">
      <alignment/>
    </xf>
    <xf numFmtId="3" fontId="4" fillId="2" borderId="20" xfId="0" applyNumberFormat="1" applyFont="1" applyBorder="1" applyAlignment="1">
      <alignment horizontal="right"/>
    </xf>
    <xf numFmtId="0" fontId="4" fillId="2" borderId="20" xfId="0" applyFont="1" applyBorder="1" applyAlignment="1">
      <alignment horizontal="right"/>
    </xf>
    <xf numFmtId="3" fontId="4" fillId="2" borderId="21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3" fontId="5" fillId="2" borderId="11" xfId="0" applyNumberFormat="1" applyFont="1" applyBorder="1" applyAlignment="1">
      <alignment/>
    </xf>
    <xf numFmtId="0" fontId="0" fillId="34" borderId="22" xfId="0" applyNumberFormat="1" applyFill="1" applyBorder="1" applyAlignment="1">
      <alignment/>
    </xf>
    <xf numFmtId="0" fontId="9" fillId="34" borderId="23" xfId="0" applyNumberFormat="1" applyFont="1" applyFill="1" applyBorder="1" applyAlignment="1">
      <alignment/>
    </xf>
    <xf numFmtId="0" fontId="5" fillId="34" borderId="23" xfId="0" applyNumberFormat="1" applyFont="1" applyFill="1" applyBorder="1" applyAlignment="1">
      <alignment horizontal="right" shrinkToFit="1"/>
    </xf>
    <xf numFmtId="0" fontId="0" fillId="34" borderId="23" xfId="0" applyFill="1" applyBorder="1" applyAlignment="1">
      <alignment horizontal="right"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14" fontId="3" fillId="34" borderId="32" xfId="0" applyNumberFormat="1" applyFont="1" applyFill="1" applyBorder="1" applyAlignment="1">
      <alignment horizontal="left"/>
    </xf>
    <xf numFmtId="0" fontId="0" fillId="34" borderId="32" xfId="0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9" fillId="34" borderId="35" xfId="0" applyNumberFormat="1" applyFont="1" applyFill="1" applyBorder="1" applyAlignment="1">
      <alignment/>
    </xf>
    <xf numFmtId="0" fontId="5" fillId="34" borderId="35" xfId="0" applyNumberFormat="1" applyFont="1" applyFill="1" applyBorder="1" applyAlignment="1">
      <alignment horizontal="right" shrinkToFit="1"/>
    </xf>
    <xf numFmtId="0" fontId="0" fillId="34" borderId="35" xfId="0" applyFill="1" applyBorder="1" applyAlignment="1">
      <alignment horizontal="right"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2" borderId="37" xfId="0" applyNumberForma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0" fillId="2" borderId="11" xfId="0" applyBorder="1" applyAlignment="1">
      <alignment horizontal="right"/>
    </xf>
    <xf numFmtId="0" fontId="0" fillId="2" borderId="38" xfId="0" applyNumberFormat="1" applyBorder="1" applyAlignment="1">
      <alignment/>
    </xf>
    <xf numFmtId="37" fontId="11" fillId="2" borderId="11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0" fillId="34" borderId="39" xfId="0" applyNumberFormat="1" applyFill="1" applyBorder="1" applyAlignment="1">
      <alignment/>
    </xf>
    <xf numFmtId="14" fontId="3" fillId="34" borderId="40" xfId="0" applyNumberFormat="1" applyFont="1" applyFill="1" applyBorder="1" applyAlignment="1">
      <alignment horizontal="left"/>
    </xf>
    <xf numFmtId="0" fontId="0" fillId="34" borderId="41" xfId="0" applyNumberFormat="1" applyFill="1" applyBorder="1" applyAlignment="1">
      <alignment/>
    </xf>
    <xf numFmtId="0" fontId="0" fillId="2" borderId="42" xfId="0" applyNumberFormat="1" applyBorder="1" applyAlignment="1">
      <alignment/>
    </xf>
    <xf numFmtId="0" fontId="3" fillId="2" borderId="43" xfId="0" applyNumberFormat="1" applyFont="1" applyBorder="1" applyAlignment="1">
      <alignment/>
    </xf>
    <xf numFmtId="0" fontId="11" fillId="2" borderId="43" xfId="0" applyNumberFormat="1" applyFont="1" applyBorder="1" applyAlignment="1">
      <alignment horizontal="right" shrinkToFit="1"/>
    </xf>
    <xf numFmtId="0" fontId="4" fillId="2" borderId="43" xfId="0" applyFont="1" applyBorder="1" applyAlignment="1">
      <alignment horizontal="right"/>
    </xf>
    <xf numFmtId="0" fontId="3" fillId="2" borderId="43" xfId="0" applyFont="1" applyBorder="1" applyAlignment="1">
      <alignment horizontal="right"/>
    </xf>
    <xf numFmtId="0" fontId="0" fillId="2" borderId="43" xfId="0" applyBorder="1" applyAlignment="1">
      <alignment horizontal="right"/>
    </xf>
    <xf numFmtId="0" fontId="0" fillId="2" borderId="44" xfId="0" applyNumberFormat="1" applyBorder="1" applyAlignment="1">
      <alignment/>
    </xf>
    <xf numFmtId="0" fontId="10" fillId="34" borderId="40" xfId="0" applyNumberFormat="1" applyFont="1" applyFill="1" applyBorder="1" applyAlignment="1">
      <alignment/>
    </xf>
    <xf numFmtId="0" fontId="5" fillId="34" borderId="40" xfId="0" applyNumberFormat="1" applyFont="1" applyFill="1" applyBorder="1" applyAlignment="1">
      <alignment horizontal="right" shrinkToFit="1"/>
    </xf>
    <xf numFmtId="0" fontId="0" fillId="34" borderId="40" xfId="0" applyFill="1" applyBorder="1" applyAlignment="1">
      <alignment horizontal="right"/>
    </xf>
    <xf numFmtId="3" fontId="5" fillId="2" borderId="43" xfId="0" applyNumberFormat="1" applyFont="1" applyBorder="1" applyAlignment="1">
      <alignment/>
    </xf>
    <xf numFmtId="3" fontId="5" fillId="2" borderId="43" xfId="0" applyNumberFormat="1" applyFont="1" applyBorder="1" applyAlignment="1">
      <alignment horizontal="right"/>
    </xf>
    <xf numFmtId="0" fontId="5" fillId="2" borderId="43" xfId="0" applyFont="1" applyBorder="1" applyAlignment="1">
      <alignment horizontal="right"/>
    </xf>
    <xf numFmtId="0" fontId="4" fillId="2" borderId="45" xfId="0" applyNumberFormat="1" applyFont="1" applyBorder="1" applyAlignment="1">
      <alignment/>
    </xf>
    <xf numFmtId="37" fontId="2" fillId="2" borderId="45" xfId="0" applyNumberFormat="1" applyFont="1" applyBorder="1" applyAlignment="1">
      <alignment horizontal="right" shrinkToFit="1"/>
    </xf>
    <xf numFmtId="0" fontId="4" fillId="2" borderId="45" xfId="0" applyNumberFormat="1" applyFont="1" applyBorder="1" applyAlignment="1">
      <alignment horizontal="right"/>
    </xf>
    <xf numFmtId="0" fontId="4" fillId="2" borderId="45" xfId="0" applyFont="1" applyBorder="1" applyAlignment="1">
      <alignment horizontal="right"/>
    </xf>
    <xf numFmtId="0" fontId="5" fillId="2" borderId="45" xfId="0" applyFont="1" applyBorder="1" applyAlignment="1">
      <alignment horizontal="right"/>
    </xf>
    <xf numFmtId="0" fontId="0" fillId="34" borderId="42" xfId="0" applyNumberForma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NumberFormat="1" applyFill="1" applyBorder="1" applyAlignment="1">
      <alignment/>
    </xf>
    <xf numFmtId="0" fontId="0" fillId="2" borderId="39" xfId="0" applyNumberFormat="1" applyBorder="1" applyAlignment="1">
      <alignment/>
    </xf>
    <xf numFmtId="3" fontId="4" fillId="2" borderId="40" xfId="0" applyNumberFormat="1" applyFont="1" applyBorder="1" applyAlignment="1">
      <alignment/>
    </xf>
    <xf numFmtId="3" fontId="4" fillId="2" borderId="40" xfId="0" applyNumberFormat="1" applyFont="1" applyBorder="1" applyAlignment="1">
      <alignment horizontal="right"/>
    </xf>
    <xf numFmtId="0" fontId="4" fillId="2" borderId="40" xfId="0" applyFont="1" applyBorder="1" applyAlignment="1">
      <alignment horizontal="right"/>
    </xf>
    <xf numFmtId="0" fontId="0" fillId="2" borderId="41" xfId="0" applyNumberFormat="1" applyBorder="1" applyAlignment="1">
      <alignment/>
    </xf>
    <xf numFmtId="3" fontId="3" fillId="34" borderId="11" xfId="0" applyNumberFormat="1" applyFont="1" applyFill="1" applyBorder="1" applyAlignment="1">
      <alignment horizontal="right"/>
    </xf>
    <xf numFmtId="3" fontId="4" fillId="34" borderId="46" xfId="0" applyNumberFormat="1" applyFont="1" applyFill="1" applyBorder="1" applyAlignment="1">
      <alignment horizontal="right"/>
    </xf>
    <xf numFmtId="0" fontId="0" fillId="34" borderId="0" xfId="0" applyNumberFormat="1" applyFill="1" applyAlignment="1">
      <alignment/>
    </xf>
    <xf numFmtId="0" fontId="3" fillId="2" borderId="0" xfId="0" applyFont="1" applyAlignment="1">
      <alignment horizontal="center"/>
    </xf>
    <xf numFmtId="3" fontId="5" fillId="2" borderId="11" xfId="0" applyNumberFormat="1" applyFont="1" applyBorder="1" applyAlignment="1">
      <alignment horizontal="left"/>
    </xf>
    <xf numFmtId="0" fontId="0" fillId="34" borderId="47" xfId="0" applyFill="1" applyBorder="1" applyAlignment="1">
      <alignment/>
    </xf>
    <xf numFmtId="0" fontId="3" fillId="34" borderId="11" xfId="0" applyFont="1" applyFill="1" applyBorder="1" applyAlignment="1">
      <alignment horizontal="right"/>
    </xf>
    <xf numFmtId="0" fontId="15" fillId="2" borderId="0" xfId="0" applyNumberFormat="1" applyFont="1" applyAlignment="1" applyProtection="1">
      <alignment horizontal="right"/>
      <protection locked="0"/>
    </xf>
    <xf numFmtId="0" fontId="15" fillId="2" borderId="0" xfId="0" applyFont="1" applyAlignment="1">
      <alignment horizontal="right"/>
    </xf>
    <xf numFmtId="49" fontId="50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6"/>
  <sheetViews>
    <sheetView zoomScalePageLayoutView="0" workbookViewId="0" topLeftCell="A1">
      <selection activeCell="A5" sqref="A5:Q176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5" t="s">
        <v>1734</v>
      </c>
      <c r="B4" s="45" t="s">
        <v>1730</v>
      </c>
      <c r="C4" s="48" t="s">
        <v>1750</v>
      </c>
      <c r="D4" s="48" t="s">
        <v>1751</v>
      </c>
      <c r="E4" s="48" t="s">
        <v>1735</v>
      </c>
      <c r="F4" s="48" t="s">
        <v>1752</v>
      </c>
      <c r="G4" s="48" t="s">
        <v>1753</v>
      </c>
      <c r="H4" s="48" t="s">
        <v>1754</v>
      </c>
      <c r="I4" s="48" t="s">
        <v>1755</v>
      </c>
      <c r="J4" s="48" t="s">
        <v>1756</v>
      </c>
      <c r="K4" s="48" t="s">
        <v>1757</v>
      </c>
      <c r="L4" s="48" t="s">
        <v>866</v>
      </c>
      <c r="M4" s="48" t="s">
        <v>1758</v>
      </c>
      <c r="N4" s="48" t="s">
        <v>1759</v>
      </c>
      <c r="O4" s="48" t="s">
        <v>869</v>
      </c>
      <c r="P4" s="48" t="s">
        <v>870</v>
      </c>
      <c r="Q4" s="48" t="s">
        <v>1760</v>
      </c>
      <c r="R4" s="48" t="s">
        <v>1761</v>
      </c>
      <c r="S4" s="12"/>
      <c r="T4" s="12"/>
      <c r="U4" s="12"/>
    </row>
    <row r="5" spans="1:17" ht="15.75" thickTop="1">
      <c r="A5" s="59" t="s">
        <v>1112</v>
      </c>
      <c r="B5" s="46" t="s">
        <v>1800</v>
      </c>
      <c r="C5" s="27"/>
      <c r="D5" s="27"/>
      <c r="E5" s="27"/>
      <c r="F5" s="27"/>
      <c r="G5" s="27"/>
      <c r="H5" s="27"/>
      <c r="I5" s="27"/>
      <c r="J5" s="47">
        <v>35859</v>
      </c>
      <c r="K5" s="27"/>
      <c r="L5" s="27"/>
      <c r="M5" s="27"/>
      <c r="N5" s="27"/>
      <c r="O5" s="27"/>
      <c r="P5" s="27"/>
      <c r="Q5" s="27"/>
    </row>
    <row r="6" spans="1:17" ht="15">
      <c r="A6" s="59" t="s">
        <v>1118</v>
      </c>
      <c r="B6" s="46" t="s">
        <v>1883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47">
        <v>195</v>
      </c>
    </row>
    <row r="7" spans="1:17" ht="15">
      <c r="A7" s="59" t="s">
        <v>1124</v>
      </c>
      <c r="B7" s="46" t="s">
        <v>1806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47">
        <v>2</v>
      </c>
    </row>
    <row r="8" spans="1:17" ht="15">
      <c r="A8" s="59" t="s">
        <v>1133</v>
      </c>
      <c r="B8" s="46" t="s">
        <v>1884</v>
      </c>
      <c r="C8" s="47">
        <v>14853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ht="15">
      <c r="A9" s="59" t="s">
        <v>1139</v>
      </c>
      <c r="B9" s="46" t="s">
        <v>1885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7">
        <v>1</v>
      </c>
    </row>
    <row r="10" spans="1:17" ht="15">
      <c r="A10" s="59" t="s">
        <v>1145</v>
      </c>
      <c r="B10" s="46" t="s">
        <v>1793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47">
        <v>1553</v>
      </c>
    </row>
    <row r="11" spans="1:17" ht="15">
      <c r="A11" s="59" t="s">
        <v>1148</v>
      </c>
      <c r="B11" s="46" t="s">
        <v>1886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47">
        <v>2160</v>
      </c>
    </row>
    <row r="12" spans="1:17" ht="15">
      <c r="A12" s="59" t="s">
        <v>1169</v>
      </c>
      <c r="B12" s="46" t="s">
        <v>1887</v>
      </c>
      <c r="C12" s="27"/>
      <c r="D12" s="27"/>
      <c r="E12" s="27"/>
      <c r="F12" s="27"/>
      <c r="G12" s="27"/>
      <c r="H12" s="27"/>
      <c r="I12" s="27"/>
      <c r="J12" s="27"/>
      <c r="K12" s="27"/>
      <c r="L12" s="47">
        <v>648</v>
      </c>
      <c r="M12" s="27"/>
      <c r="N12" s="27"/>
      <c r="O12" s="27"/>
      <c r="P12" s="27"/>
      <c r="Q12" s="27"/>
    </row>
    <row r="13" spans="1:17" ht="15">
      <c r="A13" s="59" t="s">
        <v>1197</v>
      </c>
      <c r="B13" s="46" t="s">
        <v>1888</v>
      </c>
      <c r="C13" s="47">
        <v>3467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ht="15">
      <c r="A14" s="59" t="s">
        <v>1209</v>
      </c>
      <c r="B14" s="46" t="s">
        <v>1889</v>
      </c>
      <c r="C14" s="47">
        <v>48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17" ht="15">
      <c r="A15" s="59" t="s">
        <v>1212</v>
      </c>
      <c r="B15" s="46" t="s">
        <v>1890</v>
      </c>
      <c r="C15" s="47">
        <v>1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7" ht="15">
      <c r="A16" s="59" t="s">
        <v>1215</v>
      </c>
      <c r="B16" s="46" t="s">
        <v>1891</v>
      </c>
      <c r="C16" s="47">
        <v>1099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7" ht="15">
      <c r="A17" s="59" t="s">
        <v>1221</v>
      </c>
      <c r="B17" s="46" t="s">
        <v>1892</v>
      </c>
      <c r="C17" s="27"/>
      <c r="D17" s="27"/>
      <c r="E17" s="27"/>
      <c r="F17" s="27"/>
      <c r="G17" s="27"/>
      <c r="H17" s="27"/>
      <c r="I17" s="27"/>
      <c r="J17" s="27"/>
      <c r="K17" s="47">
        <v>4071</v>
      </c>
      <c r="L17" s="27"/>
      <c r="M17" s="27"/>
      <c r="N17" s="27"/>
      <c r="O17" s="27"/>
      <c r="P17" s="27"/>
      <c r="Q17" s="27"/>
    </row>
    <row r="18" spans="1:17" ht="15">
      <c r="A18" s="59" t="s">
        <v>1230</v>
      </c>
      <c r="B18" s="46" t="s">
        <v>1893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47">
        <v>440</v>
      </c>
    </row>
    <row r="19" spans="1:17" ht="15">
      <c r="A19" s="59" t="s">
        <v>1236</v>
      </c>
      <c r="B19" s="46" t="s">
        <v>1894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47">
        <v>246</v>
      </c>
    </row>
    <row r="20" spans="1:17" ht="15">
      <c r="A20" s="59" t="s">
        <v>1239</v>
      </c>
      <c r="B20" s="46" t="s">
        <v>1895</v>
      </c>
      <c r="C20" s="27"/>
      <c r="D20" s="27"/>
      <c r="E20" s="27"/>
      <c r="F20" s="27"/>
      <c r="G20" s="27"/>
      <c r="H20" s="27"/>
      <c r="I20" s="27"/>
      <c r="J20" s="47">
        <v>7499</v>
      </c>
      <c r="K20" s="27"/>
      <c r="L20" s="27"/>
      <c r="M20" s="27"/>
      <c r="N20" s="27"/>
      <c r="O20" s="27"/>
      <c r="P20" s="27"/>
      <c r="Q20" s="27"/>
    </row>
    <row r="21" spans="1:17" ht="15">
      <c r="A21" s="59" t="s">
        <v>1245</v>
      </c>
      <c r="B21" s="46" t="s">
        <v>1896</v>
      </c>
      <c r="C21" s="27"/>
      <c r="D21" s="47">
        <v>5499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1:17" ht="15">
      <c r="A22" s="59" t="s">
        <v>1266</v>
      </c>
      <c r="B22" s="46" t="s">
        <v>1812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47">
        <v>1</v>
      </c>
    </row>
    <row r="23" spans="1:17" ht="15">
      <c r="A23" s="59" t="s">
        <v>1275</v>
      </c>
      <c r="B23" s="46" t="s">
        <v>1807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47">
        <v>225</v>
      </c>
    </row>
    <row r="24" spans="1:17" ht="15">
      <c r="A24" s="59" t="s">
        <v>1284</v>
      </c>
      <c r="B24" s="46" t="s">
        <v>1801</v>
      </c>
      <c r="C24" s="47">
        <v>5000</v>
      </c>
      <c r="D24" s="27"/>
      <c r="E24" s="27"/>
      <c r="F24" s="27"/>
      <c r="G24" s="27"/>
      <c r="H24" s="27"/>
      <c r="I24" s="27"/>
      <c r="J24" s="47">
        <v>657</v>
      </c>
      <c r="K24" s="27"/>
      <c r="L24" s="27"/>
      <c r="M24" s="27"/>
      <c r="N24" s="27"/>
      <c r="O24" s="27"/>
      <c r="P24" s="27"/>
      <c r="Q24" s="47">
        <v>27748</v>
      </c>
    </row>
    <row r="25" spans="1:17" ht="15">
      <c r="A25" s="59" t="s">
        <v>1299</v>
      </c>
      <c r="B25" s="46" t="s">
        <v>1897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47">
        <v>2424</v>
      </c>
    </row>
    <row r="26" spans="1:17" ht="15">
      <c r="A26" s="59" t="s">
        <v>1321</v>
      </c>
      <c r="B26" s="46" t="s">
        <v>1898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47">
        <v>240</v>
      </c>
    </row>
    <row r="27" spans="1:17" ht="15">
      <c r="A27" s="59" t="s">
        <v>1368</v>
      </c>
      <c r="B27" s="46" t="s">
        <v>1899</v>
      </c>
      <c r="C27" s="27"/>
      <c r="D27" s="27"/>
      <c r="E27" s="27"/>
      <c r="F27" s="27"/>
      <c r="G27" s="27"/>
      <c r="H27" s="27"/>
      <c r="I27" s="27"/>
      <c r="J27" s="47">
        <v>476</v>
      </c>
      <c r="K27" s="27"/>
      <c r="L27" s="27"/>
      <c r="M27" s="27"/>
      <c r="N27" s="27"/>
      <c r="O27" s="27"/>
      <c r="P27" s="27"/>
      <c r="Q27" s="27"/>
    </row>
    <row r="28" spans="1:17" ht="15">
      <c r="A28" s="59" t="s">
        <v>1383</v>
      </c>
      <c r="B28" s="46" t="s">
        <v>1796</v>
      </c>
      <c r="C28" s="27"/>
      <c r="D28" s="27"/>
      <c r="E28" s="27"/>
      <c r="F28" s="27"/>
      <c r="G28" s="27"/>
      <c r="H28" s="27"/>
      <c r="I28" s="27"/>
      <c r="J28" s="47">
        <v>16296</v>
      </c>
      <c r="K28" s="47">
        <v>1278</v>
      </c>
      <c r="L28" s="27"/>
      <c r="M28" s="27"/>
      <c r="N28" s="27"/>
      <c r="O28" s="27"/>
      <c r="P28" s="27"/>
      <c r="Q28" s="27"/>
    </row>
    <row r="29" spans="1:17" ht="15">
      <c r="A29" s="59" t="s">
        <v>1402</v>
      </c>
      <c r="B29" s="46" t="s">
        <v>1900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47">
        <v>960</v>
      </c>
    </row>
    <row r="30" spans="1:17" ht="15">
      <c r="A30" s="59" t="s">
        <v>1405</v>
      </c>
      <c r="B30" s="46" t="s">
        <v>1901</v>
      </c>
      <c r="C30" s="27"/>
      <c r="D30" s="27"/>
      <c r="E30" s="27"/>
      <c r="F30" s="47">
        <v>19600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7" ht="15">
      <c r="A31" s="59" t="s">
        <v>1420</v>
      </c>
      <c r="B31" s="46" t="s">
        <v>1902</v>
      </c>
      <c r="C31" s="27"/>
      <c r="D31" s="27"/>
      <c r="E31" s="27"/>
      <c r="F31" s="27"/>
      <c r="G31" s="27"/>
      <c r="H31" s="27"/>
      <c r="I31" s="27"/>
      <c r="J31" s="47">
        <v>101631</v>
      </c>
      <c r="K31" s="27"/>
      <c r="L31" s="47">
        <v>1430</v>
      </c>
      <c r="M31" s="27"/>
      <c r="N31" s="27"/>
      <c r="O31" s="27"/>
      <c r="P31" s="27"/>
      <c r="Q31" s="27"/>
    </row>
    <row r="32" spans="1:17" ht="15">
      <c r="A32" s="59" t="s">
        <v>1426</v>
      </c>
      <c r="B32" s="46" t="s">
        <v>1903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47">
        <v>250</v>
      </c>
      <c r="Q32" s="47">
        <v>584</v>
      </c>
    </row>
    <row r="33" spans="1:17" ht="15">
      <c r="A33" s="59" t="s">
        <v>1432</v>
      </c>
      <c r="B33" s="46" t="s">
        <v>1904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47">
        <v>2400</v>
      </c>
      <c r="Q33" s="47">
        <v>144</v>
      </c>
    </row>
    <row r="34" spans="1:17" ht="15">
      <c r="A34" s="59" t="s">
        <v>1435</v>
      </c>
      <c r="B34" s="46" t="s">
        <v>1905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47">
        <v>608</v>
      </c>
    </row>
    <row r="35" spans="1:17" ht="15">
      <c r="A35" s="59" t="s">
        <v>1438</v>
      </c>
      <c r="B35" s="46" t="s">
        <v>1906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47">
        <v>720</v>
      </c>
    </row>
    <row r="36" spans="1:17" ht="15">
      <c r="A36" s="59" t="s">
        <v>1444</v>
      </c>
      <c r="B36" s="46" t="s">
        <v>1838</v>
      </c>
      <c r="C36" s="47">
        <v>1998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17" ht="15">
      <c r="A37" s="59" t="s">
        <v>1446</v>
      </c>
      <c r="B37" s="46" t="s">
        <v>1907</v>
      </c>
      <c r="C37" s="27"/>
      <c r="D37" s="27"/>
      <c r="E37" s="27"/>
      <c r="F37" s="27"/>
      <c r="G37" s="27"/>
      <c r="H37" s="27"/>
      <c r="I37" s="27"/>
      <c r="J37" s="47">
        <v>139</v>
      </c>
      <c r="K37" s="27"/>
      <c r="L37" s="27"/>
      <c r="M37" s="27"/>
      <c r="N37" s="27"/>
      <c r="O37" s="27"/>
      <c r="P37" s="47">
        <v>672</v>
      </c>
      <c r="Q37" s="47">
        <v>1056</v>
      </c>
    </row>
    <row r="38" spans="1:17" ht="15">
      <c r="A38" s="59" t="s">
        <v>1452</v>
      </c>
      <c r="B38" s="46" t="s">
        <v>1839</v>
      </c>
      <c r="C38" s="27"/>
      <c r="D38" s="47">
        <v>1</v>
      </c>
      <c r="E38" s="27"/>
      <c r="F38" s="27"/>
      <c r="G38" s="27"/>
      <c r="H38" s="27"/>
      <c r="I38" s="27"/>
      <c r="J38" s="27"/>
      <c r="K38" s="27"/>
      <c r="L38" s="27"/>
      <c r="M38" s="47">
        <v>1</v>
      </c>
      <c r="N38" s="27"/>
      <c r="O38" s="27"/>
      <c r="P38" s="27"/>
      <c r="Q38" s="27"/>
    </row>
    <row r="39" spans="1:17" ht="15">
      <c r="A39" s="59" t="s">
        <v>1458</v>
      </c>
      <c r="B39" s="46" t="s">
        <v>1840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47">
        <v>2950</v>
      </c>
    </row>
    <row r="40" spans="1:17" ht="15">
      <c r="A40" s="59" t="s">
        <v>1461</v>
      </c>
      <c r="B40" s="46" t="s">
        <v>1908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47">
        <v>896</v>
      </c>
    </row>
    <row r="41" spans="1:17" ht="15">
      <c r="A41" s="59" t="s">
        <v>1473</v>
      </c>
      <c r="B41" s="46" t="s">
        <v>1909</v>
      </c>
      <c r="C41" s="47">
        <v>1200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1:17" ht="15">
      <c r="A42" s="59" t="s">
        <v>1482</v>
      </c>
      <c r="B42" s="46" t="s">
        <v>1841</v>
      </c>
      <c r="C42" s="47">
        <v>5600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1:17" ht="15">
      <c r="A43" s="59" t="s">
        <v>1485</v>
      </c>
      <c r="B43" s="46" t="s">
        <v>1910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47">
        <v>384</v>
      </c>
    </row>
    <row r="44" spans="1:17" ht="15">
      <c r="A44" s="59" t="s">
        <v>1488</v>
      </c>
      <c r="B44" s="46" t="s">
        <v>1911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47">
        <v>360</v>
      </c>
    </row>
    <row r="45" spans="1:17" ht="15">
      <c r="A45" s="59" t="s">
        <v>1491</v>
      </c>
      <c r="B45" s="46" t="s">
        <v>1912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47">
        <v>1276</v>
      </c>
    </row>
    <row r="46" spans="1:17" ht="15">
      <c r="A46" s="59" t="s">
        <v>1515</v>
      </c>
      <c r="B46" s="46" t="s">
        <v>1913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47">
        <v>2519</v>
      </c>
    </row>
    <row r="47" spans="1:17" ht="15">
      <c r="A47" s="59" t="s">
        <v>1530</v>
      </c>
      <c r="B47" s="46" t="s">
        <v>1914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47">
        <v>5500</v>
      </c>
      <c r="P47" s="27"/>
      <c r="Q47" s="27"/>
    </row>
    <row r="48" spans="1:17" ht="15">
      <c r="A48" s="59" t="s">
        <v>1533</v>
      </c>
      <c r="B48" s="46" t="s">
        <v>1808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47">
        <v>48971</v>
      </c>
      <c r="P48" s="27"/>
      <c r="Q48" s="27"/>
    </row>
    <row r="49" spans="1:17" ht="15">
      <c r="A49" s="59" t="s">
        <v>1536</v>
      </c>
      <c r="B49" s="46" t="s">
        <v>1842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47">
        <v>720</v>
      </c>
    </row>
    <row r="50" spans="1:17" ht="15">
      <c r="A50" s="59" t="s">
        <v>1542</v>
      </c>
      <c r="B50" s="46" t="s">
        <v>1915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47">
        <v>120</v>
      </c>
    </row>
    <row r="51" spans="1:17" ht="15">
      <c r="A51" s="59" t="s">
        <v>1551</v>
      </c>
      <c r="B51" s="46" t="s">
        <v>1794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47">
        <v>1985</v>
      </c>
      <c r="N51" s="27"/>
      <c r="O51" s="27"/>
      <c r="P51" s="27"/>
      <c r="Q51" s="47">
        <v>256</v>
      </c>
    </row>
    <row r="52" spans="1:17" ht="15">
      <c r="A52" s="59" t="s">
        <v>1554</v>
      </c>
      <c r="B52" s="46" t="s">
        <v>1916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47">
        <v>9248</v>
      </c>
    </row>
    <row r="53" spans="1:17" ht="15">
      <c r="A53" s="59" t="s">
        <v>1575</v>
      </c>
      <c r="B53" s="46" t="s">
        <v>1917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47">
        <v>240</v>
      </c>
    </row>
    <row r="54" spans="1:17" ht="15">
      <c r="A54" s="59" t="s">
        <v>1596</v>
      </c>
      <c r="B54" s="46" t="s">
        <v>1918</v>
      </c>
      <c r="C54" s="47">
        <v>600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1:17" ht="15">
      <c r="A55" s="59" t="s">
        <v>1599</v>
      </c>
      <c r="B55" s="46" t="s">
        <v>1919</v>
      </c>
      <c r="C55" s="47">
        <v>4382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6" spans="1:17" ht="15">
      <c r="A56" s="59" t="s">
        <v>1614</v>
      </c>
      <c r="B56" s="46" t="s">
        <v>1795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47">
        <v>3340</v>
      </c>
    </row>
    <row r="57" spans="1:17" ht="15">
      <c r="A57" s="59" t="s">
        <v>1621</v>
      </c>
      <c r="B57" s="46" t="s">
        <v>1813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47">
        <v>156</v>
      </c>
    </row>
    <row r="58" spans="1:17" ht="15">
      <c r="A58" s="59" t="s">
        <v>1639</v>
      </c>
      <c r="B58" s="46" t="s">
        <v>1920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47">
        <v>328</v>
      </c>
    </row>
    <row r="59" spans="1:17" ht="15">
      <c r="A59" s="59" t="s">
        <v>1642</v>
      </c>
      <c r="B59" s="46" t="s">
        <v>1843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47">
        <v>200</v>
      </c>
    </row>
    <row r="60" spans="1:17" ht="15">
      <c r="A60" s="59" t="s">
        <v>1651</v>
      </c>
      <c r="B60" s="46" t="s">
        <v>1844</v>
      </c>
      <c r="C60" s="27"/>
      <c r="D60" s="27"/>
      <c r="E60" s="27"/>
      <c r="F60" s="27"/>
      <c r="G60" s="27"/>
      <c r="H60" s="27"/>
      <c r="I60" s="27"/>
      <c r="J60" s="27"/>
      <c r="K60" s="27"/>
      <c r="L60" s="47">
        <v>3200</v>
      </c>
      <c r="M60" s="27"/>
      <c r="N60" s="27"/>
      <c r="O60" s="27"/>
      <c r="P60" s="27"/>
      <c r="Q60" s="27"/>
    </row>
    <row r="61" spans="1:17" ht="15">
      <c r="A61" s="59" t="s">
        <v>1666</v>
      </c>
      <c r="B61" s="46" t="s">
        <v>1921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47">
        <v>1800</v>
      </c>
      <c r="Q61" s="47">
        <v>672</v>
      </c>
    </row>
    <row r="62" spans="1:17" ht="15">
      <c r="A62" s="59" t="s">
        <v>1697</v>
      </c>
      <c r="B62" s="46" t="s">
        <v>1845</v>
      </c>
      <c r="C62" s="27"/>
      <c r="D62" s="27"/>
      <c r="E62" s="27"/>
      <c r="F62" s="27"/>
      <c r="G62" s="27"/>
      <c r="H62" s="27"/>
      <c r="I62" s="27"/>
      <c r="J62" s="27"/>
      <c r="K62" s="27"/>
      <c r="L62" s="47">
        <v>1</v>
      </c>
      <c r="M62" s="27"/>
      <c r="N62" s="27"/>
      <c r="O62" s="27"/>
      <c r="P62" s="27"/>
      <c r="Q62" s="27"/>
    </row>
    <row r="63" spans="1:17" ht="15">
      <c r="A63" s="59" t="s">
        <v>1</v>
      </c>
      <c r="B63" s="46" t="s">
        <v>1922</v>
      </c>
      <c r="C63" s="27"/>
      <c r="D63" s="47">
        <v>0</v>
      </c>
      <c r="E63" s="27"/>
      <c r="F63" s="27"/>
      <c r="G63" s="27"/>
      <c r="H63" s="27"/>
      <c r="I63" s="27"/>
      <c r="J63" s="27"/>
      <c r="K63" s="27"/>
      <c r="L63" s="47">
        <v>98000</v>
      </c>
      <c r="M63" s="27"/>
      <c r="N63" s="27"/>
      <c r="O63" s="27"/>
      <c r="P63" s="27"/>
      <c r="Q63" s="47">
        <v>784</v>
      </c>
    </row>
    <row r="64" spans="1:17" ht="15">
      <c r="A64" s="59" t="s">
        <v>20</v>
      </c>
      <c r="B64" s="46" t="s">
        <v>1923</v>
      </c>
      <c r="C64" s="27"/>
      <c r="D64" s="27"/>
      <c r="E64" s="27"/>
      <c r="F64" s="27"/>
      <c r="G64" s="27"/>
      <c r="H64" s="27"/>
      <c r="I64" s="27"/>
      <c r="J64" s="47">
        <v>21052</v>
      </c>
      <c r="K64" s="27"/>
      <c r="L64" s="27"/>
      <c r="M64" s="27"/>
      <c r="N64" s="27"/>
      <c r="O64" s="27"/>
      <c r="P64" s="27"/>
      <c r="Q64" s="27"/>
    </row>
    <row r="65" spans="1:17" ht="15">
      <c r="A65" s="59" t="s">
        <v>28</v>
      </c>
      <c r="B65" s="46" t="s">
        <v>1924</v>
      </c>
      <c r="C65" s="27"/>
      <c r="D65" s="27"/>
      <c r="E65" s="27"/>
      <c r="F65" s="47">
        <v>11000</v>
      </c>
      <c r="G65" s="27"/>
      <c r="H65" s="27"/>
      <c r="I65" s="27"/>
      <c r="J65" s="47">
        <v>55695</v>
      </c>
      <c r="K65" s="27"/>
      <c r="L65" s="27"/>
      <c r="M65" s="27"/>
      <c r="N65" s="27"/>
      <c r="O65" s="27"/>
      <c r="P65" s="47">
        <v>142520</v>
      </c>
      <c r="Q65" s="27"/>
    </row>
    <row r="66" spans="1:17" ht="15">
      <c r="A66" s="59" t="s">
        <v>31</v>
      </c>
      <c r="B66" s="46" t="s">
        <v>1925</v>
      </c>
      <c r="C66" s="27"/>
      <c r="D66" s="27"/>
      <c r="E66" s="27"/>
      <c r="F66" s="27"/>
      <c r="G66" s="27"/>
      <c r="H66" s="27"/>
      <c r="I66" s="27"/>
      <c r="J66" s="47">
        <v>53830</v>
      </c>
      <c r="K66" s="27"/>
      <c r="L66" s="27"/>
      <c r="M66" s="27"/>
      <c r="N66" s="27"/>
      <c r="O66" s="27"/>
      <c r="P66" s="27"/>
      <c r="Q66" s="27"/>
    </row>
    <row r="67" spans="1:17" ht="15">
      <c r="A67" s="59" t="s">
        <v>34</v>
      </c>
      <c r="B67" s="46" t="s">
        <v>1926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47">
        <v>450</v>
      </c>
    </row>
    <row r="68" spans="1:17" ht="15">
      <c r="A68" s="59" t="s">
        <v>37</v>
      </c>
      <c r="B68" s="46" t="s">
        <v>1814</v>
      </c>
      <c r="C68" s="47">
        <v>6857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47">
        <v>2669</v>
      </c>
    </row>
    <row r="69" spans="1:17" ht="15">
      <c r="A69" s="59" t="s">
        <v>40</v>
      </c>
      <c r="B69" s="46" t="s">
        <v>1927</v>
      </c>
      <c r="C69" s="27"/>
      <c r="D69" s="27"/>
      <c r="E69" s="27"/>
      <c r="F69" s="47">
        <v>22</v>
      </c>
      <c r="G69" s="27"/>
      <c r="H69" s="27"/>
      <c r="I69" s="27"/>
      <c r="J69" s="47">
        <v>4921</v>
      </c>
      <c r="K69" s="27"/>
      <c r="L69" s="27"/>
      <c r="M69" s="27"/>
      <c r="N69" s="27"/>
      <c r="O69" s="27"/>
      <c r="P69" s="27"/>
      <c r="Q69" s="27"/>
    </row>
    <row r="70" spans="1:17" ht="15">
      <c r="A70" s="59" t="s">
        <v>57</v>
      </c>
      <c r="B70" s="46" t="s">
        <v>1928</v>
      </c>
      <c r="C70" s="27"/>
      <c r="D70" s="27"/>
      <c r="E70" s="27"/>
      <c r="F70" s="27"/>
      <c r="G70" s="27"/>
      <c r="H70" s="27"/>
      <c r="I70" s="47">
        <v>2178</v>
      </c>
      <c r="J70" s="27"/>
      <c r="K70" s="27"/>
      <c r="L70" s="27"/>
      <c r="M70" s="27"/>
      <c r="N70" s="27"/>
      <c r="O70" s="27"/>
      <c r="P70" s="27"/>
      <c r="Q70" s="27"/>
    </row>
    <row r="71" spans="1:17" ht="15">
      <c r="A71" s="59" t="s">
        <v>70</v>
      </c>
      <c r="B71" s="46" t="s">
        <v>1929</v>
      </c>
      <c r="C71" s="47">
        <v>26832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1:17" ht="15">
      <c r="A72" s="59" t="s">
        <v>76</v>
      </c>
      <c r="B72" s="46" t="s">
        <v>1930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47">
        <v>6000</v>
      </c>
      <c r="Q72" s="27"/>
    </row>
    <row r="73" spans="1:17" ht="15">
      <c r="A73" s="59" t="s">
        <v>82</v>
      </c>
      <c r="B73" s="46" t="s">
        <v>1815</v>
      </c>
      <c r="C73" s="27"/>
      <c r="D73" s="47">
        <v>169620</v>
      </c>
      <c r="E73" s="27"/>
      <c r="F73" s="27"/>
      <c r="G73" s="27"/>
      <c r="H73" s="27"/>
      <c r="I73" s="27"/>
      <c r="J73" s="47">
        <v>50838</v>
      </c>
      <c r="K73" s="27"/>
      <c r="L73" s="27"/>
      <c r="M73" s="27"/>
      <c r="N73" s="27"/>
      <c r="O73" s="27"/>
      <c r="P73" s="27"/>
      <c r="Q73" s="47">
        <v>420</v>
      </c>
    </row>
    <row r="74" spans="1:17" ht="15">
      <c r="A74" s="59" t="s">
        <v>87</v>
      </c>
      <c r="B74" s="46" t="s">
        <v>1846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47">
        <v>11</v>
      </c>
    </row>
    <row r="75" spans="1:17" ht="15">
      <c r="A75" s="59" t="s">
        <v>96</v>
      </c>
      <c r="B75" s="46" t="s">
        <v>1788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47">
        <v>1500</v>
      </c>
      <c r="Q75" s="27"/>
    </row>
    <row r="76" spans="1:17" ht="15">
      <c r="A76" s="59" t="s">
        <v>114</v>
      </c>
      <c r="B76" s="46" t="s">
        <v>1931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47">
        <v>900</v>
      </c>
    </row>
    <row r="77" spans="1:17" ht="15">
      <c r="A77" s="59" t="s">
        <v>116</v>
      </c>
      <c r="B77" s="46" t="s">
        <v>1802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47">
        <v>23400</v>
      </c>
      <c r="Q77" s="47">
        <v>3240</v>
      </c>
    </row>
    <row r="78" spans="1:17" ht="15">
      <c r="A78" s="59" t="s">
        <v>133</v>
      </c>
      <c r="B78" s="46" t="s">
        <v>1932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47">
        <v>1360</v>
      </c>
    </row>
    <row r="79" spans="1:17" ht="15">
      <c r="A79" s="59" t="s">
        <v>137</v>
      </c>
      <c r="B79" s="46" t="s">
        <v>1933</v>
      </c>
      <c r="C79" s="27"/>
      <c r="D79" s="27"/>
      <c r="E79" s="27"/>
      <c r="F79" s="27"/>
      <c r="G79" s="27"/>
      <c r="H79" s="27"/>
      <c r="I79" s="27"/>
      <c r="J79" s="47">
        <v>5463</v>
      </c>
      <c r="K79" s="27"/>
      <c r="L79" s="27"/>
      <c r="M79" s="27"/>
      <c r="N79" s="27"/>
      <c r="O79" s="27"/>
      <c r="P79" s="27"/>
      <c r="Q79" s="27"/>
    </row>
    <row r="80" spans="1:17" ht="15">
      <c r="A80" s="59" t="s">
        <v>152</v>
      </c>
      <c r="B80" s="46" t="s">
        <v>1784</v>
      </c>
      <c r="C80" s="47">
        <v>19200</v>
      </c>
      <c r="D80" s="47">
        <v>93252</v>
      </c>
      <c r="E80" s="27"/>
      <c r="F80" s="27"/>
      <c r="G80" s="27"/>
      <c r="H80" s="27"/>
      <c r="I80" s="27"/>
      <c r="J80" s="47">
        <v>2130376</v>
      </c>
      <c r="K80" s="27"/>
      <c r="L80" s="27"/>
      <c r="M80" s="27"/>
      <c r="N80" s="27"/>
      <c r="O80" s="27"/>
      <c r="P80" s="27"/>
      <c r="Q80" s="27"/>
    </row>
    <row r="81" spans="1:17" ht="15">
      <c r="A81" s="59" t="s">
        <v>174</v>
      </c>
      <c r="B81" s="46" t="s">
        <v>1803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47">
        <v>2910</v>
      </c>
    </row>
    <row r="82" spans="1:17" ht="15">
      <c r="A82" s="59" t="s">
        <v>177</v>
      </c>
      <c r="B82" s="46" t="s">
        <v>1816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47">
        <v>11000</v>
      </c>
    </row>
    <row r="83" spans="1:17" ht="15">
      <c r="A83" s="59" t="s">
        <v>180</v>
      </c>
      <c r="B83" s="46" t="s">
        <v>1934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47">
        <v>265</v>
      </c>
    </row>
    <row r="84" spans="1:17" ht="15">
      <c r="A84" s="59" t="s">
        <v>192</v>
      </c>
      <c r="B84" s="46" t="s">
        <v>1817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47">
        <v>864</v>
      </c>
    </row>
    <row r="85" spans="1:17" ht="15">
      <c r="A85" s="59" t="s">
        <v>198</v>
      </c>
      <c r="B85" s="46" t="s">
        <v>1935</v>
      </c>
      <c r="C85" s="27"/>
      <c r="D85" s="27"/>
      <c r="E85" s="27"/>
      <c r="F85" s="47">
        <v>8518</v>
      </c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1:17" ht="15">
      <c r="A86" s="59" t="s">
        <v>201</v>
      </c>
      <c r="B86" s="46" t="s">
        <v>1798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47">
        <v>1632</v>
      </c>
      <c r="Q86" s="47">
        <v>160</v>
      </c>
    </row>
    <row r="87" spans="1:17" ht="15">
      <c r="A87" s="59" t="s">
        <v>215</v>
      </c>
      <c r="B87" s="46" t="s">
        <v>1818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47">
        <v>1</v>
      </c>
    </row>
    <row r="88" spans="1:17" ht="15">
      <c r="A88" s="59" t="s">
        <v>233</v>
      </c>
      <c r="B88" s="46" t="s">
        <v>1847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47">
        <v>9600</v>
      </c>
      <c r="Q88" s="47">
        <v>4240</v>
      </c>
    </row>
    <row r="89" spans="1:17" ht="15">
      <c r="A89" s="59" t="s">
        <v>236</v>
      </c>
      <c r="B89" s="46" t="s">
        <v>1783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47">
        <v>2466</v>
      </c>
    </row>
    <row r="90" spans="1:17" ht="15">
      <c r="A90" s="59" t="s">
        <v>255</v>
      </c>
      <c r="B90" s="46" t="s">
        <v>1936</v>
      </c>
      <c r="C90" s="47">
        <v>4807</v>
      </c>
      <c r="D90" s="27"/>
      <c r="E90" s="27"/>
      <c r="F90" s="27"/>
      <c r="G90" s="27"/>
      <c r="H90" s="27"/>
      <c r="I90" s="27"/>
      <c r="J90" s="47">
        <v>11485</v>
      </c>
      <c r="K90" s="27"/>
      <c r="L90" s="27"/>
      <c r="M90" s="27"/>
      <c r="N90" s="27"/>
      <c r="O90" s="27"/>
      <c r="P90" s="27"/>
      <c r="Q90" s="27"/>
    </row>
    <row r="91" spans="1:17" ht="15">
      <c r="A91" s="59" t="s">
        <v>258</v>
      </c>
      <c r="B91" s="46" t="s">
        <v>1793</v>
      </c>
      <c r="C91" s="47">
        <v>4194</v>
      </c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1:17" ht="15">
      <c r="A92" s="59" t="s">
        <v>260</v>
      </c>
      <c r="B92" s="46" t="s">
        <v>1937</v>
      </c>
      <c r="C92" s="27"/>
      <c r="D92" s="27"/>
      <c r="E92" s="27"/>
      <c r="F92" s="27"/>
      <c r="G92" s="27"/>
      <c r="H92" s="27"/>
      <c r="I92" s="27"/>
      <c r="J92" s="47">
        <v>3224</v>
      </c>
      <c r="K92" s="27"/>
      <c r="L92" s="27"/>
      <c r="M92" s="27"/>
      <c r="N92" s="27"/>
      <c r="O92" s="27"/>
      <c r="P92" s="27"/>
      <c r="Q92" s="27"/>
    </row>
    <row r="93" spans="1:17" ht="15">
      <c r="A93" s="59" t="s">
        <v>270</v>
      </c>
      <c r="B93" s="46" t="s">
        <v>1938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47">
        <v>9</v>
      </c>
    </row>
    <row r="94" spans="1:17" ht="15">
      <c r="A94" s="162" t="s">
        <v>1767</v>
      </c>
      <c r="B94" s="46" t="s">
        <v>1939</v>
      </c>
      <c r="C94" s="47">
        <v>480</v>
      </c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47">
        <v>6635</v>
      </c>
    </row>
    <row r="95" spans="1:17" ht="15">
      <c r="A95" s="59" t="s">
        <v>297</v>
      </c>
      <c r="B95" s="46" t="s">
        <v>1940</v>
      </c>
      <c r="C95" s="47">
        <v>190293</v>
      </c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1:17" ht="15">
      <c r="A96" s="59" t="s">
        <v>309</v>
      </c>
      <c r="B96" s="46" t="s">
        <v>1848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47">
        <v>1</v>
      </c>
      <c r="P96" s="27"/>
      <c r="Q96" s="27"/>
    </row>
    <row r="97" spans="1:17" ht="15">
      <c r="A97" s="59" t="s">
        <v>321</v>
      </c>
      <c r="B97" s="46" t="s">
        <v>1788</v>
      </c>
      <c r="C97" s="27"/>
      <c r="D97" s="27"/>
      <c r="E97" s="27"/>
      <c r="F97" s="27"/>
      <c r="G97" s="47">
        <v>15897</v>
      </c>
      <c r="H97" s="27"/>
      <c r="I97" s="27"/>
      <c r="J97" s="47">
        <v>24522</v>
      </c>
      <c r="K97" s="27"/>
      <c r="L97" s="27"/>
      <c r="M97" s="27"/>
      <c r="N97" s="27"/>
      <c r="O97" s="27"/>
      <c r="P97" s="27"/>
      <c r="Q97" s="27"/>
    </row>
    <row r="98" spans="1:17" ht="15">
      <c r="A98" s="59" t="s">
        <v>323</v>
      </c>
      <c r="B98" s="46" t="s">
        <v>1849</v>
      </c>
      <c r="C98" s="27"/>
      <c r="D98" s="27"/>
      <c r="E98" s="27"/>
      <c r="F98" s="27"/>
      <c r="G98" s="27"/>
      <c r="H98" s="27"/>
      <c r="I98" s="27"/>
      <c r="J98" s="47">
        <v>358195</v>
      </c>
      <c r="K98" s="27"/>
      <c r="L98" s="27"/>
      <c r="M98" s="27"/>
      <c r="N98" s="27"/>
      <c r="O98" s="27"/>
      <c r="P98" s="27"/>
      <c r="Q98" s="27"/>
    </row>
    <row r="99" spans="1:17" ht="15">
      <c r="A99" s="59" t="s">
        <v>325</v>
      </c>
      <c r="B99" s="46" t="s">
        <v>1941</v>
      </c>
      <c r="C99" s="27"/>
      <c r="D99" s="27"/>
      <c r="E99" s="27"/>
      <c r="F99" s="27"/>
      <c r="G99" s="27"/>
      <c r="H99" s="27"/>
      <c r="I99" s="27"/>
      <c r="J99" s="47">
        <v>7227</v>
      </c>
      <c r="K99" s="27"/>
      <c r="L99" s="27"/>
      <c r="M99" s="27"/>
      <c r="N99" s="27"/>
      <c r="O99" s="27"/>
      <c r="P99" s="27"/>
      <c r="Q99" s="27"/>
    </row>
    <row r="100" spans="1:17" ht="15">
      <c r="A100" s="59" t="s">
        <v>331</v>
      </c>
      <c r="B100" s="46" t="s">
        <v>1850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7">
        <v>64</v>
      </c>
    </row>
    <row r="101" spans="1:17" ht="15">
      <c r="A101" s="59" t="s">
        <v>337</v>
      </c>
      <c r="B101" s="46" t="s">
        <v>1942</v>
      </c>
      <c r="C101" s="47">
        <v>37969</v>
      </c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47">
        <v>240</v>
      </c>
    </row>
    <row r="102" spans="1:17" ht="15">
      <c r="A102" s="59" t="s">
        <v>340</v>
      </c>
      <c r="B102" s="46" t="s">
        <v>1943</v>
      </c>
      <c r="C102" s="27"/>
      <c r="D102" s="27"/>
      <c r="E102" s="27"/>
      <c r="F102" s="27"/>
      <c r="G102" s="27"/>
      <c r="H102" s="27"/>
      <c r="I102" s="27"/>
      <c r="J102" s="47">
        <v>9742</v>
      </c>
      <c r="K102" s="27"/>
      <c r="L102" s="27"/>
      <c r="M102" s="27"/>
      <c r="N102" s="27"/>
      <c r="O102" s="27"/>
      <c r="P102" s="27"/>
      <c r="Q102" s="27"/>
    </row>
    <row r="103" spans="1:17" ht="15">
      <c r="A103" s="59" t="s">
        <v>346</v>
      </c>
      <c r="B103" s="46" t="s">
        <v>1791</v>
      </c>
      <c r="C103" s="47">
        <v>117875</v>
      </c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1:17" ht="15">
      <c r="A104" s="59" t="s">
        <v>380</v>
      </c>
      <c r="B104" s="46" t="s">
        <v>1804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47">
        <v>1149</v>
      </c>
    </row>
    <row r="105" spans="1:17" ht="15">
      <c r="A105" s="59" t="s">
        <v>401</v>
      </c>
      <c r="B105" s="46" t="s">
        <v>1944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47">
        <v>2000</v>
      </c>
      <c r="Q105" s="27"/>
    </row>
    <row r="106" spans="1:17" ht="15">
      <c r="A106" s="59" t="s">
        <v>404</v>
      </c>
      <c r="B106" s="46" t="s">
        <v>1819</v>
      </c>
      <c r="C106" s="47">
        <v>22150</v>
      </c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7">
        <v>16000</v>
      </c>
    </row>
    <row r="107" spans="1:17" ht="15">
      <c r="A107" s="59" t="s">
        <v>413</v>
      </c>
      <c r="B107" s="46" t="s">
        <v>1785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47">
        <v>13684</v>
      </c>
    </row>
    <row r="108" spans="1:17" ht="15">
      <c r="A108" s="59" t="s">
        <v>431</v>
      </c>
      <c r="B108" s="46" t="s">
        <v>1945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47">
        <v>10246</v>
      </c>
    </row>
    <row r="109" spans="1:17" ht="15">
      <c r="A109" s="59" t="s">
        <v>440</v>
      </c>
      <c r="B109" s="46" t="s">
        <v>1851</v>
      </c>
      <c r="C109" s="47">
        <v>2673</v>
      </c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47">
        <v>307</v>
      </c>
      <c r="Q109" s="47">
        <v>1519</v>
      </c>
    </row>
    <row r="110" spans="1:17" ht="15">
      <c r="A110" s="59" t="s">
        <v>446</v>
      </c>
      <c r="B110" s="46" t="s">
        <v>1790</v>
      </c>
      <c r="C110" s="47">
        <v>2720</v>
      </c>
      <c r="D110" s="27"/>
      <c r="E110" s="27"/>
      <c r="F110" s="27"/>
      <c r="G110" s="47">
        <v>6500</v>
      </c>
      <c r="H110" s="27"/>
      <c r="I110" s="27"/>
      <c r="J110" s="47">
        <v>89828</v>
      </c>
      <c r="K110" s="27"/>
      <c r="L110" s="27"/>
      <c r="M110" s="27"/>
      <c r="N110" s="27"/>
      <c r="O110" s="27"/>
      <c r="P110" s="27"/>
      <c r="Q110" s="47">
        <v>340</v>
      </c>
    </row>
    <row r="111" spans="1:17" ht="15">
      <c r="A111" s="59" t="s">
        <v>452</v>
      </c>
      <c r="B111" s="46" t="s">
        <v>1820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7">
        <v>7061</v>
      </c>
    </row>
    <row r="112" spans="1:17" ht="15">
      <c r="A112" s="59" t="s">
        <v>461</v>
      </c>
      <c r="B112" s="46" t="s">
        <v>1946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47">
        <v>240</v>
      </c>
    </row>
    <row r="113" spans="1:17" ht="15">
      <c r="A113" s="59" t="s">
        <v>467</v>
      </c>
      <c r="B113" s="46" t="s">
        <v>1821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47">
        <v>5150</v>
      </c>
      <c r="M113" s="27"/>
      <c r="N113" s="27"/>
      <c r="O113" s="27"/>
      <c r="P113" s="27"/>
      <c r="Q113" s="47">
        <v>160</v>
      </c>
    </row>
    <row r="114" spans="1:17" ht="15">
      <c r="A114" s="59" t="s">
        <v>476</v>
      </c>
      <c r="B114" s="46" t="s">
        <v>1852</v>
      </c>
      <c r="C114" s="47">
        <v>4794</v>
      </c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1:17" ht="15">
      <c r="A115" s="59" t="s">
        <v>490</v>
      </c>
      <c r="B115" s="46" t="s">
        <v>1822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7">
        <v>2</v>
      </c>
    </row>
    <row r="116" spans="1:17" ht="15">
      <c r="A116" s="59" t="s">
        <v>501</v>
      </c>
      <c r="B116" s="46" t="s">
        <v>1823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47">
        <v>110</v>
      </c>
    </row>
    <row r="117" spans="1:17" ht="15">
      <c r="A117" s="59" t="s">
        <v>504</v>
      </c>
      <c r="B117" s="46" t="s">
        <v>1853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47">
        <v>1</v>
      </c>
    </row>
    <row r="118" spans="1:17" ht="15">
      <c r="A118" s="59" t="s">
        <v>509</v>
      </c>
      <c r="B118" s="46" t="s">
        <v>1947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47">
        <v>1354</v>
      </c>
    </row>
    <row r="119" spans="1:17" ht="15">
      <c r="A119" s="59" t="s">
        <v>512</v>
      </c>
      <c r="B119" s="46" t="s">
        <v>1824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47">
        <v>2250</v>
      </c>
    </row>
    <row r="120" spans="1:17" ht="15">
      <c r="A120" s="59" t="s">
        <v>525</v>
      </c>
      <c r="B120" s="46" t="s">
        <v>1948</v>
      </c>
      <c r="C120" s="47">
        <v>4072</v>
      </c>
      <c r="D120" s="27"/>
      <c r="E120" s="27"/>
      <c r="F120" s="27"/>
      <c r="G120" s="47">
        <v>7857</v>
      </c>
      <c r="H120" s="27"/>
      <c r="I120" s="27"/>
      <c r="J120" s="47">
        <v>28194</v>
      </c>
      <c r="K120" s="27"/>
      <c r="L120" s="27"/>
      <c r="M120" s="27"/>
      <c r="N120" s="27"/>
      <c r="O120" s="27"/>
      <c r="P120" s="47">
        <v>9000</v>
      </c>
      <c r="Q120" s="27"/>
    </row>
    <row r="121" spans="1:17" ht="15">
      <c r="A121" s="59" t="s">
        <v>537</v>
      </c>
      <c r="B121" s="46" t="s">
        <v>1825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47">
        <v>1720</v>
      </c>
    </row>
    <row r="122" spans="1:17" ht="15">
      <c r="A122" s="59" t="s">
        <v>552</v>
      </c>
      <c r="B122" s="46" t="s">
        <v>1826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47">
        <v>192</v>
      </c>
    </row>
    <row r="123" spans="1:17" ht="15">
      <c r="A123" s="59" t="s">
        <v>555</v>
      </c>
      <c r="B123" s="46" t="s">
        <v>1949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47">
        <v>66746</v>
      </c>
    </row>
    <row r="124" spans="1:17" ht="15">
      <c r="A124" s="59" t="s">
        <v>558</v>
      </c>
      <c r="B124" s="46" t="s">
        <v>1950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47">
        <v>2784</v>
      </c>
    </row>
    <row r="125" spans="1:17" ht="15">
      <c r="A125" s="59" t="s">
        <v>582</v>
      </c>
      <c r="B125" s="46" t="s">
        <v>1854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47">
        <v>456</v>
      </c>
    </row>
    <row r="126" spans="1:17" ht="15">
      <c r="A126" s="59" t="s">
        <v>588</v>
      </c>
      <c r="B126" s="46" t="s">
        <v>1951</v>
      </c>
      <c r="C126" s="47">
        <v>1165</v>
      </c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1:17" ht="15">
      <c r="A127" s="59" t="s">
        <v>621</v>
      </c>
      <c r="B127" s="46" t="s">
        <v>1952</v>
      </c>
      <c r="C127" s="27"/>
      <c r="D127" s="27"/>
      <c r="E127" s="27"/>
      <c r="F127" s="27"/>
      <c r="G127" s="27"/>
      <c r="H127" s="27"/>
      <c r="I127" s="27"/>
      <c r="J127" s="47">
        <v>45828</v>
      </c>
      <c r="K127" s="27"/>
      <c r="L127" s="27"/>
      <c r="M127" s="27"/>
      <c r="N127" s="27"/>
      <c r="O127" s="27"/>
      <c r="P127" s="27"/>
      <c r="Q127" s="27"/>
    </row>
    <row r="128" spans="1:17" ht="15">
      <c r="A128" s="59" t="s">
        <v>636</v>
      </c>
      <c r="B128" s="46" t="s">
        <v>1855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47">
        <v>2</v>
      </c>
    </row>
    <row r="129" spans="1:17" ht="15">
      <c r="A129" s="59" t="s">
        <v>645</v>
      </c>
      <c r="B129" s="46" t="s">
        <v>1809</v>
      </c>
      <c r="C129" s="47">
        <v>329</v>
      </c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47">
        <v>24</v>
      </c>
    </row>
    <row r="130" spans="1:17" ht="15">
      <c r="A130" s="59" t="s">
        <v>651</v>
      </c>
      <c r="B130" s="46" t="s">
        <v>1953</v>
      </c>
      <c r="C130" s="27"/>
      <c r="D130" s="27"/>
      <c r="E130" s="27"/>
      <c r="F130" s="47">
        <v>53</v>
      </c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1:17" ht="15">
      <c r="A131" s="59" t="s">
        <v>654</v>
      </c>
      <c r="B131" s="46" t="s">
        <v>1797</v>
      </c>
      <c r="C131" s="27"/>
      <c r="D131" s="27"/>
      <c r="E131" s="27"/>
      <c r="F131" s="27"/>
      <c r="G131" s="27"/>
      <c r="H131" s="27"/>
      <c r="I131" s="27"/>
      <c r="J131" s="47">
        <v>8380</v>
      </c>
      <c r="K131" s="27"/>
      <c r="L131" s="27"/>
      <c r="M131" s="27"/>
      <c r="N131" s="27"/>
      <c r="O131" s="27"/>
      <c r="P131" s="27"/>
      <c r="Q131" s="27"/>
    </row>
    <row r="132" spans="1:17" ht="15">
      <c r="A132" s="59" t="s">
        <v>665</v>
      </c>
      <c r="B132" s="46" t="s">
        <v>1856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47">
        <v>256</v>
      </c>
    </row>
    <row r="133" spans="1:17" ht="15">
      <c r="A133" s="59" t="s">
        <v>674</v>
      </c>
      <c r="B133" s="46" t="s">
        <v>1787</v>
      </c>
      <c r="C133" s="27"/>
      <c r="D133" s="47">
        <v>21089</v>
      </c>
      <c r="E133" s="27"/>
      <c r="F133" s="27"/>
      <c r="G133" s="47">
        <v>3786</v>
      </c>
      <c r="H133" s="27"/>
      <c r="I133" s="27"/>
      <c r="J133" s="27"/>
      <c r="K133" s="27"/>
      <c r="L133" s="47">
        <v>49208</v>
      </c>
      <c r="M133" s="27"/>
      <c r="N133" s="27"/>
      <c r="O133" s="27"/>
      <c r="P133" s="27"/>
      <c r="Q133" s="27"/>
    </row>
    <row r="134" spans="1:17" ht="15">
      <c r="A134" s="59" t="s">
        <v>677</v>
      </c>
      <c r="B134" s="46" t="s">
        <v>1805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47">
        <v>1</v>
      </c>
    </row>
    <row r="135" spans="1:17" ht="15">
      <c r="A135" s="59" t="s">
        <v>680</v>
      </c>
      <c r="B135" s="46" t="s">
        <v>1954</v>
      </c>
      <c r="C135" s="47">
        <v>9237</v>
      </c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1:17" ht="15">
      <c r="A136" s="59" t="s">
        <v>703</v>
      </c>
      <c r="B136" s="46" t="s">
        <v>1857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47">
        <v>480</v>
      </c>
    </row>
    <row r="137" spans="1:17" ht="15">
      <c r="A137" s="59" t="s">
        <v>715</v>
      </c>
      <c r="B137" s="46" t="s">
        <v>1955</v>
      </c>
      <c r="C137" s="47">
        <v>245</v>
      </c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1:17" ht="15">
      <c r="A138" s="59" t="s">
        <v>721</v>
      </c>
      <c r="B138" s="46" t="s">
        <v>1810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47">
        <v>1</v>
      </c>
      <c r="M138" s="27"/>
      <c r="N138" s="27"/>
      <c r="O138" s="27"/>
      <c r="P138" s="27"/>
      <c r="Q138" s="27"/>
    </row>
    <row r="139" spans="1:17" ht="15">
      <c r="A139" s="59" t="s">
        <v>724</v>
      </c>
      <c r="B139" s="46" t="s">
        <v>1827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47">
        <v>5</v>
      </c>
    </row>
    <row r="140" spans="1:17" ht="15">
      <c r="A140" s="59" t="s">
        <v>730</v>
      </c>
      <c r="B140" s="46" t="s">
        <v>1828</v>
      </c>
      <c r="C140" s="27"/>
      <c r="D140" s="27"/>
      <c r="E140" s="27"/>
      <c r="F140" s="27"/>
      <c r="G140" s="27"/>
      <c r="H140" s="27"/>
      <c r="I140" s="27"/>
      <c r="J140" s="47">
        <v>2972</v>
      </c>
      <c r="K140" s="27"/>
      <c r="L140" s="27"/>
      <c r="M140" s="27"/>
      <c r="N140" s="27"/>
      <c r="O140" s="27"/>
      <c r="P140" s="27"/>
      <c r="Q140" s="27"/>
    </row>
    <row r="141" spans="1:17" ht="15">
      <c r="A141" s="59" t="s">
        <v>737</v>
      </c>
      <c r="B141" s="46" t="s">
        <v>1956</v>
      </c>
      <c r="C141" s="27"/>
      <c r="D141" s="27"/>
      <c r="E141" s="27"/>
      <c r="F141" s="27"/>
      <c r="G141" s="47">
        <v>1054</v>
      </c>
      <c r="H141" s="27"/>
      <c r="I141" s="27"/>
      <c r="J141" s="47">
        <v>6600</v>
      </c>
      <c r="K141" s="27"/>
      <c r="L141" s="27"/>
      <c r="M141" s="27"/>
      <c r="N141" s="27"/>
      <c r="O141" s="27"/>
      <c r="P141" s="27"/>
      <c r="Q141" s="27"/>
    </row>
    <row r="142" spans="1:17" ht="15">
      <c r="A142" s="59" t="s">
        <v>743</v>
      </c>
      <c r="B142" s="46" t="s">
        <v>1957</v>
      </c>
      <c r="C142" s="27"/>
      <c r="D142" s="27"/>
      <c r="E142" s="27"/>
      <c r="F142" s="27"/>
      <c r="G142" s="27"/>
      <c r="H142" s="27"/>
      <c r="I142" s="27"/>
      <c r="J142" s="47">
        <v>32400</v>
      </c>
      <c r="K142" s="27"/>
      <c r="L142" s="27"/>
      <c r="M142" s="27"/>
      <c r="N142" s="27"/>
      <c r="O142" s="27"/>
      <c r="P142" s="27"/>
      <c r="Q142" s="27"/>
    </row>
    <row r="143" spans="1:17" ht="15">
      <c r="A143" s="59" t="s">
        <v>776</v>
      </c>
      <c r="B143" s="46" t="s">
        <v>1858</v>
      </c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47">
        <v>1346</v>
      </c>
    </row>
    <row r="144" spans="1:17" ht="15">
      <c r="A144" s="59" t="s">
        <v>791</v>
      </c>
      <c r="B144" s="46" t="s">
        <v>1859</v>
      </c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47">
        <v>0</v>
      </c>
    </row>
    <row r="145" spans="1:17" ht="15">
      <c r="A145" s="59" t="s">
        <v>794</v>
      </c>
      <c r="B145" s="46" t="s">
        <v>1958</v>
      </c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47">
        <v>2272</v>
      </c>
      <c r="Q145" s="27"/>
    </row>
    <row r="146" spans="1:17" ht="15">
      <c r="A146" s="59" t="s">
        <v>797</v>
      </c>
      <c r="B146" s="46" t="s">
        <v>1959</v>
      </c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47">
        <v>2192</v>
      </c>
    </row>
    <row r="147" spans="1:17" ht="15">
      <c r="A147" s="59" t="s">
        <v>803</v>
      </c>
      <c r="B147" s="46" t="s">
        <v>1860</v>
      </c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47">
        <v>976</v>
      </c>
    </row>
    <row r="148" spans="1:17" ht="15">
      <c r="A148" s="59" t="s">
        <v>822</v>
      </c>
      <c r="B148" s="46" t="s">
        <v>1960</v>
      </c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47">
        <v>648</v>
      </c>
    </row>
    <row r="149" spans="1:17" ht="15">
      <c r="A149" s="59" t="s">
        <v>835</v>
      </c>
      <c r="B149" s="46" t="s">
        <v>1811</v>
      </c>
      <c r="C149" s="27"/>
      <c r="D149" s="27"/>
      <c r="E149" s="27"/>
      <c r="F149" s="27"/>
      <c r="G149" s="47">
        <v>29889</v>
      </c>
      <c r="H149" s="27"/>
      <c r="I149" s="27"/>
      <c r="J149" s="27"/>
      <c r="K149" s="27"/>
      <c r="L149" s="27"/>
      <c r="M149" s="27"/>
      <c r="N149" s="27"/>
      <c r="O149" s="27"/>
      <c r="P149" s="47">
        <v>6699</v>
      </c>
      <c r="Q149" s="27"/>
    </row>
    <row r="150" spans="1:17" ht="15">
      <c r="A150" s="59" t="s">
        <v>841</v>
      </c>
      <c r="B150" s="46" t="s">
        <v>1961</v>
      </c>
      <c r="C150" s="27"/>
      <c r="D150" s="47">
        <v>3500</v>
      </c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1:17" ht="15">
      <c r="A151" s="59" t="s">
        <v>844</v>
      </c>
      <c r="B151" s="46" t="s">
        <v>1782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47">
        <v>1160</v>
      </c>
    </row>
    <row r="152" spans="1:17" ht="15">
      <c r="A152" s="59" t="s">
        <v>853</v>
      </c>
      <c r="B152" s="46" t="s">
        <v>1798</v>
      </c>
      <c r="C152" s="47">
        <v>876</v>
      </c>
      <c r="D152" s="27"/>
      <c r="E152" s="27"/>
      <c r="F152" s="27"/>
      <c r="G152" s="47">
        <v>3301</v>
      </c>
      <c r="H152" s="27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1:17" ht="15">
      <c r="A153" s="59" t="s">
        <v>874</v>
      </c>
      <c r="B153" s="46" t="s">
        <v>1829</v>
      </c>
      <c r="C153" s="27"/>
      <c r="D153" s="27"/>
      <c r="E153" s="27"/>
      <c r="F153" s="27"/>
      <c r="G153" s="27"/>
      <c r="H153" s="27"/>
      <c r="I153" s="27"/>
      <c r="J153" s="47">
        <v>77788</v>
      </c>
      <c r="K153" s="27"/>
      <c r="L153" s="27"/>
      <c r="M153" s="27"/>
      <c r="N153" s="27"/>
      <c r="O153" s="27"/>
      <c r="P153" s="27"/>
      <c r="Q153" s="27"/>
    </row>
    <row r="154" spans="1:17" ht="15">
      <c r="A154" s="59" t="s">
        <v>883</v>
      </c>
      <c r="B154" s="46" t="s">
        <v>1962</v>
      </c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47">
        <v>2276</v>
      </c>
    </row>
    <row r="155" spans="1:17" ht="15">
      <c r="A155" s="59" t="s">
        <v>897</v>
      </c>
      <c r="B155" s="46" t="s">
        <v>1963</v>
      </c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47">
        <v>480</v>
      </c>
    </row>
    <row r="156" spans="1:17" ht="15">
      <c r="A156" s="59" t="s">
        <v>902</v>
      </c>
      <c r="B156" s="46" t="s">
        <v>1964</v>
      </c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47">
        <v>1808</v>
      </c>
    </row>
    <row r="157" spans="1:17" ht="15">
      <c r="A157" s="59" t="s">
        <v>912</v>
      </c>
      <c r="B157" s="46" t="s">
        <v>1861</v>
      </c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47">
        <v>1893</v>
      </c>
    </row>
    <row r="158" spans="1:17" ht="15">
      <c r="A158" s="59" t="s">
        <v>921</v>
      </c>
      <c r="B158" s="46" t="s">
        <v>1830</v>
      </c>
      <c r="C158" s="27"/>
      <c r="D158" s="47">
        <v>9101</v>
      </c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1:17" ht="15">
      <c r="A159" s="59" t="s">
        <v>930</v>
      </c>
      <c r="B159" s="46" t="s">
        <v>1965</v>
      </c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47">
        <v>294</v>
      </c>
    </row>
    <row r="160" spans="1:17" ht="15">
      <c r="A160" s="59" t="s">
        <v>942</v>
      </c>
      <c r="B160" s="46" t="s">
        <v>1862</v>
      </c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47">
        <v>400</v>
      </c>
    </row>
    <row r="161" spans="1:17" ht="15">
      <c r="A161" s="59" t="s">
        <v>960</v>
      </c>
      <c r="B161" s="46" t="s">
        <v>1966</v>
      </c>
      <c r="C161" s="27"/>
      <c r="D161" s="27"/>
      <c r="E161" s="47">
        <v>1024</v>
      </c>
      <c r="F161" s="47">
        <v>544</v>
      </c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1:17" ht="15">
      <c r="A162" s="59" t="s">
        <v>966</v>
      </c>
      <c r="B162" s="46" t="s">
        <v>1831</v>
      </c>
      <c r="C162" s="27"/>
      <c r="D162" s="27"/>
      <c r="E162" s="27"/>
      <c r="F162" s="47">
        <v>132</v>
      </c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47">
        <v>660</v>
      </c>
    </row>
    <row r="163" spans="1:17" ht="15">
      <c r="A163" s="59" t="s">
        <v>972</v>
      </c>
      <c r="B163" s="46" t="s">
        <v>1967</v>
      </c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47">
        <v>240</v>
      </c>
    </row>
    <row r="164" spans="1:17" ht="15">
      <c r="A164" s="59" t="s">
        <v>985</v>
      </c>
      <c r="B164" s="46" t="s">
        <v>1786</v>
      </c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47">
        <v>2032</v>
      </c>
    </row>
    <row r="165" spans="1:17" ht="15">
      <c r="A165" s="59" t="s">
        <v>997</v>
      </c>
      <c r="B165" s="46" t="s">
        <v>1968</v>
      </c>
      <c r="C165" s="47">
        <v>78071</v>
      </c>
      <c r="D165" s="27"/>
      <c r="E165" s="27"/>
      <c r="F165" s="27"/>
      <c r="G165" s="27"/>
      <c r="H165" s="27"/>
      <c r="I165" s="27"/>
      <c r="J165" s="47">
        <v>38663</v>
      </c>
      <c r="K165" s="27"/>
      <c r="L165" s="27"/>
      <c r="M165" s="27"/>
      <c r="N165" s="27"/>
      <c r="O165" s="27"/>
      <c r="P165" s="27"/>
      <c r="Q165" s="27"/>
    </row>
    <row r="166" spans="1:17" ht="15">
      <c r="A166" s="59" t="s">
        <v>1015</v>
      </c>
      <c r="B166" s="46" t="s">
        <v>1969</v>
      </c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47">
        <v>408</v>
      </c>
    </row>
    <row r="167" spans="1:17" ht="15">
      <c r="A167" s="59" t="s">
        <v>1036</v>
      </c>
      <c r="B167" s="46" t="s">
        <v>1911</v>
      </c>
      <c r="C167" s="27"/>
      <c r="D167" s="27"/>
      <c r="E167" s="27"/>
      <c r="F167" s="27"/>
      <c r="G167" s="47">
        <v>12726</v>
      </c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5">
      <c r="A168" s="59" t="s">
        <v>1041</v>
      </c>
      <c r="B168" s="46" t="s">
        <v>1789</v>
      </c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47">
        <v>1</v>
      </c>
    </row>
    <row r="169" spans="1:17" ht="15">
      <c r="A169" s="59" t="s">
        <v>1056</v>
      </c>
      <c r="B169" s="46" t="s">
        <v>1798</v>
      </c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47">
        <v>1</v>
      </c>
    </row>
    <row r="170" spans="1:17" ht="15">
      <c r="A170" s="59" t="s">
        <v>1062</v>
      </c>
      <c r="B170" s="46" t="s">
        <v>1799</v>
      </c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47">
        <v>774</v>
      </c>
    </row>
    <row r="171" spans="1:17" ht="15">
      <c r="A171" s="59" t="s">
        <v>1072</v>
      </c>
      <c r="B171" s="46" t="s">
        <v>1970</v>
      </c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47">
        <v>960</v>
      </c>
    </row>
    <row r="172" spans="1:17" ht="15">
      <c r="A172" s="59" t="s">
        <v>1075</v>
      </c>
      <c r="B172" s="46" t="s">
        <v>1971</v>
      </c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47">
        <v>500</v>
      </c>
    </row>
    <row r="173" spans="1:17" ht="15">
      <c r="A173" s="59" t="s">
        <v>1090</v>
      </c>
      <c r="B173" s="46" t="s">
        <v>1832</v>
      </c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47">
        <v>1</v>
      </c>
    </row>
    <row r="174" spans="1:17" ht="15">
      <c r="A174" s="59" t="s">
        <v>1096</v>
      </c>
      <c r="B174" s="46" t="s">
        <v>1833</v>
      </c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47">
        <v>1</v>
      </c>
    </row>
    <row r="175" spans="1:17" ht="15">
      <c r="A175" s="59" t="s">
        <v>1099</v>
      </c>
      <c r="B175" s="46" t="s">
        <v>1802</v>
      </c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47">
        <v>2358</v>
      </c>
    </row>
    <row r="176" spans="1:17" ht="15">
      <c r="A176" s="59" t="s">
        <v>1733</v>
      </c>
      <c r="B176" s="46" t="s">
        <v>1972</v>
      </c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47">
        <v>1875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27">
      <selection activeCell="C37" sqref="C37:H58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1769</v>
      </c>
      <c r="B1" s="27"/>
      <c r="C1" s="27"/>
      <c r="D1" s="44" t="s">
        <v>1736</v>
      </c>
      <c r="E1" s="27"/>
      <c r="F1" s="27"/>
      <c r="G1" s="27" t="s">
        <v>1763</v>
      </c>
      <c r="H1" s="27"/>
    </row>
    <row r="2" spans="1:8" ht="15">
      <c r="A2" s="27"/>
      <c r="B2" s="27"/>
      <c r="C2" s="27"/>
      <c r="D2" s="44" t="s">
        <v>1737</v>
      </c>
      <c r="E2" s="44" t="s">
        <v>1738</v>
      </c>
      <c r="F2" s="27"/>
      <c r="G2" s="27"/>
      <c r="H2" s="27"/>
    </row>
    <row r="3" spans="1:8" ht="15">
      <c r="A3" s="27"/>
      <c r="B3" s="44" t="s">
        <v>1738</v>
      </c>
      <c r="C3" s="44"/>
      <c r="D3" s="44" t="s">
        <v>1739</v>
      </c>
      <c r="E3" s="44" t="s">
        <v>1738</v>
      </c>
      <c r="F3" s="27"/>
      <c r="G3" s="27"/>
      <c r="H3" s="27"/>
    </row>
    <row r="4" spans="1:8" ht="15">
      <c r="A4" s="27"/>
      <c r="B4" s="44" t="s">
        <v>1738</v>
      </c>
      <c r="C4" s="44"/>
      <c r="D4" s="50"/>
      <c r="E4" s="27"/>
      <c r="F4" s="27"/>
      <c r="G4" s="55" t="s">
        <v>1762</v>
      </c>
      <c r="H4" s="27"/>
    </row>
    <row r="5" spans="1:8" ht="15.75" thickBot="1">
      <c r="A5" s="27"/>
      <c r="B5" s="45" t="s">
        <v>1740</v>
      </c>
      <c r="C5" s="51" t="s">
        <v>1741</v>
      </c>
      <c r="D5" s="48" t="s">
        <v>1742</v>
      </c>
      <c r="E5" s="48" t="s">
        <v>1743</v>
      </c>
      <c r="F5" s="52" t="s">
        <v>1741</v>
      </c>
      <c r="G5" s="48" t="s">
        <v>1742</v>
      </c>
      <c r="H5" s="48" t="s">
        <v>1743</v>
      </c>
    </row>
    <row r="6" spans="1:8" ht="15.75" thickTop="1">
      <c r="A6" s="53">
        <v>1</v>
      </c>
      <c r="B6" s="27" t="s">
        <v>1863</v>
      </c>
      <c r="C6" s="47">
        <v>14853</v>
      </c>
      <c r="D6" s="47">
        <v>14853</v>
      </c>
      <c r="E6" s="27">
        <v>0</v>
      </c>
      <c r="F6" s="47">
        <v>22539</v>
      </c>
      <c r="G6" s="47">
        <v>14854</v>
      </c>
      <c r="H6" s="47">
        <v>7685</v>
      </c>
    </row>
    <row r="7" spans="1:8" ht="15">
      <c r="A7" s="53">
        <v>2</v>
      </c>
      <c r="B7" s="46" t="s">
        <v>1744</v>
      </c>
      <c r="C7" s="47">
        <v>9615</v>
      </c>
      <c r="D7" s="47">
        <v>4567</v>
      </c>
      <c r="E7" s="47">
        <v>5048</v>
      </c>
      <c r="F7" s="47">
        <v>682319</v>
      </c>
      <c r="G7" s="47">
        <v>574381</v>
      </c>
      <c r="H7" s="47">
        <v>107938</v>
      </c>
    </row>
    <row r="8" spans="1:8" ht="15">
      <c r="A8" s="53">
        <v>3</v>
      </c>
      <c r="B8" s="46" t="s">
        <v>1864</v>
      </c>
      <c r="C8" s="47">
        <v>8798</v>
      </c>
      <c r="D8" s="47">
        <v>7598</v>
      </c>
      <c r="E8" s="47">
        <v>1200</v>
      </c>
      <c r="F8" s="47">
        <v>48853</v>
      </c>
      <c r="G8" s="47">
        <v>46813</v>
      </c>
      <c r="H8" s="47">
        <v>2040</v>
      </c>
    </row>
    <row r="9" spans="1:8" ht="15">
      <c r="A9" s="53">
        <v>4</v>
      </c>
      <c r="B9" s="46" t="s">
        <v>1772</v>
      </c>
      <c r="C9" s="47">
        <v>4982</v>
      </c>
      <c r="D9" s="47">
        <v>4382</v>
      </c>
      <c r="E9" s="47">
        <v>600</v>
      </c>
      <c r="F9" s="47">
        <v>288121</v>
      </c>
      <c r="G9" s="47">
        <v>281568</v>
      </c>
      <c r="H9" s="47">
        <v>6553</v>
      </c>
    </row>
    <row r="10" spans="1:8" ht="15">
      <c r="A10" s="53">
        <v>5</v>
      </c>
      <c r="B10" s="46" t="s">
        <v>1745</v>
      </c>
      <c r="C10" s="47">
        <v>0</v>
      </c>
      <c r="D10" s="47">
        <v>0</v>
      </c>
      <c r="E10" s="47">
        <v>0</v>
      </c>
      <c r="F10" s="47">
        <v>39273</v>
      </c>
      <c r="G10" s="47">
        <v>24088</v>
      </c>
      <c r="H10" s="47">
        <v>15185</v>
      </c>
    </row>
    <row r="11" spans="1:8" ht="15">
      <c r="A11" s="53">
        <v>6</v>
      </c>
      <c r="B11" s="46" t="s">
        <v>1865</v>
      </c>
      <c r="C11" s="47">
        <v>0</v>
      </c>
      <c r="D11" s="47">
        <v>0</v>
      </c>
      <c r="E11" s="47">
        <v>0</v>
      </c>
      <c r="F11" s="47">
        <v>23002</v>
      </c>
      <c r="G11" s="47">
        <v>21598</v>
      </c>
      <c r="H11" s="47">
        <v>1404</v>
      </c>
    </row>
    <row r="12" spans="1:8" ht="15">
      <c r="A12" s="53">
        <v>7</v>
      </c>
      <c r="B12" s="46" t="s">
        <v>1866</v>
      </c>
      <c r="C12" s="47">
        <v>6857</v>
      </c>
      <c r="D12" s="47">
        <v>0</v>
      </c>
      <c r="E12" s="47">
        <v>6857</v>
      </c>
      <c r="F12" s="47">
        <v>92642</v>
      </c>
      <c r="G12" s="47">
        <v>85785</v>
      </c>
      <c r="H12" s="47">
        <v>6857</v>
      </c>
    </row>
    <row r="13" spans="1:8" ht="15">
      <c r="A13" s="53">
        <v>8</v>
      </c>
      <c r="B13" s="46" t="s">
        <v>1773</v>
      </c>
      <c r="C13" s="47">
        <v>26832</v>
      </c>
      <c r="D13" s="47">
        <v>18627</v>
      </c>
      <c r="E13" s="47">
        <v>8205</v>
      </c>
      <c r="F13" s="47">
        <v>114015</v>
      </c>
      <c r="G13" s="47">
        <v>100774</v>
      </c>
      <c r="H13" s="47">
        <v>13241</v>
      </c>
    </row>
    <row r="14" spans="1:8" ht="15">
      <c r="A14" s="53">
        <v>9</v>
      </c>
      <c r="B14" s="46" t="s">
        <v>1867</v>
      </c>
      <c r="C14" s="47">
        <v>19200</v>
      </c>
      <c r="D14" s="47">
        <v>19200</v>
      </c>
      <c r="E14" s="47">
        <v>0</v>
      </c>
      <c r="F14" s="47">
        <v>29502</v>
      </c>
      <c r="G14" s="47">
        <v>19200</v>
      </c>
      <c r="H14" s="47">
        <v>10302</v>
      </c>
    </row>
    <row r="15" spans="1:8" ht="15">
      <c r="A15" s="53">
        <v>10</v>
      </c>
      <c r="B15" s="46" t="s">
        <v>1868</v>
      </c>
      <c r="C15" s="47">
        <v>0</v>
      </c>
      <c r="D15" s="47">
        <v>0</v>
      </c>
      <c r="E15" s="47">
        <v>0</v>
      </c>
      <c r="F15" s="47">
        <v>8417</v>
      </c>
      <c r="G15" s="47">
        <v>8417</v>
      </c>
      <c r="H15" s="47">
        <v>0</v>
      </c>
    </row>
    <row r="16" spans="1:8" ht="15">
      <c r="A16" s="53">
        <v>11</v>
      </c>
      <c r="B16" s="46" t="s">
        <v>1869</v>
      </c>
      <c r="C16" s="47">
        <v>9481</v>
      </c>
      <c r="D16" s="47">
        <v>9001</v>
      </c>
      <c r="E16" s="47">
        <v>480</v>
      </c>
      <c r="F16" s="47">
        <v>120008</v>
      </c>
      <c r="G16" s="47">
        <v>110120</v>
      </c>
      <c r="H16" s="47">
        <v>9888</v>
      </c>
    </row>
    <row r="17" spans="1:8" ht="15">
      <c r="A17" s="53">
        <v>12</v>
      </c>
      <c r="B17" s="46" t="s">
        <v>1746</v>
      </c>
      <c r="C17" s="47">
        <v>346137</v>
      </c>
      <c r="D17" s="47">
        <v>311502</v>
      </c>
      <c r="E17" s="47">
        <v>34635</v>
      </c>
      <c r="F17" s="47">
        <v>571356</v>
      </c>
      <c r="G17" s="47">
        <v>461490</v>
      </c>
      <c r="H17" s="47">
        <v>109866</v>
      </c>
    </row>
    <row r="18" spans="1:8" ht="15">
      <c r="A18" s="53">
        <v>13</v>
      </c>
      <c r="B18" s="46" t="s">
        <v>1747</v>
      </c>
      <c r="C18" s="47">
        <v>32337</v>
      </c>
      <c r="D18" s="47">
        <v>29617</v>
      </c>
      <c r="E18" s="47">
        <v>2720</v>
      </c>
      <c r="F18" s="47">
        <v>275642</v>
      </c>
      <c r="G18" s="47">
        <v>258782</v>
      </c>
      <c r="H18" s="47">
        <v>16860</v>
      </c>
    </row>
    <row r="19" spans="1:8" ht="15">
      <c r="A19" s="53">
        <v>14</v>
      </c>
      <c r="B19" s="46" t="s">
        <v>1748</v>
      </c>
      <c r="C19" s="47">
        <v>5237</v>
      </c>
      <c r="D19" s="47">
        <v>5237</v>
      </c>
      <c r="E19" s="47">
        <v>0</v>
      </c>
      <c r="F19" s="47">
        <v>307441</v>
      </c>
      <c r="G19" s="47">
        <v>307441</v>
      </c>
      <c r="H19" s="47">
        <v>0</v>
      </c>
    </row>
    <row r="20" spans="1:8" ht="15">
      <c r="A20" s="53">
        <v>15</v>
      </c>
      <c r="B20" s="46" t="s">
        <v>1774</v>
      </c>
      <c r="C20" s="47">
        <v>9811</v>
      </c>
      <c r="D20" s="47">
        <v>4624</v>
      </c>
      <c r="E20" s="47">
        <v>5187</v>
      </c>
      <c r="F20" s="47">
        <v>191860</v>
      </c>
      <c r="G20" s="47">
        <v>183275</v>
      </c>
      <c r="H20" s="47">
        <v>8585</v>
      </c>
    </row>
    <row r="21" spans="1:8" ht="15">
      <c r="A21" s="53">
        <v>16</v>
      </c>
      <c r="B21" s="46" t="s">
        <v>1870</v>
      </c>
      <c r="C21" s="47">
        <v>0</v>
      </c>
      <c r="D21" s="47">
        <v>0</v>
      </c>
      <c r="E21" s="47">
        <v>0</v>
      </c>
      <c r="F21" s="47">
        <v>90224</v>
      </c>
      <c r="G21" s="47">
        <v>82125</v>
      </c>
      <c r="H21" s="47">
        <v>8099</v>
      </c>
    </row>
    <row r="22" spans="1:8" ht="15">
      <c r="A22" s="53">
        <v>17</v>
      </c>
      <c r="B22" s="46" t="s">
        <v>1871</v>
      </c>
      <c r="C22" s="47">
        <v>0</v>
      </c>
      <c r="D22" s="47">
        <v>0</v>
      </c>
      <c r="E22" s="47">
        <v>0</v>
      </c>
      <c r="F22" s="47">
        <v>7808</v>
      </c>
      <c r="G22" s="47">
        <v>7808</v>
      </c>
      <c r="H22" s="47">
        <v>0</v>
      </c>
    </row>
    <row r="23" spans="1:8" ht="15">
      <c r="A23" s="53">
        <v>18</v>
      </c>
      <c r="B23" s="46" t="s">
        <v>1872</v>
      </c>
      <c r="C23" s="47">
        <v>876</v>
      </c>
      <c r="D23" s="47">
        <v>0</v>
      </c>
      <c r="E23" s="47">
        <v>876</v>
      </c>
      <c r="F23" s="47">
        <v>109321</v>
      </c>
      <c r="G23" s="47">
        <v>76961</v>
      </c>
      <c r="H23" s="47">
        <v>32360</v>
      </c>
    </row>
    <row r="24" spans="1:8" ht="15">
      <c r="A24" s="53">
        <v>19</v>
      </c>
      <c r="B24" s="46" t="s">
        <v>1873</v>
      </c>
      <c r="C24" s="47">
        <v>0</v>
      </c>
      <c r="D24" s="47">
        <v>0</v>
      </c>
      <c r="E24" s="47">
        <v>0</v>
      </c>
      <c r="F24" s="47">
        <v>17036</v>
      </c>
      <c r="G24" s="47">
        <v>10125</v>
      </c>
      <c r="H24" s="47">
        <v>6911</v>
      </c>
    </row>
    <row r="25" spans="1:8" ht="15">
      <c r="A25" s="53">
        <v>20</v>
      </c>
      <c r="B25" s="46" t="s">
        <v>1874</v>
      </c>
      <c r="C25" s="47">
        <v>78071</v>
      </c>
      <c r="D25" s="47">
        <v>78071</v>
      </c>
      <c r="E25" s="47">
        <v>0</v>
      </c>
      <c r="F25" s="47">
        <v>96080</v>
      </c>
      <c r="G25" s="47">
        <v>80938</v>
      </c>
      <c r="H25" s="47">
        <v>15142</v>
      </c>
    </row>
    <row r="26" spans="1:8" ht="15">
      <c r="A26" s="53">
        <v>21</v>
      </c>
      <c r="B26" s="46" t="s">
        <v>1875</v>
      </c>
      <c r="C26" s="47">
        <v>0</v>
      </c>
      <c r="D26" s="47">
        <v>0</v>
      </c>
      <c r="E26" s="47">
        <v>0</v>
      </c>
      <c r="F26" s="47">
        <v>27767</v>
      </c>
      <c r="G26" s="47">
        <v>27767</v>
      </c>
      <c r="H26" s="47">
        <v>0</v>
      </c>
    </row>
    <row r="27" spans="1:8" ht="15">
      <c r="A27" s="53">
        <v>22</v>
      </c>
      <c r="B27" s="46" t="s">
        <v>1876</v>
      </c>
      <c r="C27" s="47">
        <v>0</v>
      </c>
      <c r="D27" s="47">
        <v>0</v>
      </c>
      <c r="E27" s="47">
        <v>0</v>
      </c>
      <c r="F27" s="47">
        <v>137448</v>
      </c>
      <c r="G27" s="47">
        <v>137448</v>
      </c>
      <c r="H27" s="47">
        <v>0</v>
      </c>
    </row>
    <row r="28" spans="1:8" ht="15">
      <c r="A28" s="27"/>
      <c r="B28" s="27"/>
      <c r="C28" s="47">
        <f aca="true" t="shared" si="0" ref="C28:H28">SUM(C6:C27)</f>
        <v>573087</v>
      </c>
      <c r="D28" s="47">
        <f t="shared" si="0"/>
        <v>507279</v>
      </c>
      <c r="E28" s="26">
        <f t="shared" si="0"/>
        <v>65808</v>
      </c>
      <c r="F28" s="26">
        <f t="shared" si="0"/>
        <v>3300674</v>
      </c>
      <c r="G28" s="26">
        <f t="shared" si="0"/>
        <v>2921758</v>
      </c>
      <c r="H28" s="26">
        <f t="shared" si="0"/>
        <v>378916</v>
      </c>
    </row>
    <row r="31" spans="1:8" ht="15">
      <c r="A31" s="27" t="s">
        <v>1770</v>
      </c>
      <c r="B31" s="27"/>
      <c r="C31" s="54"/>
      <c r="D31" s="27"/>
      <c r="E31" s="27"/>
      <c r="F31" s="27"/>
      <c r="G31" s="27"/>
      <c r="H31" s="27"/>
    </row>
    <row r="32" spans="1:8" ht="15">
      <c r="A32" s="53"/>
      <c r="B32" s="27"/>
      <c r="C32" s="54"/>
      <c r="D32" s="44" t="s">
        <v>1736</v>
      </c>
      <c r="E32" s="27"/>
      <c r="F32" s="27"/>
      <c r="G32" s="27"/>
      <c r="H32" s="27"/>
    </row>
    <row r="33" spans="1:8" ht="15">
      <c r="A33" s="53"/>
      <c r="B33" s="27"/>
      <c r="C33" s="54"/>
      <c r="D33" s="44" t="s">
        <v>1737</v>
      </c>
      <c r="E33" s="44" t="s">
        <v>1738</v>
      </c>
      <c r="F33" s="27"/>
      <c r="G33" s="27"/>
      <c r="H33" s="27"/>
    </row>
    <row r="34" spans="1:8" ht="15">
      <c r="A34" s="53"/>
      <c r="B34" s="44" t="s">
        <v>1738</v>
      </c>
      <c r="C34" s="49"/>
      <c r="D34" s="44" t="s">
        <v>1739</v>
      </c>
      <c r="E34" s="44" t="s">
        <v>1738</v>
      </c>
      <c r="F34" s="27"/>
      <c r="G34" s="27"/>
      <c r="H34" s="27"/>
    </row>
    <row r="35" spans="1:8" ht="15">
      <c r="A35" s="53"/>
      <c r="B35" s="44" t="s">
        <v>1738</v>
      </c>
      <c r="C35" s="49"/>
      <c r="D35" s="50"/>
      <c r="E35" s="27"/>
      <c r="F35" s="49"/>
      <c r="G35" s="50" t="s">
        <v>1764</v>
      </c>
      <c r="H35" s="27"/>
    </row>
    <row r="36" spans="1:8" ht="15.75" thickBot="1">
      <c r="A36" s="53"/>
      <c r="B36" s="45" t="s">
        <v>1740</v>
      </c>
      <c r="C36" s="51" t="s">
        <v>1741</v>
      </c>
      <c r="D36" s="48" t="s">
        <v>1742</v>
      </c>
      <c r="E36" s="48" t="s">
        <v>1743</v>
      </c>
      <c r="F36" s="51" t="s">
        <v>1741</v>
      </c>
      <c r="G36" s="48" t="s">
        <v>1742</v>
      </c>
      <c r="H36" s="48" t="s">
        <v>1743</v>
      </c>
    </row>
    <row r="37" spans="1:14" ht="15.75" thickTop="1">
      <c r="A37" s="53">
        <v>1</v>
      </c>
      <c r="B37" s="27" t="s">
        <v>1110</v>
      </c>
      <c r="C37" s="47">
        <v>0</v>
      </c>
      <c r="D37" s="47">
        <v>0</v>
      </c>
      <c r="E37" s="27">
        <v>0</v>
      </c>
      <c r="F37" s="47">
        <v>18898</v>
      </c>
      <c r="G37" s="47">
        <v>18657</v>
      </c>
      <c r="H37" s="47">
        <v>241</v>
      </c>
      <c r="K37" s="58"/>
      <c r="L37" s="56"/>
      <c r="M37" s="56"/>
      <c r="N37" s="56"/>
    </row>
    <row r="38" spans="1:14" ht="15">
      <c r="A38" s="53">
        <v>2</v>
      </c>
      <c r="B38" s="46" t="s">
        <v>1744</v>
      </c>
      <c r="C38" s="47">
        <v>5499</v>
      </c>
      <c r="D38" s="47">
        <v>5499</v>
      </c>
      <c r="E38" s="27">
        <v>0</v>
      </c>
      <c r="F38" s="47">
        <v>51219</v>
      </c>
      <c r="G38" s="47">
        <v>33246</v>
      </c>
      <c r="H38" s="47">
        <v>17973</v>
      </c>
      <c r="K38" s="58"/>
      <c r="L38" s="56"/>
      <c r="M38" s="56"/>
      <c r="N38" s="56"/>
    </row>
    <row r="39" spans="1:14" ht="15">
      <c r="A39" s="53">
        <v>3</v>
      </c>
      <c r="B39" s="46" t="s">
        <v>1388</v>
      </c>
      <c r="C39" s="47">
        <v>1</v>
      </c>
      <c r="D39" s="27">
        <v>0</v>
      </c>
      <c r="E39" s="47">
        <v>1</v>
      </c>
      <c r="F39" s="47">
        <v>84328</v>
      </c>
      <c r="G39" s="47">
        <v>41850</v>
      </c>
      <c r="H39" s="47">
        <v>42478</v>
      </c>
      <c r="K39" s="58"/>
      <c r="L39" s="56"/>
      <c r="M39" s="56"/>
      <c r="N39" s="56"/>
    </row>
    <row r="40" spans="1:14" ht="15">
      <c r="A40" s="53">
        <v>4</v>
      </c>
      <c r="B40" s="46" t="s">
        <v>1772</v>
      </c>
      <c r="C40" s="47">
        <v>0</v>
      </c>
      <c r="D40" s="47">
        <v>0</v>
      </c>
      <c r="E40" s="27">
        <v>0</v>
      </c>
      <c r="F40" s="47">
        <v>15423</v>
      </c>
      <c r="G40" s="47">
        <v>15423</v>
      </c>
      <c r="H40" s="47">
        <v>0</v>
      </c>
      <c r="K40" s="58"/>
      <c r="L40" s="56"/>
      <c r="M40" s="56"/>
      <c r="N40" s="57"/>
    </row>
    <row r="41" spans="1:14" ht="15">
      <c r="A41" s="53">
        <v>5</v>
      </c>
      <c r="B41" s="46" t="s">
        <v>1619</v>
      </c>
      <c r="C41" s="47">
        <v>0</v>
      </c>
      <c r="D41" s="47">
        <v>0</v>
      </c>
      <c r="E41" s="27">
        <v>0</v>
      </c>
      <c r="F41" s="47">
        <v>14766</v>
      </c>
      <c r="G41" s="47">
        <v>14766</v>
      </c>
      <c r="H41" s="47">
        <v>0</v>
      </c>
      <c r="K41" s="58"/>
      <c r="L41" s="56"/>
      <c r="M41" s="56"/>
      <c r="N41" s="57"/>
    </row>
    <row r="42" spans="1:14" ht="15">
      <c r="A42" s="53">
        <v>6</v>
      </c>
      <c r="B42" s="46" t="s">
        <v>1668</v>
      </c>
      <c r="C42" s="47">
        <v>0</v>
      </c>
      <c r="D42" s="27">
        <v>0</v>
      </c>
      <c r="E42" s="47">
        <v>0</v>
      </c>
      <c r="F42" s="47">
        <v>7905</v>
      </c>
      <c r="G42" s="47">
        <v>7905</v>
      </c>
      <c r="H42" s="47">
        <v>0</v>
      </c>
      <c r="K42" s="58"/>
      <c r="L42" s="56"/>
      <c r="M42" s="56"/>
      <c r="N42" s="57"/>
    </row>
    <row r="43" spans="1:14" ht="15">
      <c r="A43" s="53">
        <v>7</v>
      </c>
      <c r="B43" s="46" t="s">
        <v>3</v>
      </c>
      <c r="C43" s="47">
        <v>0</v>
      </c>
      <c r="D43" s="47">
        <v>0</v>
      </c>
      <c r="E43" s="27">
        <v>0</v>
      </c>
      <c r="F43" s="47">
        <v>21996</v>
      </c>
      <c r="G43" s="47">
        <v>21996</v>
      </c>
      <c r="H43" s="47">
        <v>0</v>
      </c>
      <c r="K43" s="58"/>
      <c r="L43" s="56"/>
      <c r="M43" s="56"/>
      <c r="N43" s="56"/>
    </row>
    <row r="44" spans="1:14" ht="15">
      <c r="A44" s="53">
        <v>8</v>
      </c>
      <c r="B44" s="46" t="s">
        <v>1773</v>
      </c>
      <c r="C44" s="47">
        <v>169620</v>
      </c>
      <c r="D44" s="47">
        <v>169620</v>
      </c>
      <c r="E44" s="27">
        <v>0</v>
      </c>
      <c r="F44" s="47">
        <v>233244</v>
      </c>
      <c r="G44" s="47">
        <v>233244</v>
      </c>
      <c r="H44" s="47">
        <v>0</v>
      </c>
      <c r="K44" s="58"/>
      <c r="L44" s="56"/>
      <c r="M44" s="56"/>
      <c r="N44" s="57"/>
    </row>
    <row r="45" spans="1:14" ht="15">
      <c r="A45" s="53">
        <v>9</v>
      </c>
      <c r="B45" s="46" t="s">
        <v>135</v>
      </c>
      <c r="C45" s="47">
        <v>93252</v>
      </c>
      <c r="D45" s="47">
        <v>93252</v>
      </c>
      <c r="E45" s="27">
        <v>0</v>
      </c>
      <c r="F45" s="47">
        <v>95036</v>
      </c>
      <c r="G45" s="47">
        <v>93252</v>
      </c>
      <c r="H45" s="47">
        <v>1784</v>
      </c>
      <c r="K45" s="58"/>
      <c r="L45" s="56"/>
      <c r="M45" s="56"/>
      <c r="N45" s="56"/>
    </row>
    <row r="46" spans="1:14" ht="15">
      <c r="A46" s="53">
        <v>10</v>
      </c>
      <c r="B46" s="46" t="s">
        <v>172</v>
      </c>
      <c r="C46" s="47">
        <v>0</v>
      </c>
      <c r="D46" s="47">
        <v>0</v>
      </c>
      <c r="E46" s="27">
        <v>0</v>
      </c>
      <c r="F46" s="47">
        <v>131653</v>
      </c>
      <c r="G46" s="47">
        <v>131077</v>
      </c>
      <c r="H46" s="47">
        <v>576</v>
      </c>
      <c r="K46" s="58"/>
      <c r="L46" s="56"/>
      <c r="M46" s="56"/>
      <c r="N46" s="56"/>
    </row>
    <row r="47" spans="1:14" ht="15">
      <c r="A47" s="53">
        <v>11</v>
      </c>
      <c r="B47" s="46" t="s">
        <v>250</v>
      </c>
      <c r="C47" s="47">
        <v>0</v>
      </c>
      <c r="D47" s="47">
        <v>0</v>
      </c>
      <c r="E47" s="27">
        <v>0</v>
      </c>
      <c r="F47" s="47">
        <v>37400</v>
      </c>
      <c r="G47" s="47">
        <v>37400</v>
      </c>
      <c r="H47" s="47">
        <v>0</v>
      </c>
      <c r="K47" s="58"/>
      <c r="L47" s="56"/>
      <c r="M47" s="56"/>
      <c r="N47" s="57"/>
    </row>
    <row r="48" spans="1:14" ht="15">
      <c r="A48" s="53">
        <v>12</v>
      </c>
      <c r="B48" s="46" t="s">
        <v>1746</v>
      </c>
      <c r="C48" s="47">
        <v>0</v>
      </c>
      <c r="D48" s="47">
        <v>0</v>
      </c>
      <c r="E48" s="27">
        <v>0</v>
      </c>
      <c r="F48" s="47">
        <v>67488</v>
      </c>
      <c r="G48" s="47">
        <v>67488</v>
      </c>
      <c r="H48" s="47">
        <v>0</v>
      </c>
      <c r="K48" s="58"/>
      <c r="L48" s="56"/>
      <c r="M48" s="56"/>
      <c r="N48" s="56"/>
    </row>
    <row r="49" spans="1:14" ht="15">
      <c r="A49" s="53">
        <v>13</v>
      </c>
      <c r="B49" s="46" t="s">
        <v>1747</v>
      </c>
      <c r="C49" s="47">
        <v>0</v>
      </c>
      <c r="D49" s="47">
        <v>0</v>
      </c>
      <c r="E49" s="27">
        <v>0</v>
      </c>
      <c r="F49" s="47">
        <v>25308</v>
      </c>
      <c r="G49" s="47">
        <v>25308</v>
      </c>
      <c r="H49" s="47">
        <v>0</v>
      </c>
      <c r="K49" s="58"/>
      <c r="L49" s="56"/>
      <c r="M49" s="56"/>
      <c r="N49" s="56"/>
    </row>
    <row r="50" spans="1:14" ht="15">
      <c r="A50" s="53">
        <v>14</v>
      </c>
      <c r="B50" s="46" t="s">
        <v>1748</v>
      </c>
      <c r="C50" s="47">
        <v>0</v>
      </c>
      <c r="D50" s="47">
        <v>0</v>
      </c>
      <c r="E50" s="27">
        <v>0</v>
      </c>
      <c r="F50" s="47">
        <v>29844</v>
      </c>
      <c r="G50" s="47">
        <v>29330</v>
      </c>
      <c r="H50" s="47">
        <v>514</v>
      </c>
      <c r="K50" s="58"/>
      <c r="L50" s="56"/>
      <c r="M50" s="56"/>
      <c r="N50" s="57"/>
    </row>
    <row r="51" spans="1:14" ht="15">
      <c r="A51" s="53">
        <v>15</v>
      </c>
      <c r="B51" s="46" t="s">
        <v>1774</v>
      </c>
      <c r="C51" s="47">
        <v>21089</v>
      </c>
      <c r="D51" s="47">
        <v>21089</v>
      </c>
      <c r="E51" s="27">
        <v>0</v>
      </c>
      <c r="F51" s="47">
        <v>167728</v>
      </c>
      <c r="G51" s="47">
        <v>167578</v>
      </c>
      <c r="H51" s="47">
        <v>150</v>
      </c>
      <c r="K51" s="58"/>
      <c r="L51" s="56"/>
      <c r="M51" s="56"/>
      <c r="N51" s="57"/>
    </row>
    <row r="52" spans="1:14" ht="15">
      <c r="A52" s="53">
        <v>16</v>
      </c>
      <c r="B52" s="46" t="s">
        <v>1749</v>
      </c>
      <c r="C52" s="47">
        <v>0</v>
      </c>
      <c r="D52" s="47">
        <v>0</v>
      </c>
      <c r="E52" s="27">
        <v>0</v>
      </c>
      <c r="F52" s="47">
        <v>0</v>
      </c>
      <c r="G52" s="47">
        <v>0</v>
      </c>
      <c r="H52" s="47">
        <v>0</v>
      </c>
      <c r="K52" s="58"/>
      <c r="L52" s="56"/>
      <c r="M52" s="56"/>
      <c r="N52" s="56"/>
    </row>
    <row r="53" spans="1:14" ht="15">
      <c r="A53" s="53">
        <v>17</v>
      </c>
      <c r="B53" s="46" t="s">
        <v>780</v>
      </c>
      <c r="C53" s="47">
        <v>0</v>
      </c>
      <c r="D53" s="47">
        <v>0</v>
      </c>
      <c r="E53" s="27">
        <v>0</v>
      </c>
      <c r="F53" s="47">
        <v>0</v>
      </c>
      <c r="G53" s="47">
        <v>0</v>
      </c>
      <c r="H53" s="47">
        <v>0</v>
      </c>
      <c r="K53" s="58"/>
      <c r="L53" s="56"/>
      <c r="M53" s="56"/>
      <c r="N53" s="56"/>
    </row>
    <row r="54" spans="1:8" ht="15">
      <c r="A54" s="53">
        <v>18</v>
      </c>
      <c r="B54" s="46" t="s">
        <v>830</v>
      </c>
      <c r="C54" s="47">
        <v>3500</v>
      </c>
      <c r="D54" s="47">
        <v>3500</v>
      </c>
      <c r="E54" s="27">
        <v>0</v>
      </c>
      <c r="F54" s="47">
        <v>195187</v>
      </c>
      <c r="G54" s="47">
        <v>195187</v>
      </c>
      <c r="H54" s="47">
        <v>0</v>
      </c>
    </row>
    <row r="55" spans="1:8" ht="15">
      <c r="A55" s="53">
        <v>19</v>
      </c>
      <c r="B55" s="46" t="s">
        <v>907</v>
      </c>
      <c r="C55" s="47">
        <v>9101</v>
      </c>
      <c r="D55" s="47">
        <v>9101</v>
      </c>
      <c r="E55" s="27">
        <v>0</v>
      </c>
      <c r="F55" s="47">
        <v>21053</v>
      </c>
      <c r="G55" s="47">
        <v>21053</v>
      </c>
      <c r="H55" s="47">
        <v>0</v>
      </c>
    </row>
    <row r="56" spans="1:8" ht="15">
      <c r="A56" s="53">
        <v>20</v>
      </c>
      <c r="B56" s="46" t="s">
        <v>988</v>
      </c>
      <c r="C56" s="47">
        <v>0</v>
      </c>
      <c r="D56" s="47">
        <v>0</v>
      </c>
      <c r="E56" s="27">
        <v>0</v>
      </c>
      <c r="F56" s="47">
        <v>7361</v>
      </c>
      <c r="G56" s="47">
        <v>7361</v>
      </c>
      <c r="H56" s="47">
        <v>0</v>
      </c>
    </row>
    <row r="57" spans="1:8" ht="15">
      <c r="A57" s="53">
        <v>21</v>
      </c>
      <c r="B57" s="46" t="s">
        <v>1053</v>
      </c>
      <c r="C57" s="47">
        <v>0</v>
      </c>
      <c r="D57" s="47">
        <v>0</v>
      </c>
      <c r="E57" s="27">
        <v>0</v>
      </c>
      <c r="F57" s="47">
        <v>323</v>
      </c>
      <c r="G57" s="47">
        <v>0</v>
      </c>
      <c r="H57" s="47">
        <v>323</v>
      </c>
    </row>
    <row r="58" spans="1:8" ht="15">
      <c r="A58" s="53">
        <v>22</v>
      </c>
      <c r="B58" s="46" t="s">
        <v>1775</v>
      </c>
      <c r="C58" s="47">
        <v>0</v>
      </c>
      <c r="D58" s="47">
        <v>0</v>
      </c>
      <c r="E58" s="27">
        <v>0</v>
      </c>
      <c r="F58" s="47">
        <v>0</v>
      </c>
      <c r="G58" s="47">
        <v>0</v>
      </c>
      <c r="H58" s="47">
        <v>0</v>
      </c>
    </row>
    <row r="59" spans="3:8" ht="15">
      <c r="C59" s="26">
        <f>SUM(C37:C58)</f>
        <v>302062</v>
      </c>
      <c r="D59" s="26">
        <f>SUM(D37:D58)</f>
        <v>302061</v>
      </c>
      <c r="E59" s="26">
        <f>SUM(E37:E58)</f>
        <v>1</v>
      </c>
      <c r="F59" s="26">
        <f>SUM(F37:F58)</f>
        <v>1226160</v>
      </c>
      <c r="G59" s="26">
        <f>SUM(G37:G58)</f>
        <v>1162121</v>
      </c>
      <c r="H59" s="26">
        <f>SUM(H37:H58)</f>
        <v>64039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0.7812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6.5" thickBot="1">
      <c r="A1" s="3" t="s">
        <v>1878</v>
      </c>
      <c r="L1" s="67" t="s">
        <v>1778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10/9/18</v>
      </c>
      <c r="K2" s="109"/>
      <c r="L2" s="110" t="str">
        <f>A1</f>
        <v>Retail square feet certified, July 2018</v>
      </c>
      <c r="M2" s="111"/>
      <c r="N2" s="112"/>
      <c r="O2" s="112"/>
      <c r="P2" s="112"/>
      <c r="Q2" s="112"/>
      <c r="R2" s="112"/>
      <c r="S2" s="112"/>
      <c r="T2" s="113"/>
    </row>
    <row r="3" spans="11:20" ht="15.75" thickBot="1">
      <c r="K3" s="124"/>
      <c r="L3" s="134" t="str">
        <f>A2</f>
        <v>Source: New Jersey Department of Community Affairs, 10/9/18</v>
      </c>
      <c r="M3" s="135"/>
      <c r="N3" s="136"/>
      <c r="O3" s="136"/>
      <c r="P3" s="136"/>
      <c r="Q3" s="136"/>
      <c r="R3" s="136"/>
      <c r="S3" s="136"/>
      <c r="T3" s="126"/>
    </row>
    <row r="4" spans="2:20" ht="15.75" thickTop="1">
      <c r="B4" s="163" t="s">
        <v>1877</v>
      </c>
      <c r="C4" s="163"/>
      <c r="D4" s="163"/>
      <c r="E4" s="163" t="str">
        <f>certoff!E4</f>
        <v>Year-to-Date </v>
      </c>
      <c r="F4" s="163"/>
      <c r="G4" s="163"/>
      <c r="K4" s="127"/>
      <c r="L4" s="128"/>
      <c r="M4" s="129"/>
      <c r="N4" s="130" t="s">
        <v>1973</v>
      </c>
      <c r="O4" s="131"/>
      <c r="P4" s="132"/>
      <c r="Q4" s="132"/>
      <c r="R4" s="130" t="str">
        <f>E4</f>
        <v>Year-to-Date </v>
      </c>
      <c r="S4" s="132"/>
      <c r="T4" s="133"/>
    </row>
    <row r="5" spans="11:20" ht="15">
      <c r="K5" s="116"/>
      <c r="L5" s="117"/>
      <c r="M5" s="121"/>
      <c r="N5" s="122" t="s">
        <v>1779</v>
      </c>
      <c r="O5" s="118"/>
      <c r="P5" s="119"/>
      <c r="Q5" s="119"/>
      <c r="R5" s="122" t="s">
        <v>1779</v>
      </c>
      <c r="S5" s="119"/>
      <c r="T5" s="120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16"/>
      <c r="L6" s="140" t="s">
        <v>975</v>
      </c>
      <c r="M6" s="141" t="s">
        <v>1710</v>
      </c>
      <c r="N6" s="142" t="s">
        <v>1780</v>
      </c>
      <c r="O6" s="143" t="s">
        <v>1712</v>
      </c>
      <c r="P6" s="144"/>
      <c r="Q6" s="141" t="s">
        <v>1710</v>
      </c>
      <c r="R6" s="142" t="s">
        <v>1780</v>
      </c>
      <c r="S6" s="143" t="s">
        <v>1712</v>
      </c>
      <c r="T6" s="120"/>
    </row>
    <row r="7" spans="1:20" ht="15.75" thickTop="1">
      <c r="A7" s="7" t="s">
        <v>1110</v>
      </c>
      <c r="B7" s="47">
        <v>0</v>
      </c>
      <c r="C7" s="47">
        <v>0</v>
      </c>
      <c r="D7" s="27">
        <v>0</v>
      </c>
      <c r="E7" s="47">
        <v>18898</v>
      </c>
      <c r="F7" s="47">
        <v>18657</v>
      </c>
      <c r="G7" s="47">
        <v>241</v>
      </c>
      <c r="K7" s="116"/>
      <c r="L7" s="137" t="s">
        <v>1110</v>
      </c>
      <c r="M7" s="138">
        <f aca="true" t="shared" si="0" ref="M7:M28">B7</f>
        <v>0</v>
      </c>
      <c r="N7" s="138">
        <f aca="true" t="shared" si="1" ref="N7:N28">C7</f>
        <v>0</v>
      </c>
      <c r="O7" s="138">
        <f aca="true" t="shared" si="2" ref="O7:O28">D7</f>
        <v>0</v>
      </c>
      <c r="P7" s="139"/>
      <c r="Q7" s="138">
        <f aca="true" t="shared" si="3" ref="Q7:Q28">E7</f>
        <v>18898</v>
      </c>
      <c r="R7" s="138">
        <f aca="true" t="shared" si="4" ref="R7:R28">F7</f>
        <v>18657</v>
      </c>
      <c r="S7" s="138">
        <f aca="true" t="shared" si="5" ref="S7:S28">G7</f>
        <v>241</v>
      </c>
      <c r="T7" s="120"/>
    </row>
    <row r="8" spans="1:20" ht="15">
      <c r="A8" s="25" t="s">
        <v>1177</v>
      </c>
      <c r="B8" s="47">
        <v>5499</v>
      </c>
      <c r="C8" s="47">
        <v>5499</v>
      </c>
      <c r="D8" s="27">
        <v>0</v>
      </c>
      <c r="E8" s="47">
        <v>51219</v>
      </c>
      <c r="F8" s="47">
        <v>33246</v>
      </c>
      <c r="G8" s="47">
        <v>17973</v>
      </c>
      <c r="K8" s="116"/>
      <c r="L8" s="123" t="s">
        <v>1177</v>
      </c>
      <c r="M8" s="64">
        <f t="shared" si="0"/>
        <v>5499</v>
      </c>
      <c r="N8" s="64">
        <f t="shared" si="1"/>
        <v>5499</v>
      </c>
      <c r="O8" s="64">
        <f t="shared" si="2"/>
        <v>0</v>
      </c>
      <c r="P8" s="83"/>
      <c r="Q8" s="64">
        <f t="shared" si="3"/>
        <v>51219</v>
      </c>
      <c r="R8" s="64">
        <f t="shared" si="4"/>
        <v>33246</v>
      </c>
      <c r="S8" s="64">
        <f t="shared" si="5"/>
        <v>17973</v>
      </c>
      <c r="T8" s="120"/>
    </row>
    <row r="9" spans="1:20" ht="15">
      <c r="A9" s="25" t="s">
        <v>1388</v>
      </c>
      <c r="B9" s="47">
        <v>1</v>
      </c>
      <c r="C9" s="27">
        <v>0</v>
      </c>
      <c r="D9" s="47">
        <v>1</v>
      </c>
      <c r="E9" s="47">
        <v>84328</v>
      </c>
      <c r="F9" s="47">
        <v>41850</v>
      </c>
      <c r="G9" s="47">
        <v>42478</v>
      </c>
      <c r="K9" s="116"/>
      <c r="L9" s="123" t="s">
        <v>1388</v>
      </c>
      <c r="M9" s="64">
        <f t="shared" si="0"/>
        <v>1</v>
      </c>
      <c r="N9" s="64">
        <f t="shared" si="1"/>
        <v>0</v>
      </c>
      <c r="O9" s="64">
        <f t="shared" si="2"/>
        <v>1</v>
      </c>
      <c r="P9" s="83"/>
      <c r="Q9" s="64">
        <f t="shared" si="3"/>
        <v>84328</v>
      </c>
      <c r="R9" s="64">
        <f t="shared" si="4"/>
        <v>41850</v>
      </c>
      <c r="S9" s="64">
        <f t="shared" si="5"/>
        <v>42478</v>
      </c>
      <c r="T9" s="120"/>
    </row>
    <row r="10" spans="1:20" ht="15">
      <c r="A10" s="25" t="s">
        <v>1507</v>
      </c>
      <c r="B10" s="47">
        <v>0</v>
      </c>
      <c r="C10" s="47">
        <v>0</v>
      </c>
      <c r="D10" s="27">
        <v>0</v>
      </c>
      <c r="E10" s="47">
        <v>15423</v>
      </c>
      <c r="F10" s="47">
        <v>15423</v>
      </c>
      <c r="G10" s="47">
        <v>0</v>
      </c>
      <c r="K10" s="116"/>
      <c r="L10" s="123" t="s">
        <v>1507</v>
      </c>
      <c r="M10" s="64">
        <f t="shared" si="0"/>
        <v>0</v>
      </c>
      <c r="N10" s="64">
        <f t="shared" si="1"/>
        <v>0</v>
      </c>
      <c r="O10" s="64">
        <f t="shared" si="2"/>
        <v>0</v>
      </c>
      <c r="P10" s="83"/>
      <c r="Q10" s="64">
        <f t="shared" si="3"/>
        <v>15423</v>
      </c>
      <c r="R10" s="64">
        <f t="shared" si="4"/>
        <v>15423</v>
      </c>
      <c r="S10" s="64">
        <f t="shared" si="5"/>
        <v>0</v>
      </c>
      <c r="T10" s="120"/>
    </row>
    <row r="11" spans="1:20" ht="15">
      <c r="A11" s="25" t="s">
        <v>1619</v>
      </c>
      <c r="B11" s="47">
        <v>0</v>
      </c>
      <c r="C11" s="47">
        <v>0</v>
      </c>
      <c r="D11" s="27">
        <v>0</v>
      </c>
      <c r="E11" s="47">
        <v>14766</v>
      </c>
      <c r="F11" s="47">
        <v>14766</v>
      </c>
      <c r="G11" s="47">
        <v>0</v>
      </c>
      <c r="K11" s="116"/>
      <c r="L11" s="123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3"/>
      <c r="Q11" s="64">
        <f t="shared" si="3"/>
        <v>14766</v>
      </c>
      <c r="R11" s="64">
        <f t="shared" si="4"/>
        <v>14766</v>
      </c>
      <c r="S11" s="64">
        <f t="shared" si="5"/>
        <v>0</v>
      </c>
      <c r="T11" s="120"/>
    </row>
    <row r="12" spans="1:20" ht="15">
      <c r="A12" s="25" t="s">
        <v>1668</v>
      </c>
      <c r="B12" s="47">
        <v>0</v>
      </c>
      <c r="C12" s="27">
        <v>0</v>
      </c>
      <c r="D12" s="47">
        <v>0</v>
      </c>
      <c r="E12" s="47">
        <v>7905</v>
      </c>
      <c r="F12" s="47">
        <v>7905</v>
      </c>
      <c r="G12" s="47">
        <v>0</v>
      </c>
      <c r="K12" s="116"/>
      <c r="L12" s="123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3"/>
      <c r="Q12" s="64">
        <f t="shared" si="3"/>
        <v>7905</v>
      </c>
      <c r="R12" s="64">
        <f t="shared" si="4"/>
        <v>7905</v>
      </c>
      <c r="S12" s="64">
        <f t="shared" si="5"/>
        <v>0</v>
      </c>
      <c r="T12" s="120"/>
    </row>
    <row r="13" spans="1:20" ht="15">
      <c r="A13" s="25" t="s">
        <v>3</v>
      </c>
      <c r="B13" s="47">
        <v>0</v>
      </c>
      <c r="C13" s="47">
        <v>0</v>
      </c>
      <c r="D13" s="27">
        <v>0</v>
      </c>
      <c r="E13" s="47">
        <v>21996</v>
      </c>
      <c r="F13" s="47">
        <v>21996</v>
      </c>
      <c r="G13" s="47">
        <v>0</v>
      </c>
      <c r="K13" s="116"/>
      <c r="L13" s="123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83"/>
      <c r="Q13" s="64">
        <f t="shared" si="3"/>
        <v>21996</v>
      </c>
      <c r="R13" s="64">
        <f t="shared" si="4"/>
        <v>21996</v>
      </c>
      <c r="S13" s="64">
        <f t="shared" si="5"/>
        <v>0</v>
      </c>
      <c r="T13" s="120"/>
    </row>
    <row r="14" spans="1:20" ht="15">
      <c r="A14" s="25" t="s">
        <v>65</v>
      </c>
      <c r="B14" s="47">
        <v>169620</v>
      </c>
      <c r="C14" s="47">
        <v>169620</v>
      </c>
      <c r="D14" s="27">
        <v>0</v>
      </c>
      <c r="E14" s="47">
        <v>233244</v>
      </c>
      <c r="F14" s="47">
        <v>233244</v>
      </c>
      <c r="G14" s="47">
        <v>0</v>
      </c>
      <c r="K14" s="116"/>
      <c r="L14" s="123" t="s">
        <v>65</v>
      </c>
      <c r="M14" s="64">
        <f t="shared" si="0"/>
        <v>169620</v>
      </c>
      <c r="N14" s="64">
        <f t="shared" si="1"/>
        <v>169620</v>
      </c>
      <c r="O14" s="64">
        <f t="shared" si="2"/>
        <v>0</v>
      </c>
      <c r="P14" s="83"/>
      <c r="Q14" s="64">
        <f t="shared" si="3"/>
        <v>233244</v>
      </c>
      <c r="R14" s="64">
        <f t="shared" si="4"/>
        <v>233244</v>
      </c>
      <c r="S14" s="64">
        <f t="shared" si="5"/>
        <v>0</v>
      </c>
      <c r="T14" s="120"/>
    </row>
    <row r="15" spans="1:20" ht="15">
      <c r="A15" s="25" t="s">
        <v>135</v>
      </c>
      <c r="B15" s="47">
        <v>93252</v>
      </c>
      <c r="C15" s="47">
        <v>93252</v>
      </c>
      <c r="D15" s="27">
        <v>0</v>
      </c>
      <c r="E15" s="47">
        <v>95036</v>
      </c>
      <c r="F15" s="47">
        <v>93252</v>
      </c>
      <c r="G15" s="47">
        <v>1784</v>
      </c>
      <c r="K15" s="116"/>
      <c r="L15" s="123" t="s">
        <v>135</v>
      </c>
      <c r="M15" s="64">
        <f t="shared" si="0"/>
        <v>93252</v>
      </c>
      <c r="N15" s="64">
        <f t="shared" si="1"/>
        <v>93252</v>
      </c>
      <c r="O15" s="64">
        <f t="shared" si="2"/>
        <v>0</v>
      </c>
      <c r="P15" s="83"/>
      <c r="Q15" s="64">
        <f t="shared" si="3"/>
        <v>95036</v>
      </c>
      <c r="R15" s="64">
        <f t="shared" si="4"/>
        <v>93252</v>
      </c>
      <c r="S15" s="64">
        <f t="shared" si="5"/>
        <v>1784</v>
      </c>
      <c r="T15" s="120"/>
    </row>
    <row r="16" spans="1:20" ht="15">
      <c r="A16" s="25" t="s">
        <v>172</v>
      </c>
      <c r="B16" s="47">
        <v>0</v>
      </c>
      <c r="C16" s="47">
        <v>0</v>
      </c>
      <c r="D16" s="27">
        <v>0</v>
      </c>
      <c r="E16" s="47">
        <v>131653</v>
      </c>
      <c r="F16" s="47">
        <v>131077</v>
      </c>
      <c r="G16" s="47">
        <v>576</v>
      </c>
      <c r="K16" s="116"/>
      <c r="L16" s="123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3"/>
      <c r="Q16" s="64">
        <f t="shared" si="3"/>
        <v>131653</v>
      </c>
      <c r="R16" s="64">
        <f t="shared" si="4"/>
        <v>131077</v>
      </c>
      <c r="S16" s="64">
        <f t="shared" si="5"/>
        <v>576</v>
      </c>
      <c r="T16" s="120"/>
    </row>
    <row r="17" spans="1:20" ht="15">
      <c r="A17" s="25" t="s">
        <v>250</v>
      </c>
      <c r="B17" s="47">
        <v>0</v>
      </c>
      <c r="C17" s="47">
        <v>0</v>
      </c>
      <c r="D17" s="27">
        <v>0</v>
      </c>
      <c r="E17" s="47">
        <v>37400</v>
      </c>
      <c r="F17" s="47">
        <v>37400</v>
      </c>
      <c r="G17" s="47">
        <v>0</v>
      </c>
      <c r="K17" s="116"/>
      <c r="L17" s="123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83"/>
      <c r="Q17" s="64">
        <f t="shared" si="3"/>
        <v>37400</v>
      </c>
      <c r="R17" s="64">
        <f t="shared" si="4"/>
        <v>37400</v>
      </c>
      <c r="S17" s="64">
        <f t="shared" si="5"/>
        <v>0</v>
      </c>
      <c r="T17" s="120"/>
    </row>
    <row r="18" spans="1:20" ht="15">
      <c r="A18" s="25" t="s">
        <v>283</v>
      </c>
      <c r="B18" s="47">
        <v>0</v>
      </c>
      <c r="C18" s="47">
        <v>0</v>
      </c>
      <c r="D18" s="27">
        <v>0</v>
      </c>
      <c r="E18" s="47">
        <v>67488</v>
      </c>
      <c r="F18" s="47">
        <v>67488</v>
      </c>
      <c r="G18" s="47">
        <v>0</v>
      </c>
      <c r="K18" s="116"/>
      <c r="L18" s="123" t="s">
        <v>283</v>
      </c>
      <c r="M18" s="64">
        <f t="shared" si="0"/>
        <v>0</v>
      </c>
      <c r="N18" s="64">
        <f t="shared" si="1"/>
        <v>0</v>
      </c>
      <c r="O18" s="64">
        <f t="shared" si="2"/>
        <v>0</v>
      </c>
      <c r="P18" s="83"/>
      <c r="Q18" s="64">
        <f t="shared" si="3"/>
        <v>67488</v>
      </c>
      <c r="R18" s="64">
        <f t="shared" si="4"/>
        <v>67488</v>
      </c>
      <c r="S18" s="64">
        <f t="shared" si="5"/>
        <v>0</v>
      </c>
      <c r="T18" s="120"/>
    </row>
    <row r="19" spans="1:20" ht="15">
      <c r="A19" s="25" t="s">
        <v>357</v>
      </c>
      <c r="B19" s="47">
        <v>0</v>
      </c>
      <c r="C19" s="47">
        <v>0</v>
      </c>
      <c r="D19" s="27">
        <v>0</v>
      </c>
      <c r="E19" s="47">
        <v>25308</v>
      </c>
      <c r="F19" s="47">
        <v>25308</v>
      </c>
      <c r="G19" s="47">
        <v>0</v>
      </c>
      <c r="K19" s="116"/>
      <c r="L19" s="123" t="s">
        <v>357</v>
      </c>
      <c r="M19" s="64">
        <f t="shared" si="0"/>
        <v>0</v>
      </c>
      <c r="N19" s="64">
        <f t="shared" si="1"/>
        <v>0</v>
      </c>
      <c r="O19" s="64">
        <f t="shared" si="2"/>
        <v>0</v>
      </c>
      <c r="P19" s="83"/>
      <c r="Q19" s="64">
        <f t="shared" si="3"/>
        <v>25308</v>
      </c>
      <c r="R19" s="64">
        <f t="shared" si="4"/>
        <v>25308</v>
      </c>
      <c r="S19" s="64">
        <f t="shared" si="5"/>
        <v>0</v>
      </c>
      <c r="T19" s="120"/>
    </row>
    <row r="20" spans="1:20" ht="15">
      <c r="A20" s="25" t="s">
        <v>517</v>
      </c>
      <c r="B20" s="47">
        <v>0</v>
      </c>
      <c r="C20" s="47">
        <v>0</v>
      </c>
      <c r="D20" s="27">
        <v>0</v>
      </c>
      <c r="E20" s="47">
        <v>29844</v>
      </c>
      <c r="F20" s="47">
        <v>29330</v>
      </c>
      <c r="G20" s="47">
        <v>514</v>
      </c>
      <c r="K20" s="116"/>
      <c r="L20" s="123" t="s">
        <v>517</v>
      </c>
      <c r="M20" s="64">
        <f t="shared" si="0"/>
        <v>0</v>
      </c>
      <c r="N20" s="64">
        <f t="shared" si="1"/>
        <v>0</v>
      </c>
      <c r="O20" s="64">
        <f t="shared" si="2"/>
        <v>0</v>
      </c>
      <c r="P20" s="83"/>
      <c r="Q20" s="64">
        <f t="shared" si="3"/>
        <v>29844</v>
      </c>
      <c r="R20" s="64">
        <f t="shared" si="4"/>
        <v>29330</v>
      </c>
      <c r="S20" s="64">
        <f t="shared" si="5"/>
        <v>514</v>
      </c>
      <c r="T20" s="120"/>
    </row>
    <row r="21" spans="1:20" ht="15">
      <c r="A21" s="25" t="s">
        <v>634</v>
      </c>
      <c r="B21" s="47">
        <v>21089</v>
      </c>
      <c r="C21" s="47">
        <v>21089</v>
      </c>
      <c r="D21" s="27">
        <v>0</v>
      </c>
      <c r="E21" s="47">
        <v>167728</v>
      </c>
      <c r="F21" s="47">
        <v>167578</v>
      </c>
      <c r="G21" s="47">
        <v>150</v>
      </c>
      <c r="K21" s="116"/>
      <c r="L21" s="123" t="s">
        <v>634</v>
      </c>
      <c r="M21" s="64">
        <f t="shared" si="0"/>
        <v>21089</v>
      </c>
      <c r="N21" s="64">
        <f t="shared" si="1"/>
        <v>21089</v>
      </c>
      <c r="O21" s="64">
        <f t="shared" si="2"/>
        <v>0</v>
      </c>
      <c r="P21" s="83"/>
      <c r="Q21" s="64">
        <f t="shared" si="3"/>
        <v>167728</v>
      </c>
      <c r="R21" s="64">
        <f t="shared" si="4"/>
        <v>167578</v>
      </c>
      <c r="S21" s="64">
        <f t="shared" si="5"/>
        <v>150</v>
      </c>
      <c r="T21" s="120"/>
    </row>
    <row r="22" spans="1:20" ht="15">
      <c r="A22" s="25" t="s">
        <v>732</v>
      </c>
      <c r="B22" s="47">
        <v>0</v>
      </c>
      <c r="C22" s="47">
        <v>0</v>
      </c>
      <c r="D22" s="27">
        <v>0</v>
      </c>
      <c r="E22" s="47">
        <v>0</v>
      </c>
      <c r="F22" s="47">
        <v>0</v>
      </c>
      <c r="G22" s="47">
        <v>0</v>
      </c>
      <c r="K22" s="116"/>
      <c r="L22" s="123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3"/>
      <c r="Q22" s="64">
        <f t="shared" si="3"/>
        <v>0</v>
      </c>
      <c r="R22" s="64">
        <f t="shared" si="4"/>
        <v>0</v>
      </c>
      <c r="S22" s="64">
        <f t="shared" si="5"/>
        <v>0</v>
      </c>
      <c r="T22" s="120"/>
    </row>
    <row r="23" spans="1:20" ht="15">
      <c r="A23" s="25" t="s">
        <v>780</v>
      </c>
      <c r="B23" s="47">
        <v>0</v>
      </c>
      <c r="C23" s="47">
        <v>0</v>
      </c>
      <c r="D23" s="27">
        <v>0</v>
      </c>
      <c r="E23" s="47">
        <v>0</v>
      </c>
      <c r="F23" s="47">
        <v>0</v>
      </c>
      <c r="G23" s="47">
        <v>0</v>
      </c>
      <c r="K23" s="116"/>
      <c r="L23" s="123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0</v>
      </c>
      <c r="R23" s="64">
        <f t="shared" si="4"/>
        <v>0</v>
      </c>
      <c r="S23" s="64">
        <f t="shared" si="5"/>
        <v>0</v>
      </c>
      <c r="T23" s="120"/>
    </row>
    <row r="24" spans="1:20" ht="15">
      <c r="A24" s="25" t="s">
        <v>830</v>
      </c>
      <c r="B24" s="47">
        <v>3500</v>
      </c>
      <c r="C24" s="47">
        <v>3500</v>
      </c>
      <c r="D24" s="27">
        <v>0</v>
      </c>
      <c r="E24" s="47">
        <v>195187</v>
      </c>
      <c r="F24" s="47">
        <v>195187</v>
      </c>
      <c r="G24" s="47">
        <v>0</v>
      </c>
      <c r="K24" s="116"/>
      <c r="L24" s="123" t="s">
        <v>830</v>
      </c>
      <c r="M24" s="64">
        <f t="shared" si="0"/>
        <v>3500</v>
      </c>
      <c r="N24" s="64">
        <f t="shared" si="1"/>
        <v>3500</v>
      </c>
      <c r="O24" s="64">
        <f t="shared" si="2"/>
        <v>0</v>
      </c>
      <c r="P24" s="83"/>
      <c r="Q24" s="64">
        <f t="shared" si="3"/>
        <v>195187</v>
      </c>
      <c r="R24" s="64">
        <f t="shared" si="4"/>
        <v>195187</v>
      </c>
      <c r="S24" s="64">
        <f t="shared" si="5"/>
        <v>0</v>
      </c>
      <c r="T24" s="120"/>
    </row>
    <row r="25" spans="1:20" ht="15">
      <c r="A25" s="25" t="s">
        <v>907</v>
      </c>
      <c r="B25" s="47">
        <v>9101</v>
      </c>
      <c r="C25" s="47">
        <v>9101</v>
      </c>
      <c r="D25" s="27">
        <v>0</v>
      </c>
      <c r="E25" s="47">
        <v>21053</v>
      </c>
      <c r="F25" s="47">
        <v>21053</v>
      </c>
      <c r="G25" s="47">
        <v>0</v>
      </c>
      <c r="K25" s="116"/>
      <c r="L25" s="123" t="s">
        <v>907</v>
      </c>
      <c r="M25" s="64">
        <f t="shared" si="0"/>
        <v>9101</v>
      </c>
      <c r="N25" s="64">
        <f t="shared" si="1"/>
        <v>9101</v>
      </c>
      <c r="O25" s="64">
        <f t="shared" si="2"/>
        <v>0</v>
      </c>
      <c r="P25" s="83"/>
      <c r="Q25" s="64">
        <f t="shared" si="3"/>
        <v>21053</v>
      </c>
      <c r="R25" s="64">
        <f t="shared" si="4"/>
        <v>21053</v>
      </c>
      <c r="S25" s="64">
        <f t="shared" si="5"/>
        <v>0</v>
      </c>
      <c r="T25" s="120"/>
    </row>
    <row r="26" spans="1:20" ht="15">
      <c r="A26" s="25" t="s">
        <v>988</v>
      </c>
      <c r="B26" s="47">
        <v>0</v>
      </c>
      <c r="C26" s="47">
        <v>0</v>
      </c>
      <c r="D26" s="27">
        <v>0</v>
      </c>
      <c r="E26" s="47">
        <v>7361</v>
      </c>
      <c r="F26" s="47">
        <v>7361</v>
      </c>
      <c r="G26" s="47">
        <v>0</v>
      </c>
      <c r="K26" s="116"/>
      <c r="L26" s="123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83"/>
      <c r="Q26" s="64">
        <f t="shared" si="3"/>
        <v>7361</v>
      </c>
      <c r="R26" s="64">
        <f t="shared" si="4"/>
        <v>7361</v>
      </c>
      <c r="S26" s="64">
        <f t="shared" si="5"/>
        <v>0</v>
      </c>
      <c r="T26" s="120"/>
    </row>
    <row r="27" spans="1:20" ht="15">
      <c r="A27" s="25" t="s">
        <v>1053</v>
      </c>
      <c r="B27" s="47">
        <v>0</v>
      </c>
      <c r="C27" s="47">
        <v>0</v>
      </c>
      <c r="D27" s="27">
        <v>0</v>
      </c>
      <c r="E27" s="47">
        <v>323</v>
      </c>
      <c r="F27" s="47">
        <v>0</v>
      </c>
      <c r="G27" s="47">
        <v>323</v>
      </c>
      <c r="K27" s="116"/>
      <c r="L27" s="123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3"/>
      <c r="Q27" s="64">
        <f t="shared" si="3"/>
        <v>323</v>
      </c>
      <c r="R27" s="64">
        <f t="shared" si="4"/>
        <v>0</v>
      </c>
      <c r="S27" s="64">
        <f t="shared" si="5"/>
        <v>323</v>
      </c>
      <c r="T27" s="120"/>
    </row>
    <row r="28" spans="1:20" ht="15">
      <c r="A28" s="25" t="s">
        <v>856</v>
      </c>
      <c r="B28" s="47">
        <v>0</v>
      </c>
      <c r="C28" s="47">
        <v>0</v>
      </c>
      <c r="D28" s="27">
        <v>0</v>
      </c>
      <c r="E28" s="47">
        <v>0</v>
      </c>
      <c r="F28" s="47">
        <v>0</v>
      </c>
      <c r="G28" s="47">
        <v>0</v>
      </c>
      <c r="K28" s="116"/>
      <c r="L28" s="123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3"/>
      <c r="Q28" s="64">
        <f t="shared" si="3"/>
        <v>0</v>
      </c>
      <c r="R28" s="64">
        <f t="shared" si="4"/>
        <v>0</v>
      </c>
      <c r="S28" s="64">
        <f t="shared" si="5"/>
        <v>0</v>
      </c>
      <c r="T28" s="120"/>
    </row>
    <row r="29" spans="1:20" ht="15">
      <c r="A29" s="25" t="s">
        <v>1709</v>
      </c>
      <c r="B29" s="26">
        <f>SUM(B7:B28)</f>
        <v>302062</v>
      </c>
      <c r="C29" s="26">
        <f>SUM(C7:C28)</f>
        <v>302061</v>
      </c>
      <c r="D29" s="26">
        <f>SUM(D7:D28)</f>
        <v>1</v>
      </c>
      <c r="E29" s="26">
        <f>SUM(E7:E28)</f>
        <v>1226160</v>
      </c>
      <c r="F29" s="26">
        <f>SUM(F7:F28)</f>
        <v>1162121</v>
      </c>
      <c r="G29" s="26">
        <f>SUM(G7:G28)</f>
        <v>64039</v>
      </c>
      <c r="K29" s="116"/>
      <c r="L29" s="123"/>
      <c r="M29" s="64"/>
      <c r="N29" s="64"/>
      <c r="O29" s="64"/>
      <c r="P29" s="83"/>
      <c r="Q29" s="64"/>
      <c r="R29" s="64"/>
      <c r="S29" s="64"/>
      <c r="T29" s="120"/>
    </row>
    <row r="30" spans="11:20" ht="15.75" thickBot="1">
      <c r="K30" s="148"/>
      <c r="L30" s="149" t="s">
        <v>1709</v>
      </c>
      <c r="M30" s="150">
        <f>SUM(M7:M28)</f>
        <v>302062</v>
      </c>
      <c r="N30" s="150">
        <f>SUM(N7:N28)</f>
        <v>302061</v>
      </c>
      <c r="O30" s="150">
        <f>SUM(O7:O28)</f>
        <v>1</v>
      </c>
      <c r="P30" s="151"/>
      <c r="Q30" s="150">
        <f>SUM(Q7:Q28)</f>
        <v>1226160</v>
      </c>
      <c r="R30" s="150">
        <f>SUM(R7:R28)</f>
        <v>1162121</v>
      </c>
      <c r="S30" s="150">
        <f>SUM(S7:S28)</f>
        <v>64039</v>
      </c>
      <c r="T30" s="152"/>
    </row>
    <row r="31" spans="1:20" ht="15.75" thickTop="1">
      <c r="A31" s="40"/>
      <c r="B31" s="26"/>
      <c r="C31" s="26"/>
      <c r="D31" s="26"/>
      <c r="E31" s="26"/>
      <c r="F31" s="26"/>
      <c r="G31" s="26"/>
      <c r="K31" s="145"/>
      <c r="L31" s="146"/>
      <c r="M31" s="146"/>
      <c r="N31" s="146"/>
      <c r="O31" s="146"/>
      <c r="P31" s="146"/>
      <c r="Q31" s="146"/>
      <c r="R31" s="146"/>
      <c r="S31" s="146"/>
      <c r="T31" s="147"/>
    </row>
    <row r="32" spans="11:20" ht="15">
      <c r="K32" s="114"/>
      <c r="L32" s="89" t="s">
        <v>1976</v>
      </c>
      <c r="M32" s="153">
        <v>652724</v>
      </c>
      <c r="N32" s="153">
        <v>652115</v>
      </c>
      <c r="O32" s="153">
        <v>609</v>
      </c>
      <c r="P32" s="159"/>
      <c r="Q32" s="153">
        <v>1257204</v>
      </c>
      <c r="R32" s="153">
        <v>1165751</v>
      </c>
      <c r="S32" s="153">
        <v>91453</v>
      </c>
      <c r="T32" s="115"/>
    </row>
    <row r="33" spans="11:20" ht="15.75" thickBot="1">
      <c r="K33" s="124"/>
      <c r="L33" s="125"/>
      <c r="M33" s="158"/>
      <c r="N33" s="158"/>
      <c r="O33" s="158"/>
      <c r="P33" s="158"/>
      <c r="Q33" s="158"/>
      <c r="R33" s="158"/>
      <c r="S33" s="158"/>
      <c r="T33" s="126"/>
    </row>
    <row r="34" spans="11:19" ht="15.75" thickTop="1">
      <c r="K34" s="57"/>
      <c r="L34" s="57"/>
      <c r="M34" s="57"/>
      <c r="N34" s="57"/>
      <c r="O34" s="57"/>
      <c r="P34" s="57"/>
      <c r="Q34" s="57"/>
      <c r="R34" s="57"/>
      <c r="S34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6.5" thickBot="1">
      <c r="A1" s="3" t="s">
        <v>1974</v>
      </c>
      <c r="L1" s="67" t="s">
        <v>1777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10/9/18</v>
      </c>
      <c r="K2" s="91"/>
      <c r="L2" s="92" t="str">
        <f>A1</f>
        <v>Office square feet certified, August 2018</v>
      </c>
      <c r="M2" s="93"/>
      <c r="N2" s="94"/>
      <c r="O2" s="94"/>
      <c r="P2" s="94"/>
      <c r="Q2" s="94"/>
      <c r="R2" s="94"/>
      <c r="S2" s="94"/>
      <c r="T2" s="95"/>
    </row>
    <row r="3" spans="11:20" ht="15">
      <c r="K3" s="96"/>
      <c r="L3" s="68" t="str">
        <f>A2</f>
        <v>Source: New Jersey Department of Community Affairs, 10/9/18</v>
      </c>
      <c r="M3" s="69"/>
      <c r="N3" s="70"/>
      <c r="O3" s="70"/>
      <c r="P3" s="70"/>
      <c r="Q3" s="70"/>
      <c r="R3" s="70"/>
      <c r="S3" s="70"/>
      <c r="T3" s="97"/>
    </row>
    <row r="4" spans="2:20" ht="15">
      <c r="B4" s="163" t="s">
        <v>1973</v>
      </c>
      <c r="C4" s="163"/>
      <c r="D4" s="163"/>
      <c r="E4" s="163" t="s">
        <v>1792</v>
      </c>
      <c r="F4" s="163"/>
      <c r="G4" s="163"/>
      <c r="K4" s="98"/>
      <c r="L4" s="72"/>
      <c r="M4" s="73"/>
      <c r="N4" s="74" t="str">
        <f>B4</f>
        <v>August</v>
      </c>
      <c r="O4" s="71"/>
      <c r="P4" s="75"/>
      <c r="Q4" s="75"/>
      <c r="R4" s="74" t="str">
        <f>E4</f>
        <v>Year-to-Date </v>
      </c>
      <c r="S4" s="75"/>
      <c r="T4" s="99"/>
    </row>
    <row r="5" spans="3:20" ht="15">
      <c r="C5" s="37" t="s">
        <v>1779</v>
      </c>
      <c r="F5" s="37" t="s">
        <v>1779</v>
      </c>
      <c r="K5" s="100"/>
      <c r="L5" s="76"/>
      <c r="M5" s="63"/>
      <c r="N5" s="37" t="s">
        <v>1779</v>
      </c>
      <c r="O5" s="61"/>
      <c r="P5" s="62"/>
      <c r="Q5" s="62"/>
      <c r="R5" s="37" t="s">
        <v>1779</v>
      </c>
      <c r="S5" s="62"/>
      <c r="T5" s="101"/>
    </row>
    <row r="6" spans="1:20" ht="15.75" thickBot="1">
      <c r="A6" s="5" t="s">
        <v>975</v>
      </c>
      <c r="B6" s="23" t="s">
        <v>1710</v>
      </c>
      <c r="C6" s="23" t="s">
        <v>1780</v>
      </c>
      <c r="D6" s="23" t="s">
        <v>1712</v>
      </c>
      <c r="E6" s="23" t="s">
        <v>1710</v>
      </c>
      <c r="F6" s="23" t="s">
        <v>1780</v>
      </c>
      <c r="G6" s="23" t="s">
        <v>1712</v>
      </c>
      <c r="K6" s="100"/>
      <c r="L6" s="5" t="s">
        <v>975</v>
      </c>
      <c r="M6" s="65" t="s">
        <v>1710</v>
      </c>
      <c r="N6" s="23" t="s">
        <v>1780</v>
      </c>
      <c r="O6" s="66" t="s">
        <v>1712</v>
      </c>
      <c r="P6" s="52"/>
      <c r="Q6" s="65" t="s">
        <v>1710</v>
      </c>
      <c r="R6" s="23" t="s">
        <v>1780</v>
      </c>
      <c r="S6" s="66" t="s">
        <v>1712</v>
      </c>
      <c r="T6" s="101"/>
    </row>
    <row r="7" spans="1:20" ht="15.75" thickTop="1">
      <c r="A7" s="25" t="s">
        <v>1110</v>
      </c>
      <c r="B7" s="47">
        <v>14853</v>
      </c>
      <c r="C7" s="47">
        <v>14853</v>
      </c>
      <c r="D7" s="27">
        <v>0</v>
      </c>
      <c r="E7" s="47">
        <v>22539</v>
      </c>
      <c r="F7" s="47">
        <v>14854</v>
      </c>
      <c r="G7" s="47">
        <v>7685</v>
      </c>
      <c r="K7" s="100"/>
      <c r="L7" s="78" t="s">
        <v>1110</v>
      </c>
      <c r="M7" s="79">
        <f aca="true" t="shared" si="0" ref="M7:M28">B7</f>
        <v>14853</v>
      </c>
      <c r="N7" s="79">
        <f aca="true" t="shared" si="1" ref="N7:N28">C7</f>
        <v>14853</v>
      </c>
      <c r="O7" s="79">
        <f aca="true" t="shared" si="2" ref="O7:O28">D7</f>
        <v>0</v>
      </c>
      <c r="P7" s="80"/>
      <c r="Q7" s="79">
        <f aca="true" t="shared" si="3" ref="Q7:Q28">E7</f>
        <v>22539</v>
      </c>
      <c r="R7" s="79">
        <f aca="true" t="shared" si="4" ref="R7:R28">F7</f>
        <v>14854</v>
      </c>
      <c r="S7" s="81">
        <f aca="true" t="shared" si="5" ref="S7:S28">G7</f>
        <v>7685</v>
      </c>
      <c r="T7" s="101"/>
    </row>
    <row r="8" spans="1:20" ht="15">
      <c r="A8" s="25" t="s">
        <v>1177</v>
      </c>
      <c r="B8" s="47">
        <v>9615</v>
      </c>
      <c r="C8" s="47">
        <v>4567</v>
      </c>
      <c r="D8" s="47">
        <v>5048</v>
      </c>
      <c r="E8" s="47">
        <v>682319</v>
      </c>
      <c r="F8" s="47">
        <v>574381</v>
      </c>
      <c r="G8" s="47">
        <v>107938</v>
      </c>
      <c r="K8" s="100"/>
      <c r="L8" s="82" t="s">
        <v>1177</v>
      </c>
      <c r="M8" s="64">
        <f t="shared" si="0"/>
        <v>9615</v>
      </c>
      <c r="N8" s="64">
        <f t="shared" si="1"/>
        <v>4567</v>
      </c>
      <c r="O8" s="64">
        <f t="shared" si="2"/>
        <v>5048</v>
      </c>
      <c r="P8" s="83"/>
      <c r="Q8" s="64">
        <f t="shared" si="3"/>
        <v>682319</v>
      </c>
      <c r="R8" s="64">
        <f t="shared" si="4"/>
        <v>574381</v>
      </c>
      <c r="S8" s="84">
        <f t="shared" si="5"/>
        <v>107938</v>
      </c>
      <c r="T8" s="101"/>
    </row>
    <row r="9" spans="1:20" ht="15">
      <c r="A9" s="25" t="s">
        <v>1388</v>
      </c>
      <c r="B9" s="47">
        <v>8798</v>
      </c>
      <c r="C9" s="47">
        <v>7598</v>
      </c>
      <c r="D9" s="47">
        <v>1200</v>
      </c>
      <c r="E9" s="47">
        <v>48853</v>
      </c>
      <c r="F9" s="47">
        <v>46813</v>
      </c>
      <c r="G9" s="47">
        <v>2040</v>
      </c>
      <c r="K9" s="100"/>
      <c r="L9" s="82" t="s">
        <v>1388</v>
      </c>
      <c r="M9" s="64">
        <f t="shared" si="0"/>
        <v>8798</v>
      </c>
      <c r="N9" s="64">
        <f t="shared" si="1"/>
        <v>7598</v>
      </c>
      <c r="O9" s="64">
        <f t="shared" si="2"/>
        <v>1200</v>
      </c>
      <c r="P9" s="83"/>
      <c r="Q9" s="64">
        <f t="shared" si="3"/>
        <v>48853</v>
      </c>
      <c r="R9" s="64">
        <f t="shared" si="4"/>
        <v>46813</v>
      </c>
      <c r="S9" s="84">
        <f t="shared" si="5"/>
        <v>2040</v>
      </c>
      <c r="T9" s="101"/>
    </row>
    <row r="10" spans="1:20" ht="15">
      <c r="A10" s="25" t="s">
        <v>1507</v>
      </c>
      <c r="B10" s="47">
        <v>4982</v>
      </c>
      <c r="C10" s="47">
        <v>4382</v>
      </c>
      <c r="D10" s="47">
        <v>600</v>
      </c>
      <c r="E10" s="47">
        <v>288121</v>
      </c>
      <c r="F10" s="47">
        <v>281568</v>
      </c>
      <c r="G10" s="47">
        <v>6553</v>
      </c>
      <c r="K10" s="100"/>
      <c r="L10" s="82" t="s">
        <v>1507</v>
      </c>
      <c r="M10" s="64">
        <f t="shared" si="0"/>
        <v>4982</v>
      </c>
      <c r="N10" s="64">
        <f t="shared" si="1"/>
        <v>4382</v>
      </c>
      <c r="O10" s="64">
        <f t="shared" si="2"/>
        <v>600</v>
      </c>
      <c r="P10" s="83"/>
      <c r="Q10" s="64">
        <f t="shared" si="3"/>
        <v>288121</v>
      </c>
      <c r="R10" s="64">
        <f t="shared" si="4"/>
        <v>281568</v>
      </c>
      <c r="S10" s="84">
        <f t="shared" si="5"/>
        <v>6553</v>
      </c>
      <c r="T10" s="101"/>
    </row>
    <row r="11" spans="1:20" ht="15">
      <c r="A11" s="25" t="s">
        <v>1619</v>
      </c>
      <c r="B11" s="47">
        <v>0</v>
      </c>
      <c r="C11" s="47">
        <v>0</v>
      </c>
      <c r="D11" s="47">
        <v>0</v>
      </c>
      <c r="E11" s="47">
        <v>39273</v>
      </c>
      <c r="F11" s="47">
        <v>24088</v>
      </c>
      <c r="G11" s="47">
        <v>15185</v>
      </c>
      <c r="K11" s="100"/>
      <c r="L11" s="82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3"/>
      <c r="Q11" s="64">
        <f t="shared" si="3"/>
        <v>39273</v>
      </c>
      <c r="R11" s="64">
        <f t="shared" si="4"/>
        <v>24088</v>
      </c>
      <c r="S11" s="84">
        <f t="shared" si="5"/>
        <v>15185</v>
      </c>
      <c r="T11" s="101"/>
    </row>
    <row r="12" spans="1:20" ht="15">
      <c r="A12" s="25" t="s">
        <v>1668</v>
      </c>
      <c r="B12" s="47">
        <v>0</v>
      </c>
      <c r="C12" s="47">
        <v>0</v>
      </c>
      <c r="D12" s="47">
        <v>0</v>
      </c>
      <c r="E12" s="47">
        <v>23002</v>
      </c>
      <c r="F12" s="47">
        <v>21598</v>
      </c>
      <c r="G12" s="47">
        <v>1404</v>
      </c>
      <c r="K12" s="100"/>
      <c r="L12" s="82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3"/>
      <c r="Q12" s="64">
        <f t="shared" si="3"/>
        <v>23002</v>
      </c>
      <c r="R12" s="64">
        <f t="shared" si="4"/>
        <v>21598</v>
      </c>
      <c r="S12" s="84">
        <f t="shared" si="5"/>
        <v>1404</v>
      </c>
      <c r="T12" s="101"/>
    </row>
    <row r="13" spans="1:20" ht="15">
      <c r="A13" s="25" t="s">
        <v>3</v>
      </c>
      <c r="B13" s="47">
        <v>6857</v>
      </c>
      <c r="C13" s="47">
        <v>0</v>
      </c>
      <c r="D13" s="47">
        <v>6857</v>
      </c>
      <c r="E13" s="47">
        <v>92642</v>
      </c>
      <c r="F13" s="47">
        <v>85785</v>
      </c>
      <c r="G13" s="47">
        <v>6857</v>
      </c>
      <c r="K13" s="100"/>
      <c r="L13" s="82" t="s">
        <v>3</v>
      </c>
      <c r="M13" s="64">
        <f t="shared" si="0"/>
        <v>6857</v>
      </c>
      <c r="N13" s="64">
        <f t="shared" si="1"/>
        <v>0</v>
      </c>
      <c r="O13" s="64">
        <f t="shared" si="2"/>
        <v>6857</v>
      </c>
      <c r="P13" s="83"/>
      <c r="Q13" s="64">
        <f t="shared" si="3"/>
        <v>92642</v>
      </c>
      <c r="R13" s="64">
        <f t="shared" si="4"/>
        <v>85785</v>
      </c>
      <c r="S13" s="84">
        <f t="shared" si="5"/>
        <v>6857</v>
      </c>
      <c r="T13" s="101"/>
    </row>
    <row r="14" spans="1:20" ht="15">
      <c r="A14" s="25" t="s">
        <v>65</v>
      </c>
      <c r="B14" s="47">
        <v>26832</v>
      </c>
      <c r="C14" s="47">
        <v>18627</v>
      </c>
      <c r="D14" s="47">
        <v>8205</v>
      </c>
      <c r="E14" s="47">
        <v>114015</v>
      </c>
      <c r="F14" s="47">
        <v>100774</v>
      </c>
      <c r="G14" s="47">
        <v>13241</v>
      </c>
      <c r="K14" s="100"/>
      <c r="L14" s="82" t="s">
        <v>65</v>
      </c>
      <c r="M14" s="64">
        <f t="shared" si="0"/>
        <v>26832</v>
      </c>
      <c r="N14" s="64">
        <f t="shared" si="1"/>
        <v>18627</v>
      </c>
      <c r="O14" s="64">
        <f t="shared" si="2"/>
        <v>8205</v>
      </c>
      <c r="P14" s="83"/>
      <c r="Q14" s="64">
        <f t="shared" si="3"/>
        <v>114015</v>
      </c>
      <c r="R14" s="64">
        <f t="shared" si="4"/>
        <v>100774</v>
      </c>
      <c r="S14" s="84">
        <f t="shared" si="5"/>
        <v>13241</v>
      </c>
      <c r="T14" s="101"/>
    </row>
    <row r="15" spans="1:20" ht="15">
      <c r="A15" s="25" t="s">
        <v>135</v>
      </c>
      <c r="B15" s="47">
        <v>19200</v>
      </c>
      <c r="C15" s="47">
        <v>19200</v>
      </c>
      <c r="D15" s="47">
        <v>0</v>
      </c>
      <c r="E15" s="47">
        <v>29502</v>
      </c>
      <c r="F15" s="47">
        <v>19200</v>
      </c>
      <c r="G15" s="47">
        <v>10302</v>
      </c>
      <c r="K15" s="100"/>
      <c r="L15" s="82" t="s">
        <v>135</v>
      </c>
      <c r="M15" s="64">
        <f t="shared" si="0"/>
        <v>19200</v>
      </c>
      <c r="N15" s="64">
        <f t="shared" si="1"/>
        <v>19200</v>
      </c>
      <c r="O15" s="64">
        <f t="shared" si="2"/>
        <v>0</v>
      </c>
      <c r="P15" s="83"/>
      <c r="Q15" s="64">
        <f t="shared" si="3"/>
        <v>29502</v>
      </c>
      <c r="R15" s="64">
        <f t="shared" si="4"/>
        <v>19200</v>
      </c>
      <c r="S15" s="84">
        <f t="shared" si="5"/>
        <v>10302</v>
      </c>
      <c r="T15" s="101"/>
    </row>
    <row r="16" spans="1:20" ht="15">
      <c r="A16" s="25" t="s">
        <v>172</v>
      </c>
      <c r="B16" s="47">
        <v>0</v>
      </c>
      <c r="C16" s="47">
        <v>0</v>
      </c>
      <c r="D16" s="47">
        <v>0</v>
      </c>
      <c r="E16" s="47">
        <v>8417</v>
      </c>
      <c r="F16" s="47">
        <v>8417</v>
      </c>
      <c r="G16" s="47">
        <v>0</v>
      </c>
      <c r="K16" s="100"/>
      <c r="L16" s="82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3"/>
      <c r="Q16" s="64">
        <f t="shared" si="3"/>
        <v>8417</v>
      </c>
      <c r="R16" s="64">
        <f t="shared" si="4"/>
        <v>8417</v>
      </c>
      <c r="S16" s="84">
        <f t="shared" si="5"/>
        <v>0</v>
      </c>
      <c r="T16" s="101"/>
    </row>
    <row r="17" spans="1:20" ht="15">
      <c r="A17" s="25" t="s">
        <v>250</v>
      </c>
      <c r="B17" s="47">
        <v>9481</v>
      </c>
      <c r="C17" s="47">
        <v>9001</v>
      </c>
      <c r="D17" s="47">
        <v>480</v>
      </c>
      <c r="E17" s="47">
        <v>120008</v>
      </c>
      <c r="F17" s="47">
        <v>110120</v>
      </c>
      <c r="G17" s="47">
        <v>9888</v>
      </c>
      <c r="K17" s="100"/>
      <c r="L17" s="82" t="s">
        <v>250</v>
      </c>
      <c r="M17" s="64">
        <f t="shared" si="0"/>
        <v>9481</v>
      </c>
      <c r="N17" s="64">
        <f t="shared" si="1"/>
        <v>9001</v>
      </c>
      <c r="O17" s="64">
        <f t="shared" si="2"/>
        <v>480</v>
      </c>
      <c r="P17" s="83"/>
      <c r="Q17" s="64">
        <f t="shared" si="3"/>
        <v>120008</v>
      </c>
      <c r="R17" s="64">
        <f t="shared" si="4"/>
        <v>110120</v>
      </c>
      <c r="S17" s="84">
        <f t="shared" si="5"/>
        <v>9888</v>
      </c>
      <c r="T17" s="101"/>
    </row>
    <row r="18" spans="1:20" ht="15">
      <c r="A18" s="25" t="s">
        <v>283</v>
      </c>
      <c r="B18" s="47">
        <v>346137</v>
      </c>
      <c r="C18" s="47">
        <v>311502</v>
      </c>
      <c r="D18" s="47">
        <v>34635</v>
      </c>
      <c r="E18" s="47">
        <v>571356</v>
      </c>
      <c r="F18" s="47">
        <v>461490</v>
      </c>
      <c r="G18" s="47">
        <v>109866</v>
      </c>
      <c r="K18" s="100"/>
      <c r="L18" s="82" t="s">
        <v>283</v>
      </c>
      <c r="M18" s="64">
        <f t="shared" si="0"/>
        <v>346137</v>
      </c>
      <c r="N18" s="64">
        <f t="shared" si="1"/>
        <v>311502</v>
      </c>
      <c r="O18" s="64">
        <f t="shared" si="2"/>
        <v>34635</v>
      </c>
      <c r="P18" s="83"/>
      <c r="Q18" s="64">
        <f t="shared" si="3"/>
        <v>571356</v>
      </c>
      <c r="R18" s="64">
        <f t="shared" si="4"/>
        <v>461490</v>
      </c>
      <c r="S18" s="84">
        <f t="shared" si="5"/>
        <v>109866</v>
      </c>
      <c r="T18" s="101"/>
    </row>
    <row r="19" spans="1:20" ht="15">
      <c r="A19" s="25" t="s">
        <v>357</v>
      </c>
      <c r="B19" s="47">
        <v>32337</v>
      </c>
      <c r="C19" s="47">
        <v>29617</v>
      </c>
      <c r="D19" s="47">
        <v>2720</v>
      </c>
      <c r="E19" s="47">
        <v>275642</v>
      </c>
      <c r="F19" s="47">
        <v>258782</v>
      </c>
      <c r="G19" s="47">
        <v>16860</v>
      </c>
      <c r="K19" s="100"/>
      <c r="L19" s="82" t="s">
        <v>357</v>
      </c>
      <c r="M19" s="64">
        <f t="shared" si="0"/>
        <v>32337</v>
      </c>
      <c r="N19" s="64">
        <f t="shared" si="1"/>
        <v>29617</v>
      </c>
      <c r="O19" s="64">
        <f t="shared" si="2"/>
        <v>2720</v>
      </c>
      <c r="P19" s="83"/>
      <c r="Q19" s="64">
        <f t="shared" si="3"/>
        <v>275642</v>
      </c>
      <c r="R19" s="64">
        <f t="shared" si="4"/>
        <v>258782</v>
      </c>
      <c r="S19" s="84">
        <f t="shared" si="5"/>
        <v>16860</v>
      </c>
      <c r="T19" s="101"/>
    </row>
    <row r="20" spans="1:20" ht="15">
      <c r="A20" s="25" t="s">
        <v>517</v>
      </c>
      <c r="B20" s="47">
        <v>5237</v>
      </c>
      <c r="C20" s="47">
        <v>5237</v>
      </c>
      <c r="D20" s="47">
        <v>0</v>
      </c>
      <c r="E20" s="47">
        <v>307441</v>
      </c>
      <c r="F20" s="47">
        <v>307441</v>
      </c>
      <c r="G20" s="47">
        <v>0</v>
      </c>
      <c r="K20" s="100"/>
      <c r="L20" s="82" t="s">
        <v>517</v>
      </c>
      <c r="M20" s="64">
        <f t="shared" si="0"/>
        <v>5237</v>
      </c>
      <c r="N20" s="64">
        <f t="shared" si="1"/>
        <v>5237</v>
      </c>
      <c r="O20" s="64">
        <f t="shared" si="2"/>
        <v>0</v>
      </c>
      <c r="P20" s="83"/>
      <c r="Q20" s="64">
        <f t="shared" si="3"/>
        <v>307441</v>
      </c>
      <c r="R20" s="64">
        <f t="shared" si="4"/>
        <v>307441</v>
      </c>
      <c r="S20" s="84">
        <f t="shared" si="5"/>
        <v>0</v>
      </c>
      <c r="T20" s="101"/>
    </row>
    <row r="21" spans="1:20" ht="15">
      <c r="A21" s="25" t="s">
        <v>634</v>
      </c>
      <c r="B21" s="47">
        <v>9811</v>
      </c>
      <c r="C21" s="47">
        <v>4624</v>
      </c>
      <c r="D21" s="47">
        <v>5187</v>
      </c>
      <c r="E21" s="47">
        <v>191860</v>
      </c>
      <c r="F21" s="47">
        <v>183275</v>
      </c>
      <c r="G21" s="47">
        <v>8585</v>
      </c>
      <c r="K21" s="100"/>
      <c r="L21" s="82" t="s">
        <v>634</v>
      </c>
      <c r="M21" s="64">
        <f t="shared" si="0"/>
        <v>9811</v>
      </c>
      <c r="N21" s="64">
        <f t="shared" si="1"/>
        <v>4624</v>
      </c>
      <c r="O21" s="64">
        <f t="shared" si="2"/>
        <v>5187</v>
      </c>
      <c r="P21" s="83"/>
      <c r="Q21" s="64">
        <f t="shared" si="3"/>
        <v>191860</v>
      </c>
      <c r="R21" s="64">
        <f t="shared" si="4"/>
        <v>183275</v>
      </c>
      <c r="S21" s="84">
        <f t="shared" si="5"/>
        <v>8585</v>
      </c>
      <c r="T21" s="101"/>
    </row>
    <row r="22" spans="1:20" ht="15">
      <c r="A22" s="25" t="s">
        <v>732</v>
      </c>
      <c r="B22" s="47">
        <v>0</v>
      </c>
      <c r="C22" s="47">
        <v>0</v>
      </c>
      <c r="D22" s="47">
        <v>0</v>
      </c>
      <c r="E22" s="47">
        <v>90224</v>
      </c>
      <c r="F22" s="47">
        <v>82125</v>
      </c>
      <c r="G22" s="47">
        <v>8099</v>
      </c>
      <c r="K22" s="100"/>
      <c r="L22" s="82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3"/>
      <c r="Q22" s="64">
        <f t="shared" si="3"/>
        <v>90224</v>
      </c>
      <c r="R22" s="64">
        <f t="shared" si="4"/>
        <v>82125</v>
      </c>
      <c r="S22" s="84">
        <f t="shared" si="5"/>
        <v>8099</v>
      </c>
      <c r="T22" s="101"/>
    </row>
    <row r="23" spans="1:20" ht="15">
      <c r="A23" s="25" t="s">
        <v>780</v>
      </c>
      <c r="B23" s="47">
        <v>0</v>
      </c>
      <c r="C23" s="47">
        <v>0</v>
      </c>
      <c r="D23" s="47">
        <v>0</v>
      </c>
      <c r="E23" s="47">
        <v>7808</v>
      </c>
      <c r="F23" s="47">
        <v>7808</v>
      </c>
      <c r="G23" s="47">
        <v>0</v>
      </c>
      <c r="K23" s="100"/>
      <c r="L23" s="82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7808</v>
      </c>
      <c r="R23" s="64">
        <f t="shared" si="4"/>
        <v>7808</v>
      </c>
      <c r="S23" s="84">
        <f t="shared" si="5"/>
        <v>0</v>
      </c>
      <c r="T23" s="101"/>
    </row>
    <row r="24" spans="1:20" ht="15">
      <c r="A24" s="25" t="s">
        <v>830</v>
      </c>
      <c r="B24" s="47">
        <v>876</v>
      </c>
      <c r="C24" s="47">
        <v>0</v>
      </c>
      <c r="D24" s="47">
        <v>876</v>
      </c>
      <c r="E24" s="47">
        <v>109321</v>
      </c>
      <c r="F24" s="47">
        <v>76961</v>
      </c>
      <c r="G24" s="47">
        <v>32360</v>
      </c>
      <c r="K24" s="100"/>
      <c r="L24" s="82" t="s">
        <v>830</v>
      </c>
      <c r="M24" s="64">
        <f t="shared" si="0"/>
        <v>876</v>
      </c>
      <c r="N24" s="64">
        <f t="shared" si="1"/>
        <v>0</v>
      </c>
      <c r="O24" s="64">
        <f t="shared" si="2"/>
        <v>876</v>
      </c>
      <c r="P24" s="83"/>
      <c r="Q24" s="64">
        <f t="shared" si="3"/>
        <v>109321</v>
      </c>
      <c r="R24" s="64">
        <f t="shared" si="4"/>
        <v>76961</v>
      </c>
      <c r="S24" s="84">
        <f t="shared" si="5"/>
        <v>32360</v>
      </c>
      <c r="T24" s="101"/>
    </row>
    <row r="25" spans="1:20" ht="15">
      <c r="A25" s="25" t="s">
        <v>907</v>
      </c>
      <c r="B25" s="47">
        <v>0</v>
      </c>
      <c r="C25" s="47">
        <v>0</v>
      </c>
      <c r="D25" s="47">
        <v>0</v>
      </c>
      <c r="E25" s="47">
        <v>17036</v>
      </c>
      <c r="F25" s="47">
        <v>10125</v>
      </c>
      <c r="G25" s="47">
        <v>6911</v>
      </c>
      <c r="K25" s="100"/>
      <c r="L25" s="82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3"/>
      <c r="Q25" s="64">
        <f t="shared" si="3"/>
        <v>17036</v>
      </c>
      <c r="R25" s="64">
        <f t="shared" si="4"/>
        <v>10125</v>
      </c>
      <c r="S25" s="84">
        <f t="shared" si="5"/>
        <v>6911</v>
      </c>
      <c r="T25" s="101"/>
    </row>
    <row r="26" spans="1:20" ht="15">
      <c r="A26" s="25" t="s">
        <v>988</v>
      </c>
      <c r="B26" s="47">
        <v>78071</v>
      </c>
      <c r="C26" s="47">
        <v>78071</v>
      </c>
      <c r="D26" s="47">
        <v>0</v>
      </c>
      <c r="E26" s="47">
        <v>96080</v>
      </c>
      <c r="F26" s="47">
        <v>80938</v>
      </c>
      <c r="G26" s="47">
        <v>15142</v>
      </c>
      <c r="K26" s="100"/>
      <c r="L26" s="82" t="s">
        <v>988</v>
      </c>
      <c r="M26" s="64">
        <f t="shared" si="0"/>
        <v>78071</v>
      </c>
      <c r="N26" s="64">
        <f t="shared" si="1"/>
        <v>78071</v>
      </c>
      <c r="O26" s="64">
        <f t="shared" si="2"/>
        <v>0</v>
      </c>
      <c r="P26" s="83"/>
      <c r="Q26" s="64">
        <f t="shared" si="3"/>
        <v>96080</v>
      </c>
      <c r="R26" s="64">
        <f t="shared" si="4"/>
        <v>80938</v>
      </c>
      <c r="S26" s="84">
        <f t="shared" si="5"/>
        <v>15142</v>
      </c>
      <c r="T26" s="101"/>
    </row>
    <row r="27" spans="1:20" ht="15">
      <c r="A27" s="25" t="s">
        <v>1053</v>
      </c>
      <c r="B27" s="47">
        <v>0</v>
      </c>
      <c r="C27" s="47">
        <v>0</v>
      </c>
      <c r="D27" s="47">
        <v>0</v>
      </c>
      <c r="E27" s="47">
        <v>27767</v>
      </c>
      <c r="F27" s="47">
        <v>27767</v>
      </c>
      <c r="G27" s="47">
        <v>0</v>
      </c>
      <c r="K27" s="100"/>
      <c r="L27" s="82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3"/>
      <c r="Q27" s="64">
        <f t="shared" si="3"/>
        <v>27767</v>
      </c>
      <c r="R27" s="64">
        <f t="shared" si="4"/>
        <v>27767</v>
      </c>
      <c r="S27" s="84">
        <f t="shared" si="5"/>
        <v>0</v>
      </c>
      <c r="T27" s="101"/>
    </row>
    <row r="28" spans="1:20" ht="15">
      <c r="A28" s="25" t="s">
        <v>856</v>
      </c>
      <c r="B28" s="47">
        <v>0</v>
      </c>
      <c r="C28" s="47">
        <v>0</v>
      </c>
      <c r="D28" s="47">
        <v>0</v>
      </c>
      <c r="E28" s="47">
        <v>137448</v>
      </c>
      <c r="F28" s="47">
        <v>137448</v>
      </c>
      <c r="G28" s="47">
        <v>0</v>
      </c>
      <c r="K28" s="100"/>
      <c r="L28" s="82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3"/>
      <c r="Q28" s="64">
        <f t="shared" si="3"/>
        <v>137448</v>
      </c>
      <c r="R28" s="64">
        <f t="shared" si="4"/>
        <v>137448</v>
      </c>
      <c r="S28" s="84">
        <f t="shared" si="5"/>
        <v>0</v>
      </c>
      <c r="T28" s="101"/>
    </row>
    <row r="29" spans="1:20" ht="15">
      <c r="A29" s="25" t="s">
        <v>1709</v>
      </c>
      <c r="B29" s="47">
        <f aca="true" t="shared" si="6" ref="B29:G29">SUM(B7:B28)</f>
        <v>573087</v>
      </c>
      <c r="C29" s="47">
        <f t="shared" si="6"/>
        <v>507279</v>
      </c>
      <c r="D29" s="26">
        <f t="shared" si="6"/>
        <v>65808</v>
      </c>
      <c r="E29" s="26">
        <f t="shared" si="6"/>
        <v>3300674</v>
      </c>
      <c r="F29" s="26">
        <f t="shared" si="6"/>
        <v>2921758</v>
      </c>
      <c r="G29" s="26">
        <f t="shared" si="6"/>
        <v>378916</v>
      </c>
      <c r="K29" s="100"/>
      <c r="L29" s="82"/>
      <c r="M29" s="64"/>
      <c r="N29" s="64"/>
      <c r="O29" s="64"/>
      <c r="P29" s="83"/>
      <c r="Q29" s="64"/>
      <c r="R29" s="64"/>
      <c r="S29" s="84"/>
      <c r="T29" s="101"/>
    </row>
    <row r="30" spans="2:20" ht="17.25" customHeight="1">
      <c r="B30" s="26"/>
      <c r="C30" s="26"/>
      <c r="D30" s="26"/>
      <c r="K30" s="100"/>
      <c r="L30" s="85" t="s">
        <v>1709</v>
      </c>
      <c r="M30" s="86">
        <f>SUM(M7:M28)</f>
        <v>573087</v>
      </c>
      <c r="N30" s="86">
        <f>SUM(N7:N28)</f>
        <v>507279</v>
      </c>
      <c r="O30" s="86">
        <f>SUM(O7:O28)</f>
        <v>65808</v>
      </c>
      <c r="P30" s="87"/>
      <c r="Q30" s="86">
        <f>SUM(Q7:Q28)</f>
        <v>3300674</v>
      </c>
      <c r="R30" s="86">
        <f>SUM(R7:R28)</f>
        <v>2921758</v>
      </c>
      <c r="S30" s="88">
        <f>SUM(S7:S28)</f>
        <v>378916</v>
      </c>
      <c r="T30" s="101"/>
    </row>
    <row r="31" spans="11:20" ht="15">
      <c r="K31" s="102"/>
      <c r="L31" s="77"/>
      <c r="M31" s="77"/>
      <c r="N31" s="77"/>
      <c r="O31" s="77"/>
      <c r="P31" s="77"/>
      <c r="Q31" s="77"/>
      <c r="R31" s="77"/>
      <c r="S31" s="77"/>
      <c r="T31" s="103"/>
    </row>
    <row r="32" spans="11:20" ht="15">
      <c r="K32" s="104"/>
      <c r="L32" s="89" t="s">
        <v>1975</v>
      </c>
      <c r="M32" s="153">
        <v>422956</v>
      </c>
      <c r="N32" s="153">
        <v>385318</v>
      </c>
      <c r="O32" s="153">
        <v>37638</v>
      </c>
      <c r="P32" s="155"/>
      <c r="Q32" s="153">
        <v>2623083</v>
      </c>
      <c r="R32" s="153">
        <v>2218071</v>
      </c>
      <c r="S32" s="153">
        <v>405012</v>
      </c>
      <c r="T32" s="154"/>
    </row>
    <row r="33" spans="11:20" ht="15.75" thickBot="1">
      <c r="K33" s="105"/>
      <c r="L33" s="106"/>
      <c r="M33" s="107"/>
      <c r="N33" s="107"/>
      <c r="O33" s="107"/>
      <c r="P33" s="107"/>
      <c r="Q33" s="107"/>
      <c r="R33" s="107"/>
      <c r="S33" s="107"/>
      <c r="T33" s="108"/>
    </row>
    <row r="34" spans="10:19" ht="15.75" thickTop="1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19" ht="15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1879</v>
      </c>
      <c r="B1"/>
      <c r="D1"/>
      <c r="F1"/>
    </row>
    <row r="2" spans="1:22" s="12" customFormat="1" ht="12.75">
      <c r="A2" s="12" t="s">
        <v>1880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1" t="s">
        <v>1765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14853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35859</v>
      </c>
      <c r="N7" s="17">
        <f t="shared" si="0"/>
        <v>0</v>
      </c>
      <c r="O7" s="17">
        <f t="shared" si="0"/>
        <v>648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3911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9615</v>
      </c>
      <c r="G8" s="17">
        <f aca="true" t="shared" si="1" ref="G8:T8">SUM(G54:G123)</f>
        <v>5499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24928</v>
      </c>
      <c r="N8" s="17">
        <f t="shared" si="1"/>
        <v>5349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31324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8798</v>
      </c>
      <c r="G9" s="17">
        <f aca="true" t="shared" si="2" ref="G9:T9">SUM(G124:G163)</f>
        <v>1</v>
      </c>
      <c r="H9" s="17">
        <f t="shared" si="2"/>
        <v>0</v>
      </c>
      <c r="I9" s="17">
        <f t="shared" si="2"/>
        <v>19600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101770</v>
      </c>
      <c r="N9" s="17">
        <f t="shared" si="2"/>
        <v>0</v>
      </c>
      <c r="O9" s="17">
        <f t="shared" si="2"/>
        <v>1430</v>
      </c>
      <c r="P9" s="17">
        <f t="shared" si="2"/>
        <v>1</v>
      </c>
      <c r="Q9" s="17">
        <f t="shared" si="2"/>
        <v>0</v>
      </c>
      <c r="R9" s="17">
        <f t="shared" si="2"/>
        <v>0</v>
      </c>
      <c r="S9" s="17">
        <f t="shared" si="2"/>
        <v>3322</v>
      </c>
      <c r="T9" s="17">
        <f t="shared" si="2"/>
        <v>9938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4982</v>
      </c>
      <c r="G10" s="17">
        <f aca="true" t="shared" si="3" ref="G10:T10">SUM(G164:G200)</f>
        <v>0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0</v>
      </c>
      <c r="N10" s="17">
        <f t="shared" si="3"/>
        <v>0</v>
      </c>
      <c r="O10" s="17">
        <f t="shared" si="3"/>
        <v>0</v>
      </c>
      <c r="P10" s="17">
        <f t="shared" si="3"/>
        <v>1985</v>
      </c>
      <c r="Q10" s="17">
        <f t="shared" si="3"/>
        <v>0</v>
      </c>
      <c r="R10" s="17">
        <f t="shared" si="3"/>
        <v>54471</v>
      </c>
      <c r="S10" s="17">
        <f t="shared" si="3"/>
        <v>0</v>
      </c>
      <c r="T10" s="17">
        <f t="shared" si="3"/>
        <v>16443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0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3200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1800</v>
      </c>
      <c r="T11" s="17">
        <f t="shared" si="4"/>
        <v>1356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0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98001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784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6857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11022</v>
      </c>
      <c r="J13" s="17">
        <f t="shared" si="6"/>
        <v>0</v>
      </c>
      <c r="K13" s="17">
        <f t="shared" si="6"/>
        <v>0</v>
      </c>
      <c r="L13" s="17">
        <f t="shared" si="6"/>
        <v>2178</v>
      </c>
      <c r="M13" s="17">
        <f t="shared" si="6"/>
        <v>135498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142520</v>
      </c>
      <c r="T13" s="17">
        <f t="shared" si="6"/>
        <v>3119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26832</v>
      </c>
      <c r="G14" s="17">
        <f aca="true" t="shared" si="7" ref="G14:T14">SUM(G253:G276)</f>
        <v>169620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50838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30900</v>
      </c>
      <c r="T14" s="17">
        <f t="shared" si="7"/>
        <v>5931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19200</v>
      </c>
      <c r="G15" s="17">
        <f aca="true" t="shared" si="8" ref="G15:T15">SUM(G277:G288)</f>
        <v>93252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2135839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0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8518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11232</v>
      </c>
      <c r="T16" s="17">
        <f t="shared" si="9"/>
        <v>21906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9481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14709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6644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346137</v>
      </c>
      <c r="G18" s="17">
        <f aca="true" t="shared" si="11" ref="G18:T18">SUM(G328:G352)</f>
        <v>0</v>
      </c>
      <c r="H18" s="17">
        <f t="shared" si="11"/>
        <v>0</v>
      </c>
      <c r="I18" s="17">
        <f t="shared" si="11"/>
        <v>0</v>
      </c>
      <c r="J18" s="17">
        <f t="shared" si="11"/>
        <v>15897</v>
      </c>
      <c r="K18" s="17">
        <f t="shared" si="11"/>
        <v>0</v>
      </c>
      <c r="L18" s="17">
        <f t="shared" si="11"/>
        <v>0</v>
      </c>
      <c r="M18" s="17">
        <f t="shared" si="11"/>
        <v>399686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1</v>
      </c>
      <c r="S18" s="17">
        <f t="shared" si="11"/>
        <v>0</v>
      </c>
      <c r="T18" s="17">
        <f t="shared" si="11"/>
        <v>304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32337</v>
      </c>
      <c r="G19" s="17">
        <f aca="true" t="shared" si="12" ref="G19:T19">SUM(G353:G405)</f>
        <v>0</v>
      </c>
      <c r="H19" s="17">
        <f t="shared" si="12"/>
        <v>0</v>
      </c>
      <c r="I19" s="17">
        <f t="shared" si="12"/>
        <v>0</v>
      </c>
      <c r="J19" s="17">
        <f t="shared" si="12"/>
        <v>6500</v>
      </c>
      <c r="K19" s="17">
        <f t="shared" si="12"/>
        <v>0</v>
      </c>
      <c r="L19" s="17">
        <f t="shared" si="12"/>
        <v>0</v>
      </c>
      <c r="M19" s="17">
        <f t="shared" si="12"/>
        <v>89828</v>
      </c>
      <c r="N19" s="17">
        <f t="shared" si="12"/>
        <v>0</v>
      </c>
      <c r="O19" s="17">
        <f t="shared" si="12"/>
        <v>5150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2307</v>
      </c>
      <c r="T19" s="17">
        <f t="shared" si="12"/>
        <v>54116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5237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0</v>
      </c>
      <c r="J20" s="17">
        <f t="shared" si="13"/>
        <v>7857</v>
      </c>
      <c r="K20" s="17">
        <f t="shared" si="13"/>
        <v>0</v>
      </c>
      <c r="L20" s="17">
        <f t="shared" si="13"/>
        <v>0</v>
      </c>
      <c r="M20" s="17">
        <f t="shared" si="13"/>
        <v>74022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9000</v>
      </c>
      <c r="T20" s="17">
        <f t="shared" si="13"/>
        <v>71898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9811</v>
      </c>
      <c r="G21" s="17">
        <f aca="true" t="shared" si="14" ref="G21:T21">SUM(G445:G477)</f>
        <v>21089</v>
      </c>
      <c r="H21" s="17">
        <f t="shared" si="14"/>
        <v>0</v>
      </c>
      <c r="I21" s="17">
        <f t="shared" si="14"/>
        <v>53</v>
      </c>
      <c r="J21" s="17">
        <f t="shared" si="14"/>
        <v>3786</v>
      </c>
      <c r="K21" s="17">
        <f t="shared" si="14"/>
        <v>0</v>
      </c>
      <c r="L21" s="17">
        <f t="shared" si="14"/>
        <v>0</v>
      </c>
      <c r="M21" s="17">
        <f t="shared" si="14"/>
        <v>11352</v>
      </c>
      <c r="N21" s="17">
        <f t="shared" si="14"/>
        <v>0</v>
      </c>
      <c r="O21" s="17">
        <f t="shared" si="14"/>
        <v>49209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768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0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1054</v>
      </c>
      <c r="K22" s="17">
        <f t="shared" si="15"/>
        <v>0</v>
      </c>
      <c r="L22" s="17">
        <f t="shared" si="15"/>
        <v>0</v>
      </c>
      <c r="M22" s="17">
        <f t="shared" si="15"/>
        <v>39000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1346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2272</v>
      </c>
      <c r="T23" s="17">
        <f t="shared" si="16"/>
        <v>3816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876</v>
      </c>
      <c r="G24" s="17">
        <f aca="true" t="shared" si="17" ref="G24:T24">SUM(G509:G529)</f>
        <v>3500</v>
      </c>
      <c r="H24" s="17">
        <f t="shared" si="17"/>
        <v>0</v>
      </c>
      <c r="I24" s="17">
        <f t="shared" si="17"/>
        <v>0</v>
      </c>
      <c r="J24" s="17">
        <f t="shared" si="17"/>
        <v>33190</v>
      </c>
      <c r="K24" s="17">
        <f t="shared" si="17"/>
        <v>0</v>
      </c>
      <c r="L24" s="17">
        <f t="shared" si="17"/>
        <v>0</v>
      </c>
      <c r="M24" s="17">
        <f t="shared" si="17"/>
        <v>77788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6699</v>
      </c>
      <c r="T24" s="17">
        <f t="shared" si="17"/>
        <v>5724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0</v>
      </c>
      <c r="G25" s="17">
        <f aca="true" t="shared" si="18" ref="G25:T25">SUM(G530:G553)</f>
        <v>9101</v>
      </c>
      <c r="H25" s="17">
        <f t="shared" si="18"/>
        <v>1024</v>
      </c>
      <c r="I25" s="17">
        <f t="shared" si="18"/>
        <v>676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5519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78071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12726</v>
      </c>
      <c r="K26" s="17">
        <f t="shared" si="19"/>
        <v>0</v>
      </c>
      <c r="L26" s="17">
        <f t="shared" si="19"/>
        <v>0</v>
      </c>
      <c r="M26" s="17">
        <f t="shared" si="19"/>
        <v>38663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409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6470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573087</v>
      </c>
      <c r="G29" s="17">
        <f aca="true" t="shared" si="22" ref="G29:T29">SUM(G7:G28)</f>
        <v>302062</v>
      </c>
      <c r="H29" s="17">
        <f t="shared" si="22"/>
        <v>1024</v>
      </c>
      <c r="I29" s="17">
        <f t="shared" si="22"/>
        <v>39869</v>
      </c>
      <c r="J29" s="17">
        <f t="shared" si="22"/>
        <v>81010</v>
      </c>
      <c r="K29" s="17">
        <f t="shared" si="22"/>
        <v>0</v>
      </c>
      <c r="L29" s="17">
        <f t="shared" si="22"/>
        <v>2178</v>
      </c>
      <c r="M29" s="17">
        <f t="shared" si="22"/>
        <v>3229780</v>
      </c>
      <c r="N29" s="17">
        <f t="shared" si="22"/>
        <v>5349</v>
      </c>
      <c r="O29" s="17">
        <f t="shared" si="22"/>
        <v>157638</v>
      </c>
      <c r="P29" s="17">
        <f t="shared" si="22"/>
        <v>1986</v>
      </c>
      <c r="Q29" s="17">
        <f t="shared" si="22"/>
        <v>0</v>
      </c>
      <c r="R29" s="17">
        <f t="shared" si="22"/>
        <v>54472</v>
      </c>
      <c r="S29" s="17">
        <f t="shared" si="22"/>
        <v>210052</v>
      </c>
      <c r="T29" s="17">
        <f t="shared" si="22"/>
        <v>251726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39" ht="15.75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35859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33"/>
      <c r="V31" s="160" t="s">
        <v>1836</v>
      </c>
      <c r="W31" s="59"/>
      <c r="X31" s="46"/>
      <c r="Y31" s="27"/>
      <c r="Z31" s="27"/>
      <c r="AA31" s="27"/>
      <c r="AB31" s="27"/>
      <c r="AC31" s="27"/>
      <c r="AD31" s="27"/>
      <c r="AE31" s="27"/>
      <c r="AF31" s="47"/>
      <c r="AG31" s="27"/>
      <c r="AH31" s="27"/>
      <c r="AI31" s="27"/>
      <c r="AJ31" s="27"/>
      <c r="AK31" s="27"/>
      <c r="AL31" s="27"/>
      <c r="AM31" s="27"/>
    </row>
    <row r="32" spans="1:39" ht="15.75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33"/>
      <c r="V32" s="160" t="s">
        <v>1836</v>
      </c>
      <c r="W32" s="59"/>
      <c r="X32" s="46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47"/>
    </row>
    <row r="33" spans="1:39" ht="15.75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195</v>
      </c>
      <c r="U33" s="33"/>
      <c r="V33" s="160" t="s">
        <v>1836</v>
      </c>
      <c r="W33" s="59"/>
      <c r="X33" s="46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47"/>
    </row>
    <row r="34" spans="1:39" ht="15.75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33"/>
      <c r="V34" s="160" t="s">
        <v>1836</v>
      </c>
      <c r="W34" s="59"/>
      <c r="X34" s="46"/>
      <c r="Y34" s="4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</row>
    <row r="35" spans="1:39" ht="15.75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2</v>
      </c>
      <c r="U35" s="33"/>
      <c r="V35" s="160" t="s">
        <v>1836</v>
      </c>
      <c r="W35" s="59"/>
      <c r="X35" s="46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47"/>
    </row>
    <row r="36" spans="1:39" ht="15.75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33"/>
      <c r="V36" s="160" t="s">
        <v>1836</v>
      </c>
      <c r="W36" s="59"/>
      <c r="X36" s="46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47"/>
    </row>
    <row r="37" spans="1:39" ht="15.75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33"/>
      <c r="V37" s="160" t="s">
        <v>1836</v>
      </c>
      <c r="W37" s="59"/>
      <c r="X37" s="46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47"/>
    </row>
    <row r="38" spans="1:39" ht="15.75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64">
        <v>14853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33"/>
      <c r="V38" s="160" t="s">
        <v>1837</v>
      </c>
      <c r="W38" s="59"/>
      <c r="X38" s="46"/>
      <c r="Y38" s="27"/>
      <c r="Z38" s="27"/>
      <c r="AA38" s="27"/>
      <c r="AB38" s="27"/>
      <c r="AC38" s="27"/>
      <c r="AD38" s="27"/>
      <c r="AE38" s="27"/>
      <c r="AF38" s="27"/>
      <c r="AG38" s="27"/>
      <c r="AH38" s="47"/>
      <c r="AI38" s="27"/>
      <c r="AJ38" s="27"/>
      <c r="AK38" s="27"/>
      <c r="AL38" s="27"/>
      <c r="AM38" s="27"/>
    </row>
    <row r="39" spans="1:39" ht="15.75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33"/>
      <c r="V39" s="160" t="s">
        <v>1836</v>
      </c>
      <c r="W39" s="59"/>
      <c r="X39" s="46"/>
      <c r="Y39" s="4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</row>
    <row r="40" spans="1:39" ht="15.75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1</v>
      </c>
      <c r="U40" s="33"/>
      <c r="V40" s="160" t="s">
        <v>1881</v>
      </c>
      <c r="W40" s="59"/>
      <c r="X40" s="46"/>
      <c r="Y40" s="4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</row>
    <row r="41" spans="1:39" ht="15.75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33"/>
      <c r="V41" s="160" t="s">
        <v>1881</v>
      </c>
      <c r="W41" s="59"/>
      <c r="X41" s="46"/>
      <c r="Y41" s="4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</row>
    <row r="42" spans="1:39" ht="15.75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1553</v>
      </c>
      <c r="U42" s="33"/>
      <c r="V42" s="160" t="s">
        <v>1881</v>
      </c>
      <c r="W42" s="59"/>
      <c r="X42" s="46"/>
      <c r="Y42" s="4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</row>
    <row r="43" spans="1:39" ht="15.75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2160</v>
      </c>
      <c r="U43" s="33"/>
      <c r="V43" s="160" t="s">
        <v>1836</v>
      </c>
      <c r="W43" s="59"/>
      <c r="X43" s="46"/>
      <c r="Y43" s="27"/>
      <c r="Z43" s="27"/>
      <c r="AA43" s="27"/>
      <c r="AB43" s="27"/>
      <c r="AC43" s="27"/>
      <c r="AD43" s="27"/>
      <c r="AE43" s="27"/>
      <c r="AF43" s="27"/>
      <c r="AG43" s="47"/>
      <c r="AH43" s="27"/>
      <c r="AI43" s="27"/>
      <c r="AJ43" s="27"/>
      <c r="AK43" s="27"/>
      <c r="AL43" s="27"/>
      <c r="AM43" s="27"/>
    </row>
    <row r="44" spans="1:39" ht="15.75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33"/>
      <c r="V44" s="160" t="s">
        <v>1837</v>
      </c>
      <c r="W44" s="59"/>
      <c r="X44" s="46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47"/>
    </row>
    <row r="45" spans="1:39" ht="15.75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33"/>
      <c r="V45" s="160" t="s">
        <v>1836</v>
      </c>
      <c r="W45" s="59"/>
      <c r="X45" s="46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47"/>
    </row>
    <row r="46" spans="1:39" ht="15.75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33"/>
      <c r="V46" s="160" t="s">
        <v>1836</v>
      </c>
      <c r="W46" s="59"/>
      <c r="X46" s="46"/>
      <c r="Y46" s="27"/>
      <c r="Z46" s="27"/>
      <c r="AA46" s="27"/>
      <c r="AB46" s="27"/>
      <c r="AC46" s="27"/>
      <c r="AD46" s="27"/>
      <c r="AE46" s="27"/>
      <c r="AF46" s="47"/>
      <c r="AG46" s="27"/>
      <c r="AH46" s="27"/>
      <c r="AI46" s="27"/>
      <c r="AJ46" s="27"/>
      <c r="AK46" s="27"/>
      <c r="AL46" s="27"/>
      <c r="AM46" s="27"/>
    </row>
    <row r="47" spans="1:39" ht="15.75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33"/>
      <c r="V47" s="160" t="s">
        <v>1836</v>
      </c>
      <c r="W47" s="59"/>
      <c r="X47" s="46"/>
      <c r="Y47" s="27"/>
      <c r="Z47" s="4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</row>
    <row r="48" spans="1:39" ht="15.75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33"/>
      <c r="V48" s="160" t="s">
        <v>1836</v>
      </c>
      <c r="W48" s="59"/>
      <c r="X48" s="46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47"/>
    </row>
    <row r="49" spans="1:39" ht="15.75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33"/>
      <c r="V49" s="160" t="s">
        <v>1836</v>
      </c>
      <c r="W49" s="59"/>
      <c r="X49" s="46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47"/>
    </row>
    <row r="50" spans="1:39" ht="15.75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33"/>
      <c r="V50" s="160" t="s">
        <v>1837</v>
      </c>
      <c r="W50" s="59"/>
      <c r="X50" s="46"/>
      <c r="Y50" s="47"/>
      <c r="Z50" s="27"/>
      <c r="AA50" s="27"/>
      <c r="AB50" s="27"/>
      <c r="AC50" s="27"/>
      <c r="AD50" s="27"/>
      <c r="AE50" s="27"/>
      <c r="AF50" s="47"/>
      <c r="AG50" s="27"/>
      <c r="AH50" s="27"/>
      <c r="AI50" s="27"/>
      <c r="AJ50" s="27"/>
      <c r="AK50" s="27"/>
      <c r="AL50" s="27"/>
      <c r="AM50" s="47"/>
    </row>
    <row r="51" spans="1:39" ht="15.75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648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33"/>
      <c r="V51" s="160" t="s">
        <v>1881</v>
      </c>
      <c r="W51" s="59"/>
      <c r="X51" s="46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47"/>
    </row>
    <row r="52" spans="1:39" ht="15.75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33"/>
      <c r="V52" s="160" t="s">
        <v>1881</v>
      </c>
      <c r="W52" s="59"/>
      <c r="X52" s="46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47"/>
    </row>
    <row r="53" spans="1:39" ht="15.75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33"/>
      <c r="V53" s="160" t="s">
        <v>1836</v>
      </c>
      <c r="W53" s="59"/>
      <c r="X53" s="46"/>
      <c r="Y53" s="27"/>
      <c r="Z53" s="27"/>
      <c r="AA53" s="27"/>
      <c r="AB53" s="27"/>
      <c r="AC53" s="27"/>
      <c r="AD53" s="27"/>
      <c r="AE53" s="27"/>
      <c r="AF53" s="47"/>
      <c r="AG53" s="27"/>
      <c r="AH53" s="27"/>
      <c r="AI53" s="27"/>
      <c r="AJ53" s="27"/>
      <c r="AK53" s="27"/>
      <c r="AL53" s="27"/>
      <c r="AM53" s="27"/>
    </row>
    <row r="54" spans="1:39" ht="15.75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33"/>
      <c r="V54" s="160" t="s">
        <v>1881</v>
      </c>
      <c r="W54" s="59"/>
      <c r="X54" s="46"/>
      <c r="Y54" s="27"/>
      <c r="Z54" s="27"/>
      <c r="AA54" s="27"/>
      <c r="AB54" s="27"/>
      <c r="AC54" s="27"/>
      <c r="AD54" s="27"/>
      <c r="AE54" s="27"/>
      <c r="AF54" s="47"/>
      <c r="AG54" s="47"/>
      <c r="AH54" s="27"/>
      <c r="AI54" s="27"/>
      <c r="AJ54" s="27"/>
      <c r="AK54" s="27"/>
      <c r="AL54" s="27"/>
      <c r="AM54" s="27"/>
    </row>
    <row r="55" spans="1:39" ht="15.75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33"/>
      <c r="V55" s="160" t="s">
        <v>1837</v>
      </c>
      <c r="W55" s="59"/>
      <c r="X55" s="46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47"/>
    </row>
    <row r="56" spans="1:39" ht="15.75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33"/>
      <c r="V56" s="160" t="s">
        <v>1837</v>
      </c>
      <c r="W56" s="59"/>
      <c r="X56" s="46"/>
      <c r="Y56" s="27"/>
      <c r="Z56" s="27"/>
      <c r="AA56" s="27"/>
      <c r="AB56" s="4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</row>
    <row r="57" spans="1:39" ht="15.75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33"/>
      <c r="V57" s="160" t="s">
        <v>1882</v>
      </c>
      <c r="W57" s="59"/>
      <c r="X57" s="46"/>
      <c r="Y57" s="27"/>
      <c r="Z57" s="27"/>
      <c r="AA57" s="27"/>
      <c r="AB57" s="27"/>
      <c r="AC57" s="27"/>
      <c r="AD57" s="27"/>
      <c r="AE57" s="27"/>
      <c r="AF57" s="47"/>
      <c r="AG57" s="27"/>
      <c r="AH57" s="47"/>
      <c r="AI57" s="27"/>
      <c r="AJ57" s="27"/>
      <c r="AK57" s="27"/>
      <c r="AL57" s="27"/>
      <c r="AM57" s="27"/>
    </row>
    <row r="58" spans="1:39" ht="15.75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33"/>
      <c r="V58" s="160" t="s">
        <v>1836</v>
      </c>
      <c r="W58" s="59"/>
      <c r="X58" s="46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47"/>
      <c r="AM58" s="47"/>
    </row>
    <row r="59" spans="1:39" ht="15.75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33"/>
      <c r="V59" s="160" t="s">
        <v>1836</v>
      </c>
      <c r="W59" s="59"/>
      <c r="X59" s="46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47"/>
      <c r="AM59" s="47"/>
    </row>
    <row r="60" spans="1:39" ht="15.75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64">
        <v>3467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33"/>
      <c r="V60" s="160" t="s">
        <v>1836</v>
      </c>
      <c r="W60" s="59"/>
      <c r="X60" s="46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47"/>
    </row>
    <row r="61" spans="1:39" ht="15.75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33"/>
      <c r="V61" s="160" t="s">
        <v>1836</v>
      </c>
      <c r="W61" s="59"/>
      <c r="X61" s="46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47"/>
    </row>
    <row r="62" spans="1:39" ht="15.75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33"/>
      <c r="V62" s="160" t="s">
        <v>1836</v>
      </c>
      <c r="W62" s="59"/>
      <c r="X62" s="46"/>
      <c r="Y62" s="4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</row>
    <row r="63" spans="1:39" ht="15.75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64">
        <v>0</v>
      </c>
      <c r="S63" s="64">
        <v>0</v>
      </c>
      <c r="T63" s="64">
        <v>0</v>
      </c>
      <c r="U63" s="33"/>
      <c r="V63" s="160" t="s">
        <v>1837</v>
      </c>
      <c r="W63" s="59"/>
      <c r="X63" s="46"/>
      <c r="Y63" s="27"/>
      <c r="Z63" s="27"/>
      <c r="AA63" s="27"/>
      <c r="AB63" s="27"/>
      <c r="AC63" s="27"/>
      <c r="AD63" s="27"/>
      <c r="AE63" s="27"/>
      <c r="AF63" s="47"/>
      <c r="AG63" s="27"/>
      <c r="AH63" s="27"/>
      <c r="AI63" s="27"/>
      <c r="AJ63" s="27"/>
      <c r="AK63" s="27"/>
      <c r="AL63" s="47"/>
      <c r="AM63" s="47"/>
    </row>
    <row r="64" spans="1:39" ht="15.75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64">
        <v>48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4">
        <v>0</v>
      </c>
      <c r="T64" s="64">
        <v>0</v>
      </c>
      <c r="U64" s="33"/>
      <c r="V64" s="160" t="s">
        <v>1881</v>
      </c>
      <c r="W64" s="59"/>
      <c r="X64" s="46"/>
      <c r="Y64" s="27"/>
      <c r="Z64" s="47"/>
      <c r="AA64" s="27"/>
      <c r="AB64" s="27"/>
      <c r="AC64" s="27"/>
      <c r="AD64" s="27"/>
      <c r="AE64" s="27"/>
      <c r="AF64" s="27"/>
      <c r="AG64" s="27"/>
      <c r="AH64" s="27"/>
      <c r="AI64" s="47"/>
      <c r="AJ64" s="27"/>
      <c r="AK64" s="27"/>
      <c r="AL64" s="27"/>
      <c r="AM64" s="27"/>
    </row>
    <row r="65" spans="1:39" ht="15.75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64">
        <v>1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33"/>
      <c r="V65" s="160" t="s">
        <v>1881</v>
      </c>
      <c r="W65" s="59"/>
      <c r="X65" s="46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47"/>
    </row>
    <row r="66" spans="1:39" ht="15.75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64">
        <v>1099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33"/>
      <c r="V66" s="160" t="s">
        <v>1836</v>
      </c>
      <c r="W66" s="59"/>
      <c r="X66" s="46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47"/>
    </row>
    <row r="67" spans="1:39" ht="15.75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33"/>
      <c r="V67" s="160" t="s">
        <v>1836</v>
      </c>
      <c r="W67" s="59"/>
      <c r="X67" s="46"/>
      <c r="Y67" s="4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</row>
    <row r="68" spans="1:39" ht="15.75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4071</v>
      </c>
      <c r="O68" s="64">
        <v>0</v>
      </c>
      <c r="P68" s="64">
        <v>0</v>
      </c>
      <c r="Q68" s="64">
        <v>0</v>
      </c>
      <c r="R68" s="64">
        <v>0</v>
      </c>
      <c r="S68" s="64">
        <v>0</v>
      </c>
      <c r="T68" s="64">
        <v>0</v>
      </c>
      <c r="U68" s="33"/>
      <c r="V68" s="160" t="s">
        <v>1836</v>
      </c>
      <c r="W68" s="59"/>
      <c r="X68" s="46"/>
      <c r="Y68" s="4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</row>
    <row r="69" spans="1:39" ht="15.75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33"/>
      <c r="V69" s="160" t="s">
        <v>1836</v>
      </c>
      <c r="W69" s="59"/>
      <c r="X69" s="46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47"/>
    </row>
    <row r="70" spans="1:39" ht="15.75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33"/>
      <c r="V70" s="160" t="s">
        <v>1881</v>
      </c>
      <c r="W70" s="59"/>
      <c r="X70" s="46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47"/>
    </row>
    <row r="71" spans="1:39" ht="15.75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440</v>
      </c>
      <c r="U71" s="33"/>
      <c r="V71" s="160" t="s">
        <v>1836</v>
      </c>
      <c r="W71" s="59"/>
      <c r="X71" s="46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47"/>
    </row>
    <row r="72" spans="1:39" ht="15.75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33"/>
      <c r="V72" s="160" t="s">
        <v>1836</v>
      </c>
      <c r="W72" s="59"/>
      <c r="X72" s="46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47"/>
    </row>
    <row r="73" spans="1:39" ht="15.75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246</v>
      </c>
      <c r="U73" s="33"/>
      <c r="V73" s="160" t="s">
        <v>1836</v>
      </c>
      <c r="W73" s="59"/>
      <c r="X73" s="46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47"/>
      <c r="AL73" s="27"/>
      <c r="AM73" s="27"/>
    </row>
    <row r="74" spans="1:39" ht="15.75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7499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0</v>
      </c>
      <c r="U74" s="33"/>
      <c r="V74" s="160" t="s">
        <v>1836</v>
      </c>
      <c r="W74" s="59"/>
      <c r="X74" s="46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47"/>
      <c r="AL74" s="27"/>
      <c r="AM74" s="27"/>
    </row>
    <row r="75" spans="1:39" ht="15.75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33"/>
      <c r="V75" s="160" t="s">
        <v>1881</v>
      </c>
      <c r="W75" s="59"/>
      <c r="X75" s="46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47"/>
    </row>
    <row r="76" spans="1:39" ht="15.75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64">
        <v>0</v>
      </c>
      <c r="G76" s="64">
        <v>5499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33"/>
      <c r="V76" s="160" t="s">
        <v>1836</v>
      </c>
      <c r="W76" s="59"/>
      <c r="X76" s="46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47"/>
    </row>
    <row r="77" spans="1:39" ht="15.75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33"/>
      <c r="V77" s="160" t="s">
        <v>1836</v>
      </c>
      <c r="W77" s="59"/>
      <c r="X77" s="46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47"/>
      <c r="AJ77" s="27"/>
      <c r="AK77" s="27"/>
      <c r="AL77" s="27"/>
      <c r="AM77" s="47"/>
    </row>
    <row r="78" spans="1:39" ht="15.75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64" t="s">
        <v>1715</v>
      </c>
      <c r="G78" s="64" t="s">
        <v>1715</v>
      </c>
      <c r="H78" s="64" t="s">
        <v>1715</v>
      </c>
      <c r="I78" s="64" t="s">
        <v>1715</v>
      </c>
      <c r="J78" s="64" t="s">
        <v>1715</v>
      </c>
      <c r="K78" s="64" t="s">
        <v>1715</v>
      </c>
      <c r="L78" s="64" t="s">
        <v>1715</v>
      </c>
      <c r="M78" s="64" t="s">
        <v>1715</v>
      </c>
      <c r="N78" s="64" t="s">
        <v>1715</v>
      </c>
      <c r="O78" s="64" t="s">
        <v>1715</v>
      </c>
      <c r="P78" s="64" t="s">
        <v>1715</v>
      </c>
      <c r="Q78" s="64" t="s">
        <v>1715</v>
      </c>
      <c r="R78" s="64" t="s">
        <v>1715</v>
      </c>
      <c r="S78" s="64" t="s">
        <v>1715</v>
      </c>
      <c r="T78" s="64" t="s">
        <v>1715</v>
      </c>
      <c r="U78" s="33"/>
      <c r="V78" s="161" t="s">
        <v>1715</v>
      </c>
      <c r="W78" s="59"/>
      <c r="X78" s="46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47"/>
    </row>
    <row r="79" spans="1:39" ht="15.75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33"/>
      <c r="V79" s="160" t="s">
        <v>1836</v>
      </c>
      <c r="W79" s="59"/>
      <c r="X79" s="46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47"/>
    </row>
    <row r="80" spans="1:39" ht="15.75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33"/>
      <c r="V80" s="160" t="s">
        <v>1881</v>
      </c>
      <c r="W80" s="59"/>
      <c r="X80" s="46"/>
      <c r="Y80" s="4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</row>
    <row r="81" spans="1:39" ht="15.75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33"/>
      <c r="V81" s="160" t="s">
        <v>1836</v>
      </c>
      <c r="W81" s="59"/>
      <c r="X81" s="46"/>
      <c r="Y81" s="4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</row>
    <row r="82" spans="1:39" ht="15.75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33"/>
      <c r="V82" s="160" t="s">
        <v>1836</v>
      </c>
      <c r="W82" s="59"/>
      <c r="X82" s="46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47"/>
    </row>
    <row r="83" spans="1:39" ht="15.75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1</v>
      </c>
      <c r="U83" s="33"/>
      <c r="V83" s="160" t="s">
        <v>1836</v>
      </c>
      <c r="W83" s="59"/>
      <c r="X83" s="46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47"/>
    </row>
    <row r="84" spans="1:39" ht="15.75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33"/>
      <c r="V84" s="160" t="s">
        <v>1836</v>
      </c>
      <c r="W84" s="59"/>
      <c r="X84" s="46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47"/>
    </row>
    <row r="85" spans="1:39" ht="15.75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33"/>
      <c r="V85" s="160" t="s">
        <v>1836</v>
      </c>
      <c r="W85" s="59"/>
      <c r="X85" s="46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47"/>
    </row>
    <row r="86" spans="1:39" ht="15.75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225</v>
      </c>
      <c r="U86" s="33"/>
      <c r="V86" s="160" t="s">
        <v>1836</v>
      </c>
      <c r="W86" s="59"/>
      <c r="X86" s="46"/>
      <c r="Y86" s="27"/>
      <c r="Z86" s="27"/>
      <c r="AA86" s="27"/>
      <c r="AB86" s="27"/>
      <c r="AC86" s="27"/>
      <c r="AD86" s="27"/>
      <c r="AE86" s="27"/>
      <c r="AF86" s="27"/>
      <c r="AG86" s="27"/>
      <c r="AH86" s="47"/>
      <c r="AI86" s="27"/>
      <c r="AJ86" s="27"/>
      <c r="AK86" s="27"/>
      <c r="AL86" s="27"/>
      <c r="AM86" s="27"/>
    </row>
    <row r="87" spans="1:39" ht="15.75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33"/>
      <c r="V87" s="160" t="s">
        <v>1837</v>
      </c>
      <c r="W87" s="59"/>
      <c r="X87" s="46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47"/>
      <c r="AM87" s="47"/>
    </row>
    <row r="88" spans="1:39" ht="15.75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33"/>
      <c r="V88" s="160" t="s">
        <v>1836</v>
      </c>
      <c r="W88" s="59"/>
      <c r="X88" s="46"/>
      <c r="Y88" s="27"/>
      <c r="Z88" s="27"/>
      <c r="AA88" s="27"/>
      <c r="AB88" s="27"/>
      <c r="AC88" s="27"/>
      <c r="AD88" s="27"/>
      <c r="AE88" s="27"/>
      <c r="AF88" s="27"/>
      <c r="AG88" s="27"/>
      <c r="AH88" s="47"/>
      <c r="AI88" s="27"/>
      <c r="AJ88" s="27"/>
      <c r="AK88" s="27"/>
      <c r="AL88" s="27"/>
      <c r="AM88" s="27"/>
    </row>
    <row r="89" spans="1:39" ht="15.75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64">
        <v>5000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657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27748</v>
      </c>
      <c r="U89" s="33"/>
      <c r="V89" s="160" t="s">
        <v>1836</v>
      </c>
      <c r="W89" s="59"/>
      <c r="X89" s="46"/>
      <c r="Y89" s="27"/>
      <c r="Z89" s="47"/>
      <c r="AA89" s="27"/>
      <c r="AB89" s="27"/>
      <c r="AC89" s="27"/>
      <c r="AD89" s="27"/>
      <c r="AE89" s="27"/>
      <c r="AF89" s="27"/>
      <c r="AG89" s="27"/>
      <c r="AH89" s="47"/>
      <c r="AI89" s="27"/>
      <c r="AJ89" s="27"/>
      <c r="AK89" s="27"/>
      <c r="AL89" s="27"/>
      <c r="AM89" s="47"/>
    </row>
    <row r="90" spans="1:39" ht="15.75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33"/>
      <c r="V90" s="160" t="s">
        <v>1881</v>
      </c>
      <c r="W90" s="59"/>
      <c r="X90" s="46"/>
      <c r="Y90" s="27"/>
      <c r="Z90" s="27"/>
      <c r="AA90" s="27"/>
      <c r="AB90" s="27"/>
      <c r="AC90" s="27"/>
      <c r="AD90" s="27"/>
      <c r="AE90" s="27"/>
      <c r="AF90" s="47"/>
      <c r="AG90" s="27"/>
      <c r="AH90" s="27"/>
      <c r="AI90" s="27"/>
      <c r="AJ90" s="27"/>
      <c r="AK90" s="27"/>
      <c r="AL90" s="27"/>
      <c r="AM90" s="27"/>
    </row>
    <row r="91" spans="1:39" ht="15.75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33"/>
      <c r="V91" s="160" t="s">
        <v>1836</v>
      </c>
      <c r="W91" s="59"/>
      <c r="X91" s="46"/>
      <c r="Y91" s="27"/>
      <c r="Z91" s="27"/>
      <c r="AA91" s="27"/>
      <c r="AB91" s="47"/>
      <c r="AC91" s="27"/>
      <c r="AD91" s="27"/>
      <c r="AE91" s="27"/>
      <c r="AF91" s="47"/>
      <c r="AG91" s="27"/>
      <c r="AH91" s="27"/>
      <c r="AI91" s="27"/>
      <c r="AJ91" s="27"/>
      <c r="AK91" s="27"/>
      <c r="AL91" s="47"/>
      <c r="AM91" s="27"/>
    </row>
    <row r="92" spans="1:39" ht="15.75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33"/>
      <c r="V92" s="160" t="s">
        <v>1836</v>
      </c>
      <c r="W92" s="59"/>
      <c r="X92" s="46"/>
      <c r="Y92" s="27"/>
      <c r="Z92" s="27"/>
      <c r="AA92" s="27"/>
      <c r="AB92" s="27"/>
      <c r="AC92" s="27"/>
      <c r="AD92" s="27"/>
      <c r="AE92" s="27"/>
      <c r="AF92" s="47"/>
      <c r="AG92" s="27"/>
      <c r="AH92" s="27"/>
      <c r="AI92" s="27"/>
      <c r="AJ92" s="27"/>
      <c r="AK92" s="27"/>
      <c r="AL92" s="27"/>
      <c r="AM92" s="27"/>
    </row>
    <row r="93" spans="1:39" ht="15.75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33"/>
      <c r="V93" s="160" t="s">
        <v>1881</v>
      </c>
      <c r="W93" s="59"/>
      <c r="X93" s="46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47"/>
    </row>
    <row r="94" spans="1:39" ht="15.75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2424</v>
      </c>
      <c r="U94" s="33"/>
      <c r="V94" s="160" t="s">
        <v>1836</v>
      </c>
      <c r="W94" s="59"/>
      <c r="X94" s="46"/>
      <c r="Y94" s="4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47"/>
    </row>
    <row r="95" spans="1:39" ht="15.75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  <c r="T95" s="64">
        <v>0</v>
      </c>
      <c r="U95" s="33"/>
      <c r="V95" s="160" t="s">
        <v>1881</v>
      </c>
      <c r="W95" s="59"/>
      <c r="X95" s="46"/>
      <c r="Y95" s="27"/>
      <c r="Z95" s="27"/>
      <c r="AA95" s="27"/>
      <c r="AB95" s="47"/>
      <c r="AC95" s="27"/>
      <c r="AD95" s="27"/>
      <c r="AE95" s="27"/>
      <c r="AF95" s="47"/>
      <c r="AG95" s="27"/>
      <c r="AH95" s="27"/>
      <c r="AI95" s="27"/>
      <c r="AJ95" s="27"/>
      <c r="AK95" s="27"/>
      <c r="AL95" s="27"/>
      <c r="AM95" s="27"/>
    </row>
    <row r="96" spans="1:39" ht="15.75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33"/>
      <c r="V96" s="160" t="s">
        <v>1836</v>
      </c>
      <c r="W96" s="59"/>
      <c r="X96" s="46"/>
      <c r="Y96" s="27"/>
      <c r="Z96" s="27"/>
      <c r="AA96" s="27"/>
      <c r="AB96" s="27"/>
      <c r="AC96" s="27"/>
      <c r="AD96" s="27"/>
      <c r="AE96" s="47"/>
      <c r="AF96" s="27"/>
      <c r="AG96" s="27"/>
      <c r="AH96" s="27"/>
      <c r="AI96" s="27"/>
      <c r="AJ96" s="27"/>
      <c r="AK96" s="27"/>
      <c r="AL96" s="27"/>
      <c r="AM96" s="27"/>
    </row>
    <row r="97" spans="1:39" ht="15.75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33"/>
      <c r="V97" s="160" t="s">
        <v>1836</v>
      </c>
      <c r="W97" s="59"/>
      <c r="X97" s="46"/>
      <c r="Y97" s="4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</row>
    <row r="98" spans="1:39" ht="15.75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33"/>
      <c r="V98" s="160" t="s">
        <v>1836</v>
      </c>
      <c r="W98" s="59"/>
      <c r="X98" s="46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47"/>
      <c r="AM98" s="27"/>
    </row>
    <row r="99" spans="1:39" ht="15.75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33"/>
      <c r="V99" s="160" t="s">
        <v>1836</v>
      </c>
      <c r="W99" s="59"/>
      <c r="X99" s="46"/>
      <c r="Y99" s="27"/>
      <c r="Z99" s="47"/>
      <c r="AA99" s="27"/>
      <c r="AB99" s="27"/>
      <c r="AC99" s="27"/>
      <c r="AD99" s="27"/>
      <c r="AE99" s="27"/>
      <c r="AF99" s="47"/>
      <c r="AG99" s="27"/>
      <c r="AH99" s="27"/>
      <c r="AI99" s="27"/>
      <c r="AJ99" s="27"/>
      <c r="AK99" s="27"/>
      <c r="AL99" s="27"/>
      <c r="AM99" s="47"/>
    </row>
    <row r="100" spans="1:39" ht="15.75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33"/>
      <c r="V100" s="160" t="s">
        <v>1836</v>
      </c>
      <c r="W100" s="59"/>
      <c r="X100" s="46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47"/>
    </row>
    <row r="101" spans="1:39" ht="15.75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240</v>
      </c>
      <c r="U101" s="33"/>
      <c r="V101" s="160" t="s">
        <v>1836</v>
      </c>
      <c r="W101" s="59"/>
      <c r="X101" s="46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47"/>
      <c r="AM101" s="27"/>
    </row>
    <row r="102" spans="1:39" ht="15.75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33"/>
      <c r="V102" s="160" t="s">
        <v>1836</v>
      </c>
      <c r="W102" s="59"/>
      <c r="X102" s="46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47"/>
    </row>
    <row r="103" spans="1:39" ht="15.75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64" t="s">
        <v>1715</v>
      </c>
      <c r="G103" s="64" t="s">
        <v>1715</v>
      </c>
      <c r="H103" s="64" t="s">
        <v>1715</v>
      </c>
      <c r="I103" s="64" t="s">
        <v>1715</v>
      </c>
      <c r="J103" s="64" t="s">
        <v>1715</v>
      </c>
      <c r="K103" s="64" t="s">
        <v>1715</v>
      </c>
      <c r="L103" s="64" t="s">
        <v>1715</v>
      </c>
      <c r="M103" s="64" t="s">
        <v>1715</v>
      </c>
      <c r="N103" s="64" t="s">
        <v>1715</v>
      </c>
      <c r="O103" s="64" t="s">
        <v>1715</v>
      </c>
      <c r="P103" s="64" t="s">
        <v>1715</v>
      </c>
      <c r="Q103" s="64" t="s">
        <v>1715</v>
      </c>
      <c r="R103" s="64" t="s">
        <v>1715</v>
      </c>
      <c r="S103" s="64" t="s">
        <v>1715</v>
      </c>
      <c r="T103" s="64" t="s">
        <v>1715</v>
      </c>
      <c r="U103" s="33"/>
      <c r="V103" s="161" t="s">
        <v>1715</v>
      </c>
      <c r="W103" s="59"/>
      <c r="X103" s="46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47"/>
      <c r="AM103" s="47"/>
    </row>
    <row r="104" spans="1:39" ht="15.75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0</v>
      </c>
      <c r="U104" s="33"/>
      <c r="V104" s="160" t="s">
        <v>1836</v>
      </c>
      <c r="W104" s="59"/>
      <c r="X104" s="46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47"/>
    </row>
    <row r="105" spans="1:39" ht="15.75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33"/>
      <c r="V105" s="160" t="s">
        <v>1881</v>
      </c>
      <c r="W105" s="59"/>
      <c r="X105" s="46"/>
      <c r="Y105" s="27"/>
      <c r="Z105" s="27"/>
      <c r="AA105" s="27"/>
      <c r="AB105" s="27"/>
      <c r="AC105" s="27"/>
      <c r="AD105" s="27"/>
      <c r="AE105" s="27"/>
      <c r="AF105" s="47"/>
      <c r="AG105" s="27"/>
      <c r="AH105" s="27"/>
      <c r="AI105" s="27"/>
      <c r="AJ105" s="27"/>
      <c r="AK105" s="27"/>
      <c r="AL105" s="27"/>
      <c r="AM105" s="27"/>
    </row>
    <row r="106" spans="1:39" ht="15.75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33"/>
      <c r="V106" s="160" t="s">
        <v>1836</v>
      </c>
      <c r="W106" s="59"/>
      <c r="X106" s="46"/>
      <c r="Y106" s="47"/>
      <c r="Z106" s="47"/>
      <c r="AA106" s="27"/>
      <c r="AB106" s="27"/>
      <c r="AC106" s="27"/>
      <c r="AD106" s="27"/>
      <c r="AE106" s="27"/>
      <c r="AF106" s="47"/>
      <c r="AG106" s="27"/>
      <c r="AH106" s="27"/>
      <c r="AI106" s="27"/>
      <c r="AJ106" s="27"/>
      <c r="AK106" s="27"/>
      <c r="AL106" s="27"/>
      <c r="AM106" s="27"/>
    </row>
    <row r="107" spans="1:39" ht="15.75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33"/>
      <c r="V107" s="160" t="s">
        <v>1836</v>
      </c>
      <c r="W107" s="59"/>
      <c r="X107" s="46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47"/>
    </row>
    <row r="108" spans="1:39" ht="15.75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33"/>
      <c r="V108" s="160" t="s">
        <v>1836</v>
      </c>
      <c r="W108" s="59"/>
      <c r="X108" s="46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47"/>
    </row>
    <row r="109" spans="1:39" ht="15.75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33"/>
      <c r="V109" s="160" t="s">
        <v>1837</v>
      </c>
      <c r="W109" s="59"/>
      <c r="X109" s="46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47"/>
    </row>
    <row r="110" spans="1:39" ht="15.75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33"/>
      <c r="V110" s="160" t="s">
        <v>1881</v>
      </c>
      <c r="W110" s="59"/>
      <c r="X110" s="46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47"/>
    </row>
    <row r="111" spans="1:39" ht="15.75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0</v>
      </c>
      <c r="U111" s="33"/>
      <c r="V111" s="160" t="s">
        <v>1836</v>
      </c>
      <c r="W111" s="59"/>
      <c r="X111" s="46"/>
      <c r="Y111" s="27"/>
      <c r="Z111" s="27"/>
      <c r="AA111" s="27"/>
      <c r="AB111" s="4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</row>
    <row r="112" spans="1:39" ht="15.75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33"/>
      <c r="V112" s="160" t="s">
        <v>1836</v>
      </c>
      <c r="W112" s="59"/>
      <c r="X112" s="46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47"/>
      <c r="AM112" s="47"/>
    </row>
    <row r="113" spans="1:39" ht="15.75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33"/>
      <c r="V113" s="160" t="s">
        <v>1836</v>
      </c>
      <c r="W113" s="59"/>
      <c r="X113" s="46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47"/>
    </row>
    <row r="114" spans="1:39" ht="15.75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0</v>
      </c>
      <c r="T114" s="64">
        <v>0</v>
      </c>
      <c r="U114" s="33"/>
      <c r="V114" s="160" t="s">
        <v>1836</v>
      </c>
      <c r="W114" s="59"/>
      <c r="X114" s="46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47"/>
      <c r="AM114" s="47"/>
    </row>
    <row r="115" spans="1:39" ht="15.75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33"/>
      <c r="V115" s="160" t="s">
        <v>1836</v>
      </c>
      <c r="W115" s="59"/>
      <c r="X115" s="46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47"/>
    </row>
    <row r="116" spans="1:39" ht="15.75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33"/>
      <c r="V116" s="160" t="s">
        <v>1836</v>
      </c>
      <c r="W116" s="59"/>
      <c r="X116" s="46"/>
      <c r="Y116" s="47"/>
      <c r="Z116" s="27"/>
      <c r="AA116" s="27"/>
      <c r="AB116" s="27"/>
      <c r="AC116" s="27"/>
      <c r="AD116" s="27"/>
      <c r="AE116" s="27"/>
      <c r="AF116" s="47"/>
      <c r="AG116" s="27"/>
      <c r="AH116" s="27"/>
      <c r="AI116" s="27"/>
      <c r="AJ116" s="27"/>
      <c r="AK116" s="27"/>
      <c r="AL116" s="27"/>
      <c r="AM116" s="27"/>
    </row>
    <row r="117" spans="1:39" ht="15.75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476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33"/>
      <c r="V117" s="160" t="s">
        <v>1836</v>
      </c>
      <c r="W117" s="59"/>
      <c r="X117" s="46"/>
      <c r="Y117" s="4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</row>
    <row r="118" spans="1:39" ht="15.75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33"/>
      <c r="V118" s="160" t="s">
        <v>1836</v>
      </c>
      <c r="W118" s="59"/>
      <c r="X118" s="46"/>
      <c r="Y118" s="27"/>
      <c r="Z118" s="27"/>
      <c r="AA118" s="27"/>
      <c r="AB118" s="27"/>
      <c r="AC118" s="27"/>
      <c r="AD118" s="27"/>
      <c r="AE118" s="27"/>
      <c r="AF118" s="47"/>
      <c r="AG118" s="27"/>
      <c r="AH118" s="27"/>
      <c r="AI118" s="27"/>
      <c r="AJ118" s="27"/>
      <c r="AK118" s="27"/>
      <c r="AL118" s="27"/>
      <c r="AM118" s="27"/>
    </row>
    <row r="119" spans="1:39" ht="15.75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33"/>
      <c r="V119" s="160" t="s">
        <v>1836</v>
      </c>
      <c r="W119" s="59"/>
      <c r="X119" s="46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47"/>
    </row>
    <row r="120" spans="1:39" ht="15.75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33"/>
      <c r="V120" s="160" t="s">
        <v>1836</v>
      </c>
      <c r="W120" s="162"/>
      <c r="X120" s="46"/>
      <c r="Y120" s="4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47"/>
    </row>
    <row r="121" spans="1:39" ht="15.75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33"/>
      <c r="V121" s="160" t="s">
        <v>1836</v>
      </c>
      <c r="W121" s="59"/>
      <c r="X121" s="46"/>
      <c r="Y121" s="4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</row>
    <row r="122" spans="1:39" ht="15.75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16296</v>
      </c>
      <c r="N122" s="64">
        <v>1278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  <c r="T122" s="64">
        <v>0</v>
      </c>
      <c r="U122" s="33"/>
      <c r="V122" s="160" t="s">
        <v>1836</v>
      </c>
      <c r="W122" s="59"/>
      <c r="X122" s="46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47"/>
      <c r="AL122" s="27"/>
      <c r="AM122" s="27"/>
    </row>
    <row r="123" spans="1:39" ht="15.75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0</v>
      </c>
      <c r="U123" s="33"/>
      <c r="V123" s="160" t="s">
        <v>1836</v>
      </c>
      <c r="W123" s="59"/>
      <c r="X123" s="46"/>
      <c r="Y123" s="27"/>
      <c r="Z123" s="27"/>
      <c r="AA123" s="27"/>
      <c r="AB123" s="27"/>
      <c r="AC123" s="47"/>
      <c r="AD123" s="27"/>
      <c r="AE123" s="27"/>
      <c r="AF123" s="47"/>
      <c r="AG123" s="27"/>
      <c r="AH123" s="27"/>
      <c r="AI123" s="27"/>
      <c r="AJ123" s="27"/>
      <c r="AK123" s="27"/>
      <c r="AL123" s="27"/>
      <c r="AM123" s="27"/>
    </row>
    <row r="124" spans="1:39" ht="15.75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33"/>
      <c r="V124" s="160" t="s">
        <v>1881</v>
      </c>
      <c r="W124" s="59"/>
      <c r="X124" s="46"/>
      <c r="Y124" s="27"/>
      <c r="Z124" s="27"/>
      <c r="AA124" s="27"/>
      <c r="AB124" s="27"/>
      <c r="AC124" s="27"/>
      <c r="AD124" s="27"/>
      <c r="AE124" s="27"/>
      <c r="AF124" s="47"/>
      <c r="AG124" s="27"/>
      <c r="AH124" s="27"/>
      <c r="AI124" s="27"/>
      <c r="AJ124" s="27"/>
      <c r="AK124" s="27"/>
      <c r="AL124" s="27"/>
      <c r="AM124" s="27"/>
    </row>
    <row r="125" spans="1:39" ht="15.75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64">
        <v>0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  <c r="T125" s="64">
        <v>0</v>
      </c>
      <c r="U125" s="33"/>
      <c r="V125" s="160" t="s">
        <v>1881</v>
      </c>
      <c r="W125" s="59"/>
      <c r="X125" s="46"/>
      <c r="Y125" s="27"/>
      <c r="Z125" s="27"/>
      <c r="AA125" s="27"/>
      <c r="AB125" s="27"/>
      <c r="AC125" s="27"/>
      <c r="AD125" s="27"/>
      <c r="AE125" s="27"/>
      <c r="AF125" s="47"/>
      <c r="AG125" s="27"/>
      <c r="AH125" s="27"/>
      <c r="AI125" s="27"/>
      <c r="AJ125" s="27"/>
      <c r="AK125" s="27"/>
      <c r="AL125" s="27"/>
      <c r="AM125" s="27"/>
    </row>
    <row r="126" spans="1:39" ht="15.75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33"/>
      <c r="V126" s="160" t="s">
        <v>1836</v>
      </c>
      <c r="W126" s="59"/>
      <c r="X126" s="46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47"/>
    </row>
    <row r="127" spans="1:39" ht="15.75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64">
        <v>0</v>
      </c>
      <c r="G127" s="64">
        <v>0</v>
      </c>
      <c r="H127" s="64">
        <v>0</v>
      </c>
      <c r="I127" s="64">
        <v>0</v>
      </c>
      <c r="J127" s="64">
        <v>0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  <c r="P127" s="64">
        <v>0</v>
      </c>
      <c r="Q127" s="64">
        <v>0</v>
      </c>
      <c r="R127" s="64">
        <v>0</v>
      </c>
      <c r="S127" s="64">
        <v>0</v>
      </c>
      <c r="T127" s="64">
        <v>0</v>
      </c>
      <c r="U127" s="33"/>
      <c r="V127" s="160" t="s">
        <v>1837</v>
      </c>
      <c r="W127" s="59"/>
      <c r="X127" s="46"/>
      <c r="Y127" s="4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47"/>
    </row>
    <row r="128" spans="1:39" ht="15.75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4">
        <v>0</v>
      </c>
      <c r="N128" s="64">
        <v>0</v>
      </c>
      <c r="O128" s="64">
        <v>0</v>
      </c>
      <c r="P128" s="64">
        <v>0</v>
      </c>
      <c r="Q128" s="64">
        <v>0</v>
      </c>
      <c r="R128" s="64">
        <v>0</v>
      </c>
      <c r="S128" s="64">
        <v>0</v>
      </c>
      <c r="T128" s="64">
        <v>960</v>
      </c>
      <c r="U128" s="33"/>
      <c r="V128" s="160" t="s">
        <v>1837</v>
      </c>
      <c r="W128" s="59"/>
      <c r="X128" s="46"/>
      <c r="Y128" s="27"/>
      <c r="Z128" s="27"/>
      <c r="AA128" s="27"/>
      <c r="AB128" s="27"/>
      <c r="AC128" s="27"/>
      <c r="AD128" s="27"/>
      <c r="AE128" s="27"/>
      <c r="AF128" s="47"/>
      <c r="AG128" s="27"/>
      <c r="AH128" s="27"/>
      <c r="AI128" s="27"/>
      <c r="AJ128" s="27"/>
      <c r="AK128" s="27"/>
      <c r="AL128" s="27"/>
      <c r="AM128" s="27"/>
    </row>
    <row r="129" spans="1:39" ht="15.75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64">
        <v>0</v>
      </c>
      <c r="G129" s="64">
        <v>0</v>
      </c>
      <c r="H129" s="64">
        <v>0</v>
      </c>
      <c r="I129" s="64">
        <v>19600</v>
      </c>
      <c r="J129" s="64">
        <v>0</v>
      </c>
      <c r="K129" s="64">
        <v>0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4">
        <v>0</v>
      </c>
      <c r="S129" s="64">
        <v>0</v>
      </c>
      <c r="T129" s="64">
        <v>0</v>
      </c>
      <c r="U129" s="33"/>
      <c r="V129" s="160" t="s">
        <v>1837</v>
      </c>
      <c r="W129" s="59"/>
      <c r="X129" s="46"/>
      <c r="Y129" s="4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</row>
    <row r="130" spans="1:39" ht="15.75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0</v>
      </c>
      <c r="T130" s="64">
        <v>0</v>
      </c>
      <c r="U130" s="33"/>
      <c r="V130" s="160" t="s">
        <v>1836</v>
      </c>
      <c r="W130" s="59"/>
      <c r="X130" s="46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47"/>
    </row>
    <row r="131" spans="1:39" ht="15.75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0</v>
      </c>
      <c r="U131" s="33"/>
      <c r="V131" s="160" t="s">
        <v>1837</v>
      </c>
      <c r="W131" s="59"/>
      <c r="X131" s="46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47"/>
      <c r="AM131" s="27"/>
    </row>
    <row r="132" spans="1:39" ht="15.75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0</v>
      </c>
      <c r="U132" s="33"/>
      <c r="V132" s="160" t="s">
        <v>1836</v>
      </c>
      <c r="W132" s="59"/>
      <c r="X132" s="46"/>
      <c r="Y132" s="4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47"/>
    </row>
    <row r="133" spans="1:39" ht="15.75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0</v>
      </c>
      <c r="T133" s="64">
        <v>0</v>
      </c>
      <c r="U133" s="33"/>
      <c r="V133" s="160" t="s">
        <v>1837</v>
      </c>
      <c r="W133" s="59"/>
      <c r="X133" s="46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47"/>
    </row>
    <row r="134" spans="1:39" ht="15.75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101631</v>
      </c>
      <c r="N134" s="64">
        <v>0</v>
      </c>
      <c r="O134" s="64">
        <v>1430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33"/>
      <c r="V134" s="160" t="s">
        <v>1836</v>
      </c>
      <c r="W134" s="59"/>
      <c r="X134" s="46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47"/>
    </row>
    <row r="135" spans="1:39" ht="15.75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64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0</v>
      </c>
      <c r="L135" s="64">
        <v>0</v>
      </c>
      <c r="M135" s="64">
        <v>0</v>
      </c>
      <c r="N135" s="64">
        <v>0</v>
      </c>
      <c r="O135" s="64">
        <v>0</v>
      </c>
      <c r="P135" s="64">
        <v>0</v>
      </c>
      <c r="Q135" s="64">
        <v>0</v>
      </c>
      <c r="R135" s="64">
        <v>0</v>
      </c>
      <c r="S135" s="64">
        <v>0</v>
      </c>
      <c r="T135" s="64">
        <v>0</v>
      </c>
      <c r="U135" s="33"/>
      <c r="V135" s="160" t="s">
        <v>1881</v>
      </c>
      <c r="W135" s="59"/>
      <c r="X135" s="46"/>
      <c r="Y135" s="4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47"/>
      <c r="AM135" s="47"/>
    </row>
    <row r="136" spans="1:39" ht="15.75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64">
        <v>0</v>
      </c>
      <c r="G136" s="64">
        <v>0</v>
      </c>
      <c r="H136" s="64">
        <v>0</v>
      </c>
      <c r="I136" s="64">
        <v>0</v>
      </c>
      <c r="J136" s="64">
        <v>0</v>
      </c>
      <c r="K136" s="64">
        <v>0</v>
      </c>
      <c r="L136" s="64">
        <v>0</v>
      </c>
      <c r="M136" s="64">
        <v>0</v>
      </c>
      <c r="N136" s="64">
        <v>0</v>
      </c>
      <c r="O136" s="64">
        <v>0</v>
      </c>
      <c r="P136" s="64">
        <v>0</v>
      </c>
      <c r="Q136" s="64">
        <v>0</v>
      </c>
      <c r="R136" s="64">
        <v>0</v>
      </c>
      <c r="S136" s="64">
        <v>250</v>
      </c>
      <c r="T136" s="64">
        <v>584</v>
      </c>
      <c r="U136" s="33"/>
      <c r="V136" s="160" t="s">
        <v>1837</v>
      </c>
      <c r="W136" s="59"/>
      <c r="X136" s="46"/>
      <c r="Y136" s="47"/>
      <c r="Z136" s="27"/>
      <c r="AA136" s="27"/>
      <c r="AB136" s="27"/>
      <c r="AC136" s="47"/>
      <c r="AD136" s="27"/>
      <c r="AE136" s="27"/>
      <c r="AF136" s="47"/>
      <c r="AG136" s="27"/>
      <c r="AH136" s="27"/>
      <c r="AI136" s="27"/>
      <c r="AJ136" s="27"/>
      <c r="AK136" s="27"/>
      <c r="AL136" s="27"/>
      <c r="AM136" s="47"/>
    </row>
    <row r="137" spans="1:39" ht="15.75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33"/>
      <c r="V137" s="160" t="s">
        <v>1836</v>
      </c>
      <c r="W137" s="59"/>
      <c r="X137" s="46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47"/>
    </row>
    <row r="138" spans="1:39" ht="15.75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64">
        <v>0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2400</v>
      </c>
      <c r="T138" s="64">
        <v>144</v>
      </c>
      <c r="U138" s="33"/>
      <c r="V138" s="160" t="s">
        <v>1836</v>
      </c>
      <c r="W138" s="59"/>
      <c r="X138" s="46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47"/>
    </row>
    <row r="139" spans="1:39" ht="15.75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608</v>
      </c>
      <c r="U139" s="33"/>
      <c r="V139" s="160" t="s">
        <v>1836</v>
      </c>
      <c r="W139" s="59"/>
      <c r="X139" s="46"/>
      <c r="Y139" s="27"/>
      <c r="Z139" s="27"/>
      <c r="AA139" s="27"/>
      <c r="AB139" s="27"/>
      <c r="AC139" s="27"/>
      <c r="AD139" s="27"/>
      <c r="AE139" s="27"/>
      <c r="AF139" s="27"/>
      <c r="AG139" s="27"/>
      <c r="AH139" s="47"/>
      <c r="AI139" s="27"/>
      <c r="AJ139" s="27"/>
      <c r="AK139" s="27"/>
      <c r="AL139" s="27"/>
      <c r="AM139" s="47"/>
    </row>
    <row r="140" spans="1:39" ht="15.75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0</v>
      </c>
      <c r="T140" s="64">
        <v>720</v>
      </c>
      <c r="U140" s="33"/>
      <c r="V140" s="160" t="s">
        <v>1836</v>
      </c>
      <c r="W140" s="59"/>
      <c r="X140" s="46"/>
      <c r="Y140" s="4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</row>
    <row r="141" spans="1:39" ht="15.75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64">
        <v>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0</v>
      </c>
      <c r="U141" s="33"/>
      <c r="V141" s="160" t="s">
        <v>1836</v>
      </c>
      <c r="W141" s="59"/>
      <c r="X141" s="46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47"/>
    </row>
    <row r="142" spans="1:39" ht="15.75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64">
        <v>1998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0</v>
      </c>
      <c r="P142" s="64">
        <v>0</v>
      </c>
      <c r="Q142" s="64">
        <v>0</v>
      </c>
      <c r="R142" s="64">
        <v>0</v>
      </c>
      <c r="S142" s="64">
        <v>0</v>
      </c>
      <c r="T142" s="64">
        <v>0</v>
      </c>
      <c r="U142" s="33"/>
      <c r="V142" s="160" t="s">
        <v>1836</v>
      </c>
      <c r="W142" s="59"/>
      <c r="X142" s="46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47"/>
    </row>
    <row r="143" spans="1:39" ht="15.75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64">
        <v>0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139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672</v>
      </c>
      <c r="T143" s="64">
        <v>1056</v>
      </c>
      <c r="U143" s="33"/>
      <c r="V143" s="160" t="s">
        <v>1836</v>
      </c>
      <c r="W143" s="59"/>
      <c r="X143" s="46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47"/>
    </row>
    <row r="144" spans="1:39" ht="15.75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33"/>
      <c r="V144" s="160" t="s">
        <v>1836</v>
      </c>
      <c r="W144" s="59"/>
      <c r="X144" s="46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47"/>
    </row>
    <row r="145" spans="1:39" ht="15.75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64">
        <v>0</v>
      </c>
      <c r="G145" s="64">
        <v>1</v>
      </c>
      <c r="H145" s="64">
        <v>0</v>
      </c>
      <c r="I145" s="64">
        <v>0</v>
      </c>
      <c r="J145" s="64">
        <v>0</v>
      </c>
      <c r="K145" s="64">
        <v>0</v>
      </c>
      <c r="L145" s="64">
        <v>0</v>
      </c>
      <c r="M145" s="64">
        <v>0</v>
      </c>
      <c r="N145" s="64">
        <v>0</v>
      </c>
      <c r="O145" s="64">
        <v>0</v>
      </c>
      <c r="P145" s="64">
        <v>1</v>
      </c>
      <c r="Q145" s="64">
        <v>0</v>
      </c>
      <c r="R145" s="64">
        <v>0</v>
      </c>
      <c r="S145" s="64">
        <v>0</v>
      </c>
      <c r="T145" s="64">
        <v>0</v>
      </c>
      <c r="U145" s="33"/>
      <c r="V145" s="160" t="s">
        <v>1881</v>
      </c>
      <c r="W145" s="59"/>
      <c r="X145" s="46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47"/>
    </row>
    <row r="146" spans="1:39" ht="15.75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64">
        <v>0</v>
      </c>
      <c r="G146" s="64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0</v>
      </c>
      <c r="N146" s="64">
        <v>0</v>
      </c>
      <c r="O146" s="64">
        <v>0</v>
      </c>
      <c r="P146" s="64">
        <v>0</v>
      </c>
      <c r="Q146" s="64">
        <v>0</v>
      </c>
      <c r="R146" s="64">
        <v>0</v>
      </c>
      <c r="S146" s="64">
        <v>0</v>
      </c>
      <c r="T146" s="64">
        <v>0</v>
      </c>
      <c r="U146" s="33"/>
      <c r="V146" s="160" t="s">
        <v>1881</v>
      </c>
      <c r="W146" s="59"/>
      <c r="X146" s="46"/>
      <c r="Y146" s="47"/>
      <c r="Z146" s="27"/>
      <c r="AA146" s="27"/>
      <c r="AB146" s="27"/>
      <c r="AC146" s="47"/>
      <c r="AD146" s="27"/>
      <c r="AE146" s="27"/>
      <c r="AF146" s="47"/>
      <c r="AG146" s="27"/>
      <c r="AH146" s="27"/>
      <c r="AI146" s="27"/>
      <c r="AJ146" s="27"/>
      <c r="AK146" s="27"/>
      <c r="AL146" s="47"/>
      <c r="AM146" s="27"/>
    </row>
    <row r="147" spans="1:39" ht="15.75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64">
        <v>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0</v>
      </c>
      <c r="N147" s="64">
        <v>0</v>
      </c>
      <c r="O147" s="64">
        <v>0</v>
      </c>
      <c r="P147" s="64">
        <v>0</v>
      </c>
      <c r="Q147" s="64">
        <v>0</v>
      </c>
      <c r="R147" s="64">
        <v>0</v>
      </c>
      <c r="S147" s="64">
        <v>0</v>
      </c>
      <c r="T147" s="64">
        <v>2950</v>
      </c>
      <c r="U147" s="33"/>
      <c r="V147" s="160" t="s">
        <v>1836</v>
      </c>
      <c r="W147" s="59"/>
      <c r="X147" s="46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47"/>
    </row>
    <row r="148" spans="1:39" ht="15.75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64">
        <v>0</v>
      </c>
      <c r="R148" s="64">
        <v>0</v>
      </c>
      <c r="S148" s="64">
        <v>0</v>
      </c>
      <c r="T148" s="64">
        <v>896</v>
      </c>
      <c r="U148" s="33"/>
      <c r="V148" s="160" t="s">
        <v>1836</v>
      </c>
      <c r="W148" s="59"/>
      <c r="X148" s="46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47"/>
    </row>
    <row r="149" spans="1:39" ht="15.75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4">
        <v>0</v>
      </c>
      <c r="Q149" s="64">
        <v>0</v>
      </c>
      <c r="R149" s="64">
        <v>0</v>
      </c>
      <c r="S149" s="64">
        <v>0</v>
      </c>
      <c r="T149" s="64">
        <v>0</v>
      </c>
      <c r="U149" s="33"/>
      <c r="V149" s="160" t="s">
        <v>1837</v>
      </c>
      <c r="W149" s="59"/>
      <c r="X149" s="46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47"/>
    </row>
    <row r="150" spans="1:39" ht="15.75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33"/>
      <c r="V150" s="160" t="s">
        <v>1881</v>
      </c>
      <c r="W150" s="59"/>
      <c r="X150" s="46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47"/>
    </row>
    <row r="151" spans="1:39" ht="15.75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0</v>
      </c>
      <c r="U151" s="33"/>
      <c r="V151" s="160" t="s">
        <v>1836</v>
      </c>
      <c r="W151" s="59"/>
      <c r="X151" s="46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47"/>
    </row>
    <row r="152" spans="1:39" ht="15.75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64">
        <v>1200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0</v>
      </c>
      <c r="T152" s="64">
        <v>0</v>
      </c>
      <c r="U152" s="33"/>
      <c r="V152" s="160" t="s">
        <v>1836</v>
      </c>
      <c r="W152" s="59"/>
      <c r="X152" s="46"/>
      <c r="Y152" s="4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</row>
    <row r="153" spans="1:39" ht="15.75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  <c r="Q153" s="64">
        <v>0</v>
      </c>
      <c r="R153" s="64">
        <v>0</v>
      </c>
      <c r="S153" s="64">
        <v>0</v>
      </c>
      <c r="T153" s="64">
        <v>0</v>
      </c>
      <c r="U153" s="33"/>
      <c r="V153" s="160" t="s">
        <v>1837</v>
      </c>
      <c r="W153" s="59"/>
      <c r="X153" s="46"/>
      <c r="Y153" s="27"/>
      <c r="Z153" s="27"/>
      <c r="AA153" s="27"/>
      <c r="AB153" s="27"/>
      <c r="AC153" s="27"/>
      <c r="AD153" s="27"/>
      <c r="AE153" s="27"/>
      <c r="AF153" s="47"/>
      <c r="AG153" s="27"/>
      <c r="AH153" s="27"/>
      <c r="AI153" s="27"/>
      <c r="AJ153" s="27"/>
      <c r="AK153" s="27"/>
      <c r="AL153" s="27"/>
      <c r="AM153" s="27"/>
    </row>
    <row r="154" spans="1:39" ht="15.75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33"/>
      <c r="V154" s="160" t="s">
        <v>1836</v>
      </c>
      <c r="W154" s="59"/>
      <c r="X154" s="46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47"/>
    </row>
    <row r="155" spans="1:39" ht="15.75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64">
        <v>5600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0</v>
      </c>
      <c r="T155" s="64">
        <v>0</v>
      </c>
      <c r="U155" s="33"/>
      <c r="V155" s="160" t="s">
        <v>1836</v>
      </c>
      <c r="W155" s="59"/>
      <c r="X155" s="46"/>
      <c r="Y155" s="4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47"/>
    </row>
    <row r="156" spans="1:39" ht="15.75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 s="64">
        <v>0</v>
      </c>
      <c r="Q156" s="64">
        <v>0</v>
      </c>
      <c r="R156" s="64">
        <v>0</v>
      </c>
      <c r="S156" s="64">
        <v>0</v>
      </c>
      <c r="T156" s="64">
        <v>384</v>
      </c>
      <c r="U156" s="33"/>
      <c r="V156" s="160" t="s">
        <v>1836</v>
      </c>
      <c r="W156" s="59"/>
      <c r="X156" s="46"/>
      <c r="Y156" s="27"/>
      <c r="Z156" s="27"/>
      <c r="AA156" s="27"/>
      <c r="AB156" s="4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</row>
    <row r="157" spans="1:39" ht="15.75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360</v>
      </c>
      <c r="U157" s="33"/>
      <c r="V157" s="160" t="s">
        <v>1837</v>
      </c>
      <c r="W157" s="59"/>
      <c r="X157" s="46"/>
      <c r="Y157" s="27"/>
      <c r="Z157" s="27"/>
      <c r="AA157" s="27"/>
      <c r="AB157" s="27"/>
      <c r="AC157" s="27"/>
      <c r="AD157" s="27"/>
      <c r="AE157" s="27"/>
      <c r="AF157" s="47"/>
      <c r="AG157" s="27"/>
      <c r="AH157" s="27"/>
      <c r="AI157" s="27"/>
      <c r="AJ157" s="27"/>
      <c r="AK157" s="27"/>
      <c r="AL157" s="27"/>
      <c r="AM157" s="27"/>
    </row>
    <row r="158" spans="1:39" ht="15.75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0</v>
      </c>
      <c r="T158" s="64">
        <v>1276</v>
      </c>
      <c r="U158" s="33"/>
      <c r="V158" s="160" t="s">
        <v>1881</v>
      </c>
      <c r="W158" s="59"/>
      <c r="X158" s="46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47"/>
    </row>
    <row r="159" spans="1:39" ht="15.75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 s="64">
        <v>0</v>
      </c>
      <c r="Q159" s="64">
        <v>0</v>
      </c>
      <c r="R159" s="64">
        <v>0</v>
      </c>
      <c r="S159" s="64">
        <v>0</v>
      </c>
      <c r="T159" s="64">
        <v>0</v>
      </c>
      <c r="U159" s="33"/>
      <c r="V159" s="160" t="s">
        <v>1836</v>
      </c>
      <c r="W159" s="59"/>
      <c r="X159" s="46"/>
      <c r="Y159" s="27"/>
      <c r="Z159" s="47"/>
      <c r="AA159" s="27"/>
      <c r="AB159" s="27"/>
      <c r="AC159" s="47"/>
      <c r="AD159" s="27"/>
      <c r="AE159" s="27"/>
      <c r="AF159" s="27"/>
      <c r="AG159" s="27"/>
      <c r="AH159" s="47"/>
      <c r="AI159" s="27"/>
      <c r="AJ159" s="27"/>
      <c r="AK159" s="27"/>
      <c r="AL159" s="27"/>
      <c r="AM159" s="27"/>
    </row>
    <row r="160" spans="1:39" ht="15.75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64">
        <v>0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0</v>
      </c>
      <c r="N160" s="64">
        <v>0</v>
      </c>
      <c r="O160" s="64">
        <v>0</v>
      </c>
      <c r="P160" s="64">
        <v>0</v>
      </c>
      <c r="Q160" s="64">
        <v>0</v>
      </c>
      <c r="R160" s="64">
        <v>0</v>
      </c>
      <c r="S160" s="64">
        <v>0</v>
      </c>
      <c r="T160" s="64">
        <v>0</v>
      </c>
      <c r="U160" s="33"/>
      <c r="V160" s="160" t="s">
        <v>1836</v>
      </c>
      <c r="W160" s="59"/>
      <c r="X160" s="46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47"/>
    </row>
    <row r="161" spans="1:39" ht="15.75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64">
        <v>0</v>
      </c>
      <c r="G161" s="64">
        <v>0</v>
      </c>
      <c r="H161" s="64">
        <v>0</v>
      </c>
      <c r="I161" s="64">
        <v>0</v>
      </c>
      <c r="J161" s="64">
        <v>0</v>
      </c>
      <c r="K161" s="64">
        <v>0</v>
      </c>
      <c r="L161" s="64">
        <v>0</v>
      </c>
      <c r="M161" s="64">
        <v>0</v>
      </c>
      <c r="N161" s="64">
        <v>0</v>
      </c>
      <c r="O161" s="64">
        <v>0</v>
      </c>
      <c r="P161" s="64">
        <v>0</v>
      </c>
      <c r="Q161" s="64">
        <v>0</v>
      </c>
      <c r="R161" s="64">
        <v>0</v>
      </c>
      <c r="S161" s="64">
        <v>0</v>
      </c>
      <c r="T161" s="64">
        <v>0</v>
      </c>
      <c r="U161" s="33"/>
      <c r="V161" s="160" t="s">
        <v>1836</v>
      </c>
      <c r="W161" s="59"/>
      <c r="X161" s="46"/>
      <c r="Y161" s="4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</row>
    <row r="162" spans="1:39" ht="15.75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64" t="s">
        <v>1715</v>
      </c>
      <c r="G162" s="64" t="s">
        <v>1715</v>
      </c>
      <c r="H162" s="64" t="s">
        <v>1715</v>
      </c>
      <c r="I162" s="64" t="s">
        <v>1715</v>
      </c>
      <c r="J162" s="64" t="s">
        <v>1715</v>
      </c>
      <c r="K162" s="64" t="s">
        <v>1715</v>
      </c>
      <c r="L162" s="64" t="s">
        <v>1715</v>
      </c>
      <c r="M162" s="64" t="s">
        <v>1715</v>
      </c>
      <c r="N162" s="64" t="s">
        <v>1715</v>
      </c>
      <c r="O162" s="64" t="s">
        <v>1715</v>
      </c>
      <c r="P162" s="64" t="s">
        <v>1715</v>
      </c>
      <c r="Q162" s="64" t="s">
        <v>1715</v>
      </c>
      <c r="R162" s="64" t="s">
        <v>1715</v>
      </c>
      <c r="S162" s="64" t="s">
        <v>1715</v>
      </c>
      <c r="T162" s="64" t="s">
        <v>1715</v>
      </c>
      <c r="U162" s="33"/>
      <c r="V162" s="161" t="s">
        <v>1715</v>
      </c>
      <c r="W162" s="59"/>
      <c r="X162" s="46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47"/>
    </row>
    <row r="163" spans="1:39" ht="15.75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64" t="s">
        <v>1715</v>
      </c>
      <c r="G163" s="64" t="s">
        <v>1715</v>
      </c>
      <c r="H163" s="64" t="s">
        <v>1715</v>
      </c>
      <c r="I163" s="64" t="s">
        <v>1715</v>
      </c>
      <c r="J163" s="64" t="s">
        <v>1715</v>
      </c>
      <c r="K163" s="64" t="s">
        <v>1715</v>
      </c>
      <c r="L163" s="64" t="s">
        <v>1715</v>
      </c>
      <c r="M163" s="64" t="s">
        <v>1715</v>
      </c>
      <c r="N163" s="64" t="s">
        <v>1715</v>
      </c>
      <c r="O163" s="64" t="s">
        <v>1715</v>
      </c>
      <c r="P163" s="64" t="s">
        <v>1715</v>
      </c>
      <c r="Q163" s="64" t="s">
        <v>1715</v>
      </c>
      <c r="R163" s="64" t="s">
        <v>1715</v>
      </c>
      <c r="S163" s="64" t="s">
        <v>1715</v>
      </c>
      <c r="T163" s="64" t="s">
        <v>1715</v>
      </c>
      <c r="U163" s="33"/>
      <c r="V163" s="161" t="s">
        <v>1715</v>
      </c>
      <c r="W163" s="59"/>
      <c r="X163" s="46"/>
      <c r="Y163" s="4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</row>
    <row r="164" spans="1:39" ht="15.75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0</v>
      </c>
      <c r="U164" s="33"/>
      <c r="V164" s="160" t="s">
        <v>1836</v>
      </c>
      <c r="W164" s="59"/>
      <c r="X164" s="46"/>
      <c r="Y164" s="27"/>
      <c r="Z164" s="27"/>
      <c r="AA164" s="27"/>
      <c r="AB164" s="27"/>
      <c r="AC164" s="27"/>
      <c r="AD164" s="27"/>
      <c r="AE164" s="27"/>
      <c r="AF164" s="27"/>
      <c r="AG164" s="27"/>
      <c r="AH164" s="47"/>
      <c r="AI164" s="27"/>
      <c r="AJ164" s="27"/>
      <c r="AK164" s="27"/>
      <c r="AL164" s="27"/>
      <c r="AM164" s="27"/>
    </row>
    <row r="165" spans="1:39" ht="15.75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 s="64">
        <v>0</v>
      </c>
      <c r="Q165" s="64">
        <v>0</v>
      </c>
      <c r="R165" s="64">
        <v>0</v>
      </c>
      <c r="S165" s="64">
        <v>0</v>
      </c>
      <c r="T165" s="64">
        <v>0</v>
      </c>
      <c r="U165" s="33"/>
      <c r="V165" s="160" t="s">
        <v>1836</v>
      </c>
      <c r="W165" s="59"/>
      <c r="X165" s="46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47"/>
    </row>
    <row r="166" spans="1:39" ht="15.75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2519</v>
      </c>
      <c r="U166" s="33"/>
      <c r="V166" s="160" t="s">
        <v>1881</v>
      </c>
      <c r="W166" s="59"/>
      <c r="X166" s="46"/>
      <c r="Y166" s="27"/>
      <c r="Z166" s="27"/>
      <c r="AA166" s="27"/>
      <c r="AB166" s="27"/>
      <c r="AC166" s="27"/>
      <c r="AD166" s="27"/>
      <c r="AE166" s="27"/>
      <c r="AF166" s="47"/>
      <c r="AG166" s="27"/>
      <c r="AH166" s="27"/>
      <c r="AI166" s="27"/>
      <c r="AJ166" s="27"/>
      <c r="AK166" s="27"/>
      <c r="AL166" s="27"/>
      <c r="AM166" s="27"/>
    </row>
    <row r="167" spans="1:39" s="2" customFormat="1" ht="15.75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64">
        <v>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0</v>
      </c>
      <c r="T167" s="64">
        <v>0</v>
      </c>
      <c r="U167" s="33"/>
      <c r="V167" s="160" t="s">
        <v>1836</v>
      </c>
      <c r="W167" s="59"/>
      <c r="X167" s="46"/>
      <c r="Y167" s="27"/>
      <c r="Z167" s="27"/>
      <c r="AA167" s="27"/>
      <c r="AB167" s="27"/>
      <c r="AC167" s="47"/>
      <c r="AD167" s="27"/>
      <c r="AE167" s="27"/>
      <c r="AF167" s="47"/>
      <c r="AG167" s="27"/>
      <c r="AH167" s="27"/>
      <c r="AI167" s="27"/>
      <c r="AJ167" s="27"/>
      <c r="AK167" s="27"/>
      <c r="AL167" s="27"/>
      <c r="AM167" s="27"/>
    </row>
    <row r="168" spans="1:39" ht="15.75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0</v>
      </c>
      <c r="U168" s="33"/>
      <c r="V168" s="160" t="s">
        <v>1836</v>
      </c>
      <c r="W168" s="59"/>
      <c r="X168" s="46"/>
      <c r="Y168" s="27"/>
      <c r="Z168" s="27"/>
      <c r="AA168" s="27"/>
      <c r="AB168" s="27"/>
      <c r="AC168" s="27"/>
      <c r="AD168" s="27"/>
      <c r="AE168" s="27"/>
      <c r="AF168" s="47"/>
      <c r="AG168" s="27"/>
      <c r="AH168" s="27"/>
      <c r="AI168" s="27"/>
      <c r="AJ168" s="27"/>
      <c r="AK168" s="27"/>
      <c r="AL168" s="27"/>
      <c r="AM168" s="27"/>
    </row>
    <row r="169" spans="1:39" ht="15.75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64">
        <v>0</v>
      </c>
      <c r="T169" s="64">
        <v>0</v>
      </c>
      <c r="U169" s="33"/>
      <c r="V169" s="160" t="s">
        <v>1836</v>
      </c>
      <c r="W169" s="59"/>
      <c r="X169" s="46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47"/>
    </row>
    <row r="170" spans="1:39" ht="15.75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33"/>
      <c r="V170" s="160" t="s">
        <v>1836</v>
      </c>
      <c r="W170" s="59"/>
      <c r="X170" s="46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47"/>
    </row>
    <row r="171" spans="1:39" ht="15.75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64">
        <v>0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64">
        <v>0</v>
      </c>
      <c r="O171" s="64">
        <v>0</v>
      </c>
      <c r="P171" s="64">
        <v>0</v>
      </c>
      <c r="Q171" s="64">
        <v>0</v>
      </c>
      <c r="R171" s="64">
        <v>5500</v>
      </c>
      <c r="S171" s="64">
        <v>0</v>
      </c>
      <c r="T171" s="64">
        <v>0</v>
      </c>
      <c r="U171" s="33"/>
      <c r="V171" s="160" t="s">
        <v>1836</v>
      </c>
      <c r="W171" s="59"/>
      <c r="X171" s="46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47"/>
      <c r="AM171" s="27"/>
    </row>
    <row r="172" spans="1:39" ht="15.75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64">
        <v>0</v>
      </c>
      <c r="G172" s="64">
        <v>0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64">
        <v>0</v>
      </c>
      <c r="O172" s="64">
        <v>0</v>
      </c>
      <c r="P172" s="64">
        <v>0</v>
      </c>
      <c r="Q172" s="64">
        <v>0</v>
      </c>
      <c r="R172" s="64">
        <v>48971</v>
      </c>
      <c r="S172" s="64">
        <v>0</v>
      </c>
      <c r="T172" s="64">
        <v>0</v>
      </c>
      <c r="U172" s="33"/>
      <c r="V172" s="160" t="s">
        <v>1881</v>
      </c>
      <c r="W172" s="59"/>
      <c r="X172" s="46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47"/>
    </row>
    <row r="173" spans="1:39" ht="15.75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720</v>
      </c>
      <c r="U173" s="33"/>
      <c r="V173" s="160" t="s">
        <v>1836</v>
      </c>
      <c r="W173" s="59"/>
      <c r="X173" s="46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47"/>
    </row>
    <row r="174" spans="1:39" ht="15.75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64">
        <v>0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 s="64">
        <v>0</v>
      </c>
      <c r="Q174" s="64">
        <v>0</v>
      </c>
      <c r="R174" s="64">
        <v>0</v>
      </c>
      <c r="S174" s="64">
        <v>0</v>
      </c>
      <c r="T174" s="64">
        <v>0</v>
      </c>
      <c r="U174" s="33"/>
      <c r="V174" s="160" t="s">
        <v>1836</v>
      </c>
      <c r="W174" s="59"/>
      <c r="X174" s="46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47"/>
    </row>
    <row r="175" spans="1:39" ht="15.75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4">
        <v>0</v>
      </c>
      <c r="T175" s="64">
        <v>120</v>
      </c>
      <c r="U175" s="33"/>
      <c r="V175" s="160" t="s">
        <v>1836</v>
      </c>
      <c r="W175" s="59"/>
      <c r="X175" s="46"/>
      <c r="Y175" s="27"/>
      <c r="Z175" s="27"/>
      <c r="AA175" s="27"/>
      <c r="AB175" s="27"/>
      <c r="AC175" s="47"/>
      <c r="AD175" s="27"/>
      <c r="AE175" s="27"/>
      <c r="AF175" s="27"/>
      <c r="AG175" s="27"/>
      <c r="AH175" s="27"/>
      <c r="AI175" s="27"/>
      <c r="AJ175" s="27"/>
      <c r="AK175" s="27"/>
      <c r="AL175" s="47"/>
      <c r="AM175" s="27"/>
    </row>
    <row r="176" spans="1:39" ht="15.75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33"/>
      <c r="V176" s="160" t="s">
        <v>1836</v>
      </c>
      <c r="W176" s="59"/>
      <c r="X176" s="46"/>
      <c r="Y176" s="27"/>
      <c r="Z176" s="4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</row>
    <row r="177" spans="1:39" ht="15.75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0</v>
      </c>
      <c r="T177" s="64">
        <v>0</v>
      </c>
      <c r="U177" s="33"/>
      <c r="V177" s="160" t="s">
        <v>1836</v>
      </c>
      <c r="W177" s="59"/>
      <c r="X177" s="46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47"/>
    </row>
    <row r="178" spans="1:39" ht="15.75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64">
        <v>0</v>
      </c>
      <c r="G178" s="64">
        <v>0</v>
      </c>
      <c r="H178" s="64">
        <v>0</v>
      </c>
      <c r="I178" s="64">
        <v>0</v>
      </c>
      <c r="J178" s="64">
        <v>0</v>
      </c>
      <c r="K178" s="64">
        <v>0</v>
      </c>
      <c r="L178" s="64">
        <v>0</v>
      </c>
      <c r="M178" s="64">
        <v>0</v>
      </c>
      <c r="N178" s="64">
        <v>0</v>
      </c>
      <c r="O178" s="64">
        <v>0</v>
      </c>
      <c r="P178" s="64">
        <v>1985</v>
      </c>
      <c r="Q178" s="64">
        <v>0</v>
      </c>
      <c r="R178" s="64">
        <v>0</v>
      </c>
      <c r="S178" s="64">
        <v>0</v>
      </c>
      <c r="T178" s="64">
        <v>256</v>
      </c>
      <c r="U178" s="33"/>
      <c r="V178" s="160" t="s">
        <v>1836</v>
      </c>
      <c r="W178" s="59"/>
      <c r="X178" s="46"/>
      <c r="Y178" s="47"/>
      <c r="Z178" s="27"/>
      <c r="AA178" s="27"/>
      <c r="AB178" s="27"/>
      <c r="AC178" s="4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</row>
    <row r="179" spans="1:39" ht="15.75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0</v>
      </c>
      <c r="R179" s="64">
        <v>0</v>
      </c>
      <c r="S179" s="64">
        <v>0</v>
      </c>
      <c r="T179" s="64">
        <v>9248</v>
      </c>
      <c r="U179" s="33"/>
      <c r="V179" s="160" t="s">
        <v>1836</v>
      </c>
      <c r="W179" s="59"/>
      <c r="X179" s="46"/>
      <c r="Y179" s="27"/>
      <c r="Z179" s="27"/>
      <c r="AA179" s="27"/>
      <c r="AB179" s="27"/>
      <c r="AC179" s="27"/>
      <c r="AD179" s="27"/>
      <c r="AE179" s="27"/>
      <c r="AF179" s="47"/>
      <c r="AG179" s="27"/>
      <c r="AH179" s="27"/>
      <c r="AI179" s="27"/>
      <c r="AJ179" s="27"/>
      <c r="AK179" s="27"/>
      <c r="AL179" s="27"/>
      <c r="AM179" s="27"/>
    </row>
    <row r="180" spans="1:39" ht="15.75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64" t="s">
        <v>1715</v>
      </c>
      <c r="G180" s="64" t="s">
        <v>1715</v>
      </c>
      <c r="H180" s="64" t="s">
        <v>1715</v>
      </c>
      <c r="I180" s="64" t="s">
        <v>1715</v>
      </c>
      <c r="J180" s="64" t="s">
        <v>1715</v>
      </c>
      <c r="K180" s="64" t="s">
        <v>1715</v>
      </c>
      <c r="L180" s="64" t="s">
        <v>1715</v>
      </c>
      <c r="M180" s="64" t="s">
        <v>1715</v>
      </c>
      <c r="N180" s="64" t="s">
        <v>1715</v>
      </c>
      <c r="O180" s="64" t="s">
        <v>1715</v>
      </c>
      <c r="P180" s="64" t="s">
        <v>1715</v>
      </c>
      <c r="Q180" s="64" t="s">
        <v>1715</v>
      </c>
      <c r="R180" s="64" t="s">
        <v>1715</v>
      </c>
      <c r="S180" s="64" t="s">
        <v>1715</v>
      </c>
      <c r="T180" s="64" t="s">
        <v>1715</v>
      </c>
      <c r="U180" s="33"/>
      <c r="V180" s="161" t="s">
        <v>1715</v>
      </c>
      <c r="W180" s="59"/>
      <c r="X180" s="46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47"/>
    </row>
    <row r="181" spans="1:39" ht="15.75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0</v>
      </c>
      <c r="S181" s="64">
        <v>0</v>
      </c>
      <c r="T181" s="64">
        <v>0</v>
      </c>
      <c r="U181" s="33"/>
      <c r="V181" s="160" t="s">
        <v>1836</v>
      </c>
      <c r="W181" s="59"/>
      <c r="X181" s="46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47"/>
    </row>
    <row r="182" spans="1:39" ht="15.75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0</v>
      </c>
      <c r="R182" s="64">
        <v>0</v>
      </c>
      <c r="S182" s="64">
        <v>0</v>
      </c>
      <c r="T182" s="64">
        <v>0</v>
      </c>
      <c r="U182" s="33"/>
      <c r="V182" s="160" t="s">
        <v>1836</v>
      </c>
      <c r="W182" s="59"/>
      <c r="X182" s="46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47"/>
    </row>
    <row r="183" spans="1:39" ht="15.75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v>0</v>
      </c>
      <c r="N183" s="64">
        <v>0</v>
      </c>
      <c r="O183" s="64">
        <v>0</v>
      </c>
      <c r="P183" s="64">
        <v>0</v>
      </c>
      <c r="Q183" s="64">
        <v>0</v>
      </c>
      <c r="R183" s="64">
        <v>0</v>
      </c>
      <c r="S183" s="64">
        <v>0</v>
      </c>
      <c r="T183" s="64">
        <v>0</v>
      </c>
      <c r="U183" s="33"/>
      <c r="V183" s="160" t="s">
        <v>1881</v>
      </c>
      <c r="W183" s="59"/>
      <c r="X183" s="46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47"/>
    </row>
    <row r="184" spans="1:39" s="2" customFormat="1" ht="15.75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 s="64">
        <v>0</v>
      </c>
      <c r="Q184" s="64">
        <v>0</v>
      </c>
      <c r="R184" s="64">
        <v>0</v>
      </c>
      <c r="S184" s="64">
        <v>0</v>
      </c>
      <c r="T184" s="64">
        <v>0</v>
      </c>
      <c r="U184" s="33"/>
      <c r="V184" s="160" t="s">
        <v>1836</v>
      </c>
      <c r="W184" s="59"/>
      <c r="X184" s="46"/>
      <c r="Y184" s="27"/>
      <c r="Z184" s="4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</row>
    <row r="185" spans="1:39" ht="15.75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0</v>
      </c>
      <c r="U185" s="33"/>
      <c r="V185" s="160" t="s">
        <v>1836</v>
      </c>
      <c r="W185" s="59"/>
      <c r="X185" s="46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47"/>
    </row>
    <row r="186" spans="1:39" ht="15.75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64">
        <v>0</v>
      </c>
      <c r="T186" s="64">
        <v>240</v>
      </c>
      <c r="U186" s="33"/>
      <c r="V186" s="160" t="s">
        <v>1836</v>
      </c>
      <c r="W186" s="59"/>
      <c r="X186" s="46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47"/>
    </row>
    <row r="187" spans="1:39" ht="15.75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  <c r="P187" s="64">
        <v>0</v>
      </c>
      <c r="Q187" s="64">
        <v>0</v>
      </c>
      <c r="R187" s="64">
        <v>0</v>
      </c>
      <c r="S187" s="64">
        <v>0</v>
      </c>
      <c r="T187" s="64">
        <v>0</v>
      </c>
      <c r="U187" s="33"/>
      <c r="V187" s="160" t="s">
        <v>1836</v>
      </c>
      <c r="W187" s="59"/>
      <c r="X187" s="46"/>
      <c r="Y187" s="27"/>
      <c r="Z187" s="27"/>
      <c r="AA187" s="47"/>
      <c r="AB187" s="4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</row>
    <row r="188" spans="1:39" ht="15.75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64" t="s">
        <v>1715</v>
      </c>
      <c r="G188" s="64" t="s">
        <v>1715</v>
      </c>
      <c r="H188" s="64" t="s">
        <v>1715</v>
      </c>
      <c r="I188" s="64" t="s">
        <v>1715</v>
      </c>
      <c r="J188" s="64" t="s">
        <v>1715</v>
      </c>
      <c r="K188" s="64" t="s">
        <v>1715</v>
      </c>
      <c r="L188" s="64" t="s">
        <v>1715</v>
      </c>
      <c r="M188" s="64" t="s">
        <v>1715</v>
      </c>
      <c r="N188" s="64" t="s">
        <v>1715</v>
      </c>
      <c r="O188" s="64" t="s">
        <v>1715</v>
      </c>
      <c r="P188" s="64" t="s">
        <v>1715</v>
      </c>
      <c r="Q188" s="64" t="s">
        <v>1715</v>
      </c>
      <c r="R188" s="64" t="s">
        <v>1715</v>
      </c>
      <c r="S188" s="64" t="s">
        <v>1715</v>
      </c>
      <c r="T188" s="64" t="s">
        <v>1715</v>
      </c>
      <c r="U188" s="33"/>
      <c r="V188" s="161" t="s">
        <v>1715</v>
      </c>
      <c r="W188" s="59"/>
      <c r="X188" s="46"/>
      <c r="Y188" s="27"/>
      <c r="Z188" s="27"/>
      <c r="AA188" s="27"/>
      <c r="AB188" s="4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47"/>
    </row>
    <row r="189" spans="1:39" ht="15.75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  <c r="P189" s="64">
        <v>0</v>
      </c>
      <c r="Q189" s="64">
        <v>0</v>
      </c>
      <c r="R189" s="64">
        <v>0</v>
      </c>
      <c r="S189" s="64">
        <v>0</v>
      </c>
      <c r="T189" s="64">
        <v>0</v>
      </c>
      <c r="U189" s="33"/>
      <c r="V189" s="160" t="s">
        <v>1836</v>
      </c>
      <c r="W189" s="59"/>
      <c r="X189" s="46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47"/>
    </row>
    <row r="190" spans="1:39" ht="15.75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  <c r="P190" s="64">
        <v>0</v>
      </c>
      <c r="Q190" s="64">
        <v>0</v>
      </c>
      <c r="R190" s="64">
        <v>0</v>
      </c>
      <c r="S190" s="64">
        <v>0</v>
      </c>
      <c r="T190" s="64">
        <v>0</v>
      </c>
      <c r="U190" s="33"/>
      <c r="V190" s="160" t="s">
        <v>1837</v>
      </c>
      <c r="W190" s="59"/>
      <c r="X190" s="46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47"/>
    </row>
    <row r="191" spans="1:39" ht="15.75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64">
        <v>0</v>
      </c>
      <c r="G191" s="64">
        <v>0</v>
      </c>
      <c r="H191" s="64">
        <v>0</v>
      </c>
      <c r="I191" s="64">
        <v>0</v>
      </c>
      <c r="J191" s="64">
        <v>0</v>
      </c>
      <c r="K191" s="64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0</v>
      </c>
      <c r="Q191" s="64">
        <v>0</v>
      </c>
      <c r="R191" s="64">
        <v>0</v>
      </c>
      <c r="S191" s="64">
        <v>0</v>
      </c>
      <c r="T191" s="64">
        <v>0</v>
      </c>
      <c r="U191" s="33"/>
      <c r="V191" s="160" t="s">
        <v>1837</v>
      </c>
      <c r="W191" s="59"/>
      <c r="X191" s="46"/>
      <c r="Y191" s="47"/>
      <c r="Z191" s="27"/>
      <c r="AA191" s="27"/>
      <c r="AB191" s="27"/>
      <c r="AC191" s="27"/>
      <c r="AD191" s="27"/>
      <c r="AE191" s="27"/>
      <c r="AF191" s="47"/>
      <c r="AG191" s="27"/>
      <c r="AH191" s="27"/>
      <c r="AI191" s="27"/>
      <c r="AJ191" s="27"/>
      <c r="AK191" s="27"/>
      <c r="AL191" s="27"/>
      <c r="AM191" s="27"/>
    </row>
    <row r="192" spans="1:39" ht="15.75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64">
        <v>0</v>
      </c>
      <c r="G192" s="64">
        <v>0</v>
      </c>
      <c r="H192" s="64">
        <v>0</v>
      </c>
      <c r="I192" s="64">
        <v>0</v>
      </c>
      <c r="J192" s="64">
        <v>0</v>
      </c>
      <c r="K192" s="64">
        <v>0</v>
      </c>
      <c r="L192" s="64">
        <v>0</v>
      </c>
      <c r="M192" s="64">
        <v>0</v>
      </c>
      <c r="N192" s="64">
        <v>0</v>
      </c>
      <c r="O192" s="64">
        <v>0</v>
      </c>
      <c r="P192" s="64">
        <v>0</v>
      </c>
      <c r="Q192" s="64">
        <v>0</v>
      </c>
      <c r="R192" s="64">
        <v>0</v>
      </c>
      <c r="S192" s="64">
        <v>0</v>
      </c>
      <c r="T192" s="64">
        <v>0</v>
      </c>
      <c r="U192" s="33"/>
      <c r="V192" s="160" t="s">
        <v>1836</v>
      </c>
      <c r="W192" s="59"/>
      <c r="X192" s="46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47"/>
    </row>
    <row r="193" spans="1:39" ht="15.75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64">
        <v>600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64">
        <v>0</v>
      </c>
      <c r="S193" s="64">
        <v>0</v>
      </c>
      <c r="T193" s="64">
        <v>0</v>
      </c>
      <c r="U193" s="33"/>
      <c r="V193" s="160" t="s">
        <v>1836</v>
      </c>
      <c r="W193" s="59"/>
      <c r="X193" s="46"/>
      <c r="Y193" s="27"/>
      <c r="Z193" s="27"/>
      <c r="AA193" s="27"/>
      <c r="AB193" s="27"/>
      <c r="AC193" s="4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</row>
    <row r="194" spans="1:39" ht="15.75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64">
        <v>4382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4">
        <v>0</v>
      </c>
      <c r="S194" s="64">
        <v>0</v>
      </c>
      <c r="T194" s="64">
        <v>0</v>
      </c>
      <c r="U194" s="33"/>
      <c r="V194" s="160" t="s">
        <v>1836</v>
      </c>
      <c r="W194" s="59"/>
      <c r="X194" s="46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47"/>
    </row>
    <row r="195" spans="1:39" ht="15.75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33"/>
      <c r="V195" s="160" t="s">
        <v>1881</v>
      </c>
      <c r="W195" s="59"/>
      <c r="X195" s="46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47"/>
    </row>
    <row r="196" spans="1:39" ht="15.75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64" t="s">
        <v>1715</v>
      </c>
      <c r="G196" s="64" t="s">
        <v>1715</v>
      </c>
      <c r="H196" s="64" t="s">
        <v>1715</v>
      </c>
      <c r="I196" s="64" t="s">
        <v>1715</v>
      </c>
      <c r="J196" s="64" t="s">
        <v>1715</v>
      </c>
      <c r="K196" s="64" t="s">
        <v>1715</v>
      </c>
      <c r="L196" s="64" t="s">
        <v>1715</v>
      </c>
      <c r="M196" s="64" t="s">
        <v>1715</v>
      </c>
      <c r="N196" s="64" t="s">
        <v>1715</v>
      </c>
      <c r="O196" s="64" t="s">
        <v>1715</v>
      </c>
      <c r="P196" s="64" t="s">
        <v>1715</v>
      </c>
      <c r="Q196" s="64" t="s">
        <v>1715</v>
      </c>
      <c r="R196" s="64" t="s">
        <v>1715</v>
      </c>
      <c r="S196" s="64" t="s">
        <v>1715</v>
      </c>
      <c r="T196" s="64" t="s">
        <v>1715</v>
      </c>
      <c r="U196" s="33"/>
      <c r="V196" s="161" t="s">
        <v>1715</v>
      </c>
      <c r="W196" s="59"/>
      <c r="X196" s="46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47"/>
    </row>
    <row r="197" spans="1:39" ht="15.75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64" t="s">
        <v>1715</v>
      </c>
      <c r="G197" s="64" t="s">
        <v>1715</v>
      </c>
      <c r="H197" s="64" t="s">
        <v>1715</v>
      </c>
      <c r="I197" s="64" t="s">
        <v>1715</v>
      </c>
      <c r="J197" s="64" t="s">
        <v>1715</v>
      </c>
      <c r="K197" s="64" t="s">
        <v>1715</v>
      </c>
      <c r="L197" s="64" t="s">
        <v>1715</v>
      </c>
      <c r="M197" s="64" t="s">
        <v>1715</v>
      </c>
      <c r="N197" s="64" t="s">
        <v>1715</v>
      </c>
      <c r="O197" s="64" t="s">
        <v>1715</v>
      </c>
      <c r="P197" s="64" t="s">
        <v>1715</v>
      </c>
      <c r="Q197" s="64" t="s">
        <v>1715</v>
      </c>
      <c r="R197" s="64" t="s">
        <v>1715</v>
      </c>
      <c r="S197" s="64" t="s">
        <v>1715</v>
      </c>
      <c r="T197" s="64" t="s">
        <v>1715</v>
      </c>
      <c r="U197" s="33"/>
      <c r="V197" s="161" t="s">
        <v>1715</v>
      </c>
      <c r="W197" s="59"/>
      <c r="X197" s="46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47"/>
    </row>
    <row r="198" spans="1:39" ht="15.75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4">
        <v>0</v>
      </c>
      <c r="M198" s="64">
        <v>0</v>
      </c>
      <c r="N198" s="64">
        <v>0</v>
      </c>
      <c r="O198" s="64">
        <v>0</v>
      </c>
      <c r="P198" s="64">
        <v>0</v>
      </c>
      <c r="Q198" s="64">
        <v>0</v>
      </c>
      <c r="R198" s="64">
        <v>0</v>
      </c>
      <c r="S198" s="64">
        <v>0</v>
      </c>
      <c r="T198" s="64">
        <v>0</v>
      </c>
      <c r="U198" s="33"/>
      <c r="V198" s="160" t="s">
        <v>1836</v>
      </c>
      <c r="W198" s="59"/>
      <c r="X198" s="46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47"/>
    </row>
    <row r="199" spans="1:39" ht="15.75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64">
        <v>0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0</v>
      </c>
      <c r="N199" s="64">
        <v>0</v>
      </c>
      <c r="O199" s="64">
        <v>0</v>
      </c>
      <c r="P199" s="64">
        <v>0</v>
      </c>
      <c r="Q199" s="64">
        <v>0</v>
      </c>
      <c r="R199" s="64">
        <v>0</v>
      </c>
      <c r="S199" s="64">
        <v>0</v>
      </c>
      <c r="T199" s="64">
        <v>3340</v>
      </c>
      <c r="U199" s="33"/>
      <c r="V199" s="160" t="s">
        <v>1836</v>
      </c>
      <c r="W199" s="59"/>
      <c r="X199" s="46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47"/>
    </row>
    <row r="200" spans="1:39" ht="15.75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64" t="s">
        <v>1715</v>
      </c>
      <c r="G200" s="64" t="s">
        <v>1715</v>
      </c>
      <c r="H200" s="64" t="s">
        <v>1715</v>
      </c>
      <c r="I200" s="64" t="s">
        <v>1715</v>
      </c>
      <c r="J200" s="64" t="s">
        <v>1715</v>
      </c>
      <c r="K200" s="64" t="s">
        <v>1715</v>
      </c>
      <c r="L200" s="64" t="s">
        <v>1715</v>
      </c>
      <c r="M200" s="64" t="s">
        <v>1715</v>
      </c>
      <c r="N200" s="64" t="s">
        <v>1715</v>
      </c>
      <c r="O200" s="64" t="s">
        <v>1715</v>
      </c>
      <c r="P200" s="64" t="s">
        <v>1715</v>
      </c>
      <c r="Q200" s="64" t="s">
        <v>1715</v>
      </c>
      <c r="R200" s="64" t="s">
        <v>1715</v>
      </c>
      <c r="S200" s="64" t="s">
        <v>1715</v>
      </c>
      <c r="T200" s="64" t="s">
        <v>1715</v>
      </c>
      <c r="U200" s="33"/>
      <c r="V200" s="161" t="s">
        <v>1715</v>
      </c>
      <c r="W200" s="59"/>
      <c r="X200" s="46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47"/>
    </row>
    <row r="201" spans="1:39" ht="15.75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4">
        <v>0</v>
      </c>
      <c r="S201" s="64">
        <v>0</v>
      </c>
      <c r="T201" s="64">
        <v>156</v>
      </c>
      <c r="U201" s="33"/>
      <c r="V201" s="160" t="s">
        <v>1836</v>
      </c>
      <c r="W201" s="59"/>
      <c r="X201" s="46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47"/>
    </row>
    <row r="202" spans="1:39" ht="15.75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>
        <v>0</v>
      </c>
      <c r="S202" s="64">
        <v>0</v>
      </c>
      <c r="T202" s="64">
        <v>0</v>
      </c>
      <c r="U202" s="33"/>
      <c r="V202" s="160" t="s">
        <v>1881</v>
      </c>
      <c r="W202" s="59"/>
      <c r="X202" s="46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47"/>
    </row>
    <row r="203" spans="1:23" ht="15.75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64">
        <v>0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0</v>
      </c>
      <c r="N203" s="64">
        <v>0</v>
      </c>
      <c r="O203" s="64">
        <v>0</v>
      </c>
      <c r="P203" s="64">
        <v>0</v>
      </c>
      <c r="Q203" s="64">
        <v>0</v>
      </c>
      <c r="R203" s="64">
        <v>0</v>
      </c>
      <c r="S203" s="64">
        <v>0</v>
      </c>
      <c r="T203" s="64">
        <v>0</v>
      </c>
      <c r="U203" s="33"/>
      <c r="V203" s="160" t="s">
        <v>1881</v>
      </c>
      <c r="W203" s="27"/>
    </row>
    <row r="204" spans="1:23" ht="15.75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>
        <v>0</v>
      </c>
      <c r="S204" s="64">
        <v>0</v>
      </c>
      <c r="T204" s="64">
        <v>0</v>
      </c>
      <c r="U204" s="33"/>
      <c r="V204" s="160" t="s">
        <v>1836</v>
      </c>
      <c r="W204" s="27"/>
    </row>
    <row r="205" spans="1:23" ht="15.75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64">
        <v>0</v>
      </c>
      <c r="G205" s="64">
        <v>0</v>
      </c>
      <c r="H205" s="64">
        <v>0</v>
      </c>
      <c r="I205" s="64">
        <v>0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4">
        <v>0</v>
      </c>
      <c r="S205" s="64">
        <v>0</v>
      </c>
      <c r="T205" s="64">
        <v>0</v>
      </c>
      <c r="U205" s="33"/>
      <c r="V205" s="160" t="s">
        <v>1836</v>
      </c>
      <c r="W205" s="27"/>
    </row>
    <row r="206" spans="1:23" ht="15.75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64">
        <v>0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4">
        <v>0</v>
      </c>
      <c r="N206" s="64">
        <v>0</v>
      </c>
      <c r="O206" s="64">
        <v>0</v>
      </c>
      <c r="P206" s="64">
        <v>0</v>
      </c>
      <c r="Q206" s="64">
        <v>0</v>
      </c>
      <c r="R206" s="64">
        <v>0</v>
      </c>
      <c r="S206" s="64">
        <v>0</v>
      </c>
      <c r="T206" s="64">
        <v>0</v>
      </c>
      <c r="U206" s="33"/>
      <c r="V206" s="160" t="s">
        <v>1836</v>
      </c>
      <c r="W206" s="27"/>
    </row>
    <row r="207" spans="1:23" ht="15.75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0</v>
      </c>
      <c r="P207" s="64">
        <v>0</v>
      </c>
      <c r="Q207" s="64">
        <v>0</v>
      </c>
      <c r="R207" s="64">
        <v>0</v>
      </c>
      <c r="S207" s="64">
        <v>0</v>
      </c>
      <c r="T207" s="64">
        <v>328</v>
      </c>
      <c r="U207" s="33"/>
      <c r="V207" s="160" t="s">
        <v>1836</v>
      </c>
      <c r="W207" s="27"/>
    </row>
    <row r="208" spans="1:23" ht="15.75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64">
        <v>0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0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64">
        <v>0</v>
      </c>
      <c r="T208" s="64">
        <v>200</v>
      </c>
      <c r="U208" s="33"/>
      <c r="V208" s="160" t="s">
        <v>1836</v>
      </c>
      <c r="W208" s="27"/>
    </row>
    <row r="209" spans="1:23" s="2" customFormat="1" ht="15.75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64">
        <v>0</v>
      </c>
      <c r="G209" s="64">
        <v>0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v>0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64">
        <v>0</v>
      </c>
      <c r="T209" s="64">
        <v>0</v>
      </c>
      <c r="U209" s="33"/>
      <c r="V209" s="160" t="s">
        <v>1836</v>
      </c>
      <c r="W209" s="27"/>
    </row>
    <row r="210" spans="1:23" ht="15.75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4">
        <v>0</v>
      </c>
      <c r="T210" s="64">
        <v>0</v>
      </c>
      <c r="U210" s="33"/>
      <c r="V210" s="160" t="s">
        <v>1836</v>
      </c>
      <c r="W210" s="27"/>
    </row>
    <row r="211" spans="1:23" ht="15.75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64">
        <v>0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4">
        <v>0</v>
      </c>
      <c r="M211" s="64">
        <v>0</v>
      </c>
      <c r="N211" s="64">
        <v>0</v>
      </c>
      <c r="O211" s="64">
        <v>3200</v>
      </c>
      <c r="P211" s="64">
        <v>0</v>
      </c>
      <c r="Q211" s="64">
        <v>0</v>
      </c>
      <c r="R211" s="64">
        <v>0</v>
      </c>
      <c r="S211" s="64">
        <v>0</v>
      </c>
      <c r="T211" s="64">
        <v>0</v>
      </c>
      <c r="U211" s="33"/>
      <c r="V211" s="160" t="s">
        <v>1836</v>
      </c>
      <c r="W211" s="27"/>
    </row>
    <row r="212" spans="1:23" ht="15.75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4">
        <v>0</v>
      </c>
      <c r="S212" s="64">
        <v>0</v>
      </c>
      <c r="T212" s="64">
        <v>0</v>
      </c>
      <c r="U212" s="33"/>
      <c r="V212" s="160" t="s">
        <v>1881</v>
      </c>
      <c r="W212" s="27"/>
    </row>
    <row r="213" spans="1:23" ht="15.75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4">
        <v>0</v>
      </c>
      <c r="T213" s="64">
        <v>0</v>
      </c>
      <c r="U213" s="33"/>
      <c r="V213" s="160" t="s">
        <v>1836</v>
      </c>
      <c r="W213" s="27"/>
    </row>
    <row r="214" spans="1:23" ht="15.75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>
        <v>0</v>
      </c>
      <c r="S214" s="64">
        <v>0</v>
      </c>
      <c r="T214" s="64">
        <v>0</v>
      </c>
      <c r="U214" s="33"/>
      <c r="V214" s="160" t="s">
        <v>1836</v>
      </c>
      <c r="W214" s="27"/>
    </row>
    <row r="215" spans="1:23" ht="15.75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33"/>
      <c r="V215" s="160" t="s">
        <v>1836</v>
      </c>
      <c r="W215" s="27"/>
    </row>
    <row r="216" spans="1:23" ht="15.75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4">
        <v>0</v>
      </c>
      <c r="S216" s="64">
        <v>1800</v>
      </c>
      <c r="T216" s="64">
        <v>672</v>
      </c>
      <c r="U216" s="33"/>
      <c r="V216" s="160" t="s">
        <v>1881</v>
      </c>
      <c r="W216" s="27"/>
    </row>
    <row r="217" spans="1:23" ht="15.75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4">
        <v>0</v>
      </c>
      <c r="Q217" s="64">
        <v>0</v>
      </c>
      <c r="R217" s="64">
        <v>0</v>
      </c>
      <c r="S217" s="64">
        <v>0</v>
      </c>
      <c r="T217" s="64">
        <v>0</v>
      </c>
      <c r="U217" s="33"/>
      <c r="V217" s="160" t="s">
        <v>1837</v>
      </c>
      <c r="W217" s="27"/>
    </row>
    <row r="218" spans="1:23" ht="15.75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0</v>
      </c>
      <c r="S218" s="64">
        <v>0</v>
      </c>
      <c r="T218" s="64">
        <v>0</v>
      </c>
      <c r="U218" s="33"/>
      <c r="V218" s="160" t="s">
        <v>1836</v>
      </c>
      <c r="W218" s="27"/>
    </row>
    <row r="219" spans="1:23" ht="15.75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64">
        <v>0</v>
      </c>
      <c r="G219" s="64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 s="64">
        <v>0</v>
      </c>
      <c r="Q219" s="64">
        <v>0</v>
      </c>
      <c r="R219" s="64">
        <v>0</v>
      </c>
      <c r="S219" s="64">
        <v>0</v>
      </c>
      <c r="T219" s="64">
        <v>0</v>
      </c>
      <c r="U219" s="33"/>
      <c r="V219" s="160" t="s">
        <v>1837</v>
      </c>
      <c r="W219" s="27"/>
    </row>
    <row r="220" spans="1:23" ht="15.75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64">
        <v>0</v>
      </c>
      <c r="T220" s="64">
        <v>0</v>
      </c>
      <c r="U220" s="33"/>
      <c r="V220" s="160" t="s">
        <v>1836</v>
      </c>
      <c r="W220" s="27"/>
    </row>
    <row r="221" spans="1:23" ht="15.75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 s="64">
        <v>0</v>
      </c>
      <c r="Q221" s="64">
        <v>0</v>
      </c>
      <c r="R221" s="64">
        <v>0</v>
      </c>
      <c r="S221" s="64">
        <v>0</v>
      </c>
      <c r="T221" s="64">
        <v>0</v>
      </c>
      <c r="U221" s="33"/>
      <c r="V221" s="160" t="s">
        <v>1837</v>
      </c>
      <c r="W221" s="27"/>
    </row>
    <row r="222" spans="1:23" ht="15.75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4">
        <v>0</v>
      </c>
      <c r="M222" s="64">
        <v>0</v>
      </c>
      <c r="N222" s="64">
        <v>0</v>
      </c>
      <c r="O222" s="64">
        <v>0</v>
      </c>
      <c r="P222" s="64">
        <v>0</v>
      </c>
      <c r="Q222" s="64">
        <v>0</v>
      </c>
      <c r="R222" s="64">
        <v>0</v>
      </c>
      <c r="S222" s="64">
        <v>0</v>
      </c>
      <c r="T222" s="64">
        <v>0</v>
      </c>
      <c r="U222" s="33"/>
      <c r="V222" s="160" t="s">
        <v>1837</v>
      </c>
      <c r="W222" s="27"/>
    </row>
    <row r="223" spans="1:23" ht="15.75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64">
        <v>0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64">
        <v>0</v>
      </c>
      <c r="O223" s="64">
        <v>0</v>
      </c>
      <c r="P223" s="64">
        <v>0</v>
      </c>
      <c r="Q223" s="64">
        <v>0</v>
      </c>
      <c r="R223" s="64">
        <v>0</v>
      </c>
      <c r="S223" s="64">
        <v>0</v>
      </c>
      <c r="T223" s="64">
        <v>0</v>
      </c>
      <c r="U223" s="33"/>
      <c r="V223" s="160" t="s">
        <v>1837</v>
      </c>
      <c r="W223" s="27"/>
    </row>
    <row r="224" spans="1:23" ht="15.75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>
        <v>0</v>
      </c>
      <c r="S224" s="64">
        <v>0</v>
      </c>
      <c r="T224" s="64">
        <v>0</v>
      </c>
      <c r="U224" s="33"/>
      <c r="V224" s="160" t="s">
        <v>1836</v>
      </c>
      <c r="W224" s="27"/>
    </row>
    <row r="225" spans="1:23" ht="15.75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4">
        <v>0</v>
      </c>
      <c r="T225" s="64">
        <v>0</v>
      </c>
      <c r="U225" s="33"/>
      <c r="V225" s="160" t="s">
        <v>1836</v>
      </c>
      <c r="W225" s="27"/>
    </row>
    <row r="226" spans="1:23" ht="15.75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1</v>
      </c>
      <c r="P226" s="64">
        <v>0</v>
      </c>
      <c r="Q226" s="64">
        <v>0</v>
      </c>
      <c r="R226" s="64">
        <v>0</v>
      </c>
      <c r="S226" s="64">
        <v>0</v>
      </c>
      <c r="T226" s="64">
        <v>0</v>
      </c>
      <c r="U226" s="33"/>
      <c r="V226" s="160" t="s">
        <v>1837</v>
      </c>
      <c r="W226" s="27"/>
    </row>
    <row r="227" spans="1:23" ht="15.75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64">
        <v>0</v>
      </c>
      <c r="G227" s="64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64">
        <v>0</v>
      </c>
      <c r="O227" s="64">
        <v>0</v>
      </c>
      <c r="P227" s="64">
        <v>0</v>
      </c>
      <c r="Q227" s="64">
        <v>0</v>
      </c>
      <c r="R227" s="64">
        <v>0</v>
      </c>
      <c r="S227" s="64">
        <v>0</v>
      </c>
      <c r="T227" s="64">
        <v>0</v>
      </c>
      <c r="U227" s="33"/>
      <c r="V227" s="160" t="s">
        <v>1837</v>
      </c>
      <c r="W227" s="27"/>
    </row>
    <row r="228" spans="1:23" ht="15.75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4">
        <v>0</v>
      </c>
      <c r="M228" s="64">
        <v>0</v>
      </c>
      <c r="N228" s="64">
        <v>0</v>
      </c>
      <c r="O228" s="64">
        <v>0</v>
      </c>
      <c r="P228" s="64">
        <v>0</v>
      </c>
      <c r="Q228" s="64">
        <v>0</v>
      </c>
      <c r="R228" s="64">
        <v>0</v>
      </c>
      <c r="S228" s="64">
        <v>0</v>
      </c>
      <c r="T228" s="64">
        <v>0</v>
      </c>
      <c r="U228" s="33"/>
      <c r="V228" s="160" t="s">
        <v>1837</v>
      </c>
      <c r="W228" s="27"/>
    </row>
    <row r="229" spans="1:23" ht="15.75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0</v>
      </c>
      <c r="S229" s="64">
        <v>0</v>
      </c>
      <c r="T229" s="64">
        <v>0</v>
      </c>
      <c r="U229" s="33"/>
      <c r="V229" s="160" t="s">
        <v>1837</v>
      </c>
      <c r="W229" s="27"/>
    </row>
    <row r="230" spans="1:23" ht="15.75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64">
        <v>0</v>
      </c>
      <c r="G230" s="64">
        <v>0</v>
      </c>
      <c r="H230" s="64">
        <v>0</v>
      </c>
      <c r="I230" s="64">
        <v>0</v>
      </c>
      <c r="J230" s="64">
        <v>0</v>
      </c>
      <c r="K230" s="64">
        <v>0</v>
      </c>
      <c r="L230" s="64">
        <v>0</v>
      </c>
      <c r="M230" s="64">
        <v>0</v>
      </c>
      <c r="N230" s="64">
        <v>0</v>
      </c>
      <c r="O230" s="64">
        <v>98000</v>
      </c>
      <c r="P230" s="64">
        <v>0</v>
      </c>
      <c r="Q230" s="64">
        <v>0</v>
      </c>
      <c r="R230" s="64">
        <v>0</v>
      </c>
      <c r="S230" s="64">
        <v>0</v>
      </c>
      <c r="T230" s="64">
        <v>784</v>
      </c>
      <c r="U230" s="33"/>
      <c r="V230" s="160" t="s">
        <v>1836</v>
      </c>
      <c r="W230" s="27"/>
    </row>
    <row r="231" spans="1:23" ht="15.75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 s="64">
        <v>0</v>
      </c>
      <c r="Q231" s="64">
        <v>0</v>
      </c>
      <c r="R231" s="64">
        <v>0</v>
      </c>
      <c r="S231" s="64">
        <v>0</v>
      </c>
      <c r="T231" s="64">
        <v>0</v>
      </c>
      <c r="U231" s="33"/>
      <c r="V231" s="160" t="s">
        <v>1881</v>
      </c>
      <c r="W231" s="27"/>
    </row>
    <row r="232" spans="1:23" ht="15.75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0</v>
      </c>
      <c r="N232" s="64">
        <v>0</v>
      </c>
      <c r="O232" s="64">
        <v>0</v>
      </c>
      <c r="P232" s="64">
        <v>0</v>
      </c>
      <c r="Q232" s="64">
        <v>0</v>
      </c>
      <c r="R232" s="64">
        <v>0</v>
      </c>
      <c r="S232" s="64">
        <v>0</v>
      </c>
      <c r="T232" s="64">
        <v>0</v>
      </c>
      <c r="U232" s="33"/>
      <c r="V232" s="160" t="s">
        <v>1881</v>
      </c>
      <c r="W232" s="27"/>
    </row>
    <row r="233" spans="1:23" ht="15.75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4">
        <v>0</v>
      </c>
      <c r="T233" s="64">
        <v>0</v>
      </c>
      <c r="U233" s="33"/>
      <c r="V233" s="160" t="s">
        <v>1836</v>
      </c>
      <c r="W233" s="27"/>
    </row>
    <row r="234" spans="1:23" ht="15.75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4">
        <v>0</v>
      </c>
      <c r="Q234" s="64">
        <v>0</v>
      </c>
      <c r="R234" s="64">
        <v>0</v>
      </c>
      <c r="S234" s="64">
        <v>0</v>
      </c>
      <c r="T234" s="64">
        <v>0</v>
      </c>
      <c r="U234" s="33"/>
      <c r="V234" s="160" t="s">
        <v>1836</v>
      </c>
      <c r="W234" s="27"/>
    </row>
    <row r="235" spans="1:23" ht="15.75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  <c r="P235" s="64">
        <v>0</v>
      </c>
      <c r="Q235" s="64">
        <v>0</v>
      </c>
      <c r="R235" s="64">
        <v>0</v>
      </c>
      <c r="S235" s="64">
        <v>0</v>
      </c>
      <c r="T235" s="64">
        <v>0</v>
      </c>
      <c r="U235" s="33"/>
      <c r="V235" s="160" t="s">
        <v>1836</v>
      </c>
      <c r="W235" s="27"/>
    </row>
    <row r="236" spans="1:23" s="2" customFormat="1" ht="15.75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64">
        <v>0</v>
      </c>
      <c r="G236" s="64">
        <v>0</v>
      </c>
      <c r="H236" s="64">
        <v>0</v>
      </c>
      <c r="I236" s="64">
        <v>0</v>
      </c>
      <c r="J236" s="64">
        <v>0</v>
      </c>
      <c r="K236" s="64">
        <v>0</v>
      </c>
      <c r="L236" s="64">
        <v>0</v>
      </c>
      <c r="M236" s="64">
        <v>0</v>
      </c>
      <c r="N236" s="64">
        <v>0</v>
      </c>
      <c r="O236" s="64">
        <v>0</v>
      </c>
      <c r="P236" s="64">
        <v>0</v>
      </c>
      <c r="Q236" s="64">
        <v>0</v>
      </c>
      <c r="R236" s="64">
        <v>0</v>
      </c>
      <c r="S236" s="64">
        <v>0</v>
      </c>
      <c r="T236" s="64">
        <v>0</v>
      </c>
      <c r="U236" s="33"/>
      <c r="V236" s="160" t="s">
        <v>1837</v>
      </c>
      <c r="W236" s="27"/>
    </row>
    <row r="237" spans="1:23" ht="15.75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21052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4">
        <v>0</v>
      </c>
      <c r="T237" s="64">
        <v>0</v>
      </c>
      <c r="U237" s="33"/>
      <c r="V237" s="160" t="s">
        <v>1836</v>
      </c>
      <c r="W237" s="27"/>
    </row>
    <row r="238" spans="1:23" ht="15.75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64">
        <v>0</v>
      </c>
      <c r="N238" s="64">
        <v>0</v>
      </c>
      <c r="O238" s="64">
        <v>0</v>
      </c>
      <c r="P238" s="64">
        <v>0</v>
      </c>
      <c r="Q238" s="64">
        <v>0</v>
      </c>
      <c r="R238" s="64">
        <v>0</v>
      </c>
      <c r="S238" s="64">
        <v>0</v>
      </c>
      <c r="T238" s="64">
        <v>0</v>
      </c>
      <c r="U238" s="33"/>
      <c r="V238" s="160" t="s">
        <v>1881</v>
      </c>
      <c r="W238" s="27"/>
    </row>
    <row r="239" spans="1:23" ht="15.75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4">
        <v>0</v>
      </c>
      <c r="M239" s="64">
        <v>0</v>
      </c>
      <c r="N239" s="64">
        <v>0</v>
      </c>
      <c r="O239" s="64">
        <v>0</v>
      </c>
      <c r="P239" s="64">
        <v>0</v>
      </c>
      <c r="Q239" s="64">
        <v>0</v>
      </c>
      <c r="R239" s="64">
        <v>0</v>
      </c>
      <c r="S239" s="64">
        <v>0</v>
      </c>
      <c r="T239" s="64">
        <v>0</v>
      </c>
      <c r="U239" s="33"/>
      <c r="V239" s="160" t="s">
        <v>1881</v>
      </c>
      <c r="W239" s="27"/>
    </row>
    <row r="240" spans="1:23" ht="15.75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64">
        <v>0</v>
      </c>
      <c r="G240" s="64">
        <v>0</v>
      </c>
      <c r="H240" s="64">
        <v>0</v>
      </c>
      <c r="I240" s="64">
        <v>11000</v>
      </c>
      <c r="J240" s="64">
        <v>0</v>
      </c>
      <c r="K240" s="64">
        <v>0</v>
      </c>
      <c r="L240" s="64">
        <v>0</v>
      </c>
      <c r="M240" s="64">
        <v>55695</v>
      </c>
      <c r="N240" s="64">
        <v>0</v>
      </c>
      <c r="O240" s="64">
        <v>0</v>
      </c>
      <c r="P240" s="64">
        <v>0</v>
      </c>
      <c r="Q240" s="64">
        <v>0</v>
      </c>
      <c r="R240" s="64">
        <v>0</v>
      </c>
      <c r="S240" s="64">
        <v>142520</v>
      </c>
      <c r="T240" s="64">
        <v>0</v>
      </c>
      <c r="U240" s="33"/>
      <c r="V240" s="160" t="s">
        <v>1836</v>
      </c>
      <c r="W240" s="27"/>
    </row>
    <row r="241" spans="1:23" ht="15.75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53830</v>
      </c>
      <c r="N241" s="64">
        <v>0</v>
      </c>
      <c r="O241" s="64">
        <v>0</v>
      </c>
      <c r="P241" s="64">
        <v>0</v>
      </c>
      <c r="Q241" s="64">
        <v>0</v>
      </c>
      <c r="R241" s="64">
        <v>0</v>
      </c>
      <c r="S241" s="64">
        <v>0</v>
      </c>
      <c r="T241" s="64">
        <v>0</v>
      </c>
      <c r="U241" s="33"/>
      <c r="V241" s="160" t="s">
        <v>1836</v>
      </c>
      <c r="W241" s="27"/>
    </row>
    <row r="242" spans="1:23" ht="15.75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0</v>
      </c>
      <c r="P242" s="64">
        <v>0</v>
      </c>
      <c r="Q242" s="64">
        <v>0</v>
      </c>
      <c r="R242" s="64">
        <v>0</v>
      </c>
      <c r="S242" s="64">
        <v>0</v>
      </c>
      <c r="T242" s="64">
        <v>450</v>
      </c>
      <c r="U242" s="33"/>
      <c r="V242" s="160" t="s">
        <v>1881</v>
      </c>
      <c r="W242" s="27"/>
    </row>
    <row r="243" spans="1:23" ht="15.75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64">
        <v>6857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0</v>
      </c>
      <c r="N243" s="64">
        <v>0</v>
      </c>
      <c r="O243" s="64">
        <v>0</v>
      </c>
      <c r="P243" s="64">
        <v>0</v>
      </c>
      <c r="Q243" s="64">
        <v>0</v>
      </c>
      <c r="R243" s="64">
        <v>0</v>
      </c>
      <c r="S243" s="64">
        <v>0</v>
      </c>
      <c r="T243" s="64">
        <v>2669</v>
      </c>
      <c r="U243" s="33"/>
      <c r="V243" s="160" t="s">
        <v>1837</v>
      </c>
      <c r="W243" s="27"/>
    </row>
    <row r="244" spans="1:23" ht="15.75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64">
        <v>0</v>
      </c>
      <c r="G244" s="64">
        <v>0</v>
      </c>
      <c r="H244" s="64">
        <v>0</v>
      </c>
      <c r="I244" s="64">
        <v>22</v>
      </c>
      <c r="J244" s="64">
        <v>0</v>
      </c>
      <c r="K244" s="64">
        <v>0</v>
      </c>
      <c r="L244" s="64">
        <v>0</v>
      </c>
      <c r="M244" s="64">
        <v>4921</v>
      </c>
      <c r="N244" s="64">
        <v>0</v>
      </c>
      <c r="O244" s="64">
        <v>0</v>
      </c>
      <c r="P244" s="64">
        <v>0</v>
      </c>
      <c r="Q244" s="64">
        <v>0</v>
      </c>
      <c r="R244" s="64">
        <v>0</v>
      </c>
      <c r="S244" s="64">
        <v>0</v>
      </c>
      <c r="T244" s="64">
        <v>0</v>
      </c>
      <c r="U244" s="33"/>
      <c r="V244" s="160" t="s">
        <v>1836</v>
      </c>
      <c r="W244" s="27"/>
    </row>
    <row r="245" spans="1:23" ht="15.75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 s="64">
        <v>0</v>
      </c>
      <c r="Q245" s="64">
        <v>0</v>
      </c>
      <c r="R245" s="64">
        <v>0</v>
      </c>
      <c r="S245" s="64">
        <v>0</v>
      </c>
      <c r="T245" s="64">
        <v>0</v>
      </c>
      <c r="U245" s="33"/>
      <c r="V245" s="160" t="s">
        <v>1836</v>
      </c>
      <c r="W245" s="27"/>
    </row>
    <row r="246" spans="1:23" ht="15.75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64">
        <v>0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  <c r="M246" s="64">
        <v>0</v>
      </c>
      <c r="N246" s="64">
        <v>0</v>
      </c>
      <c r="O246" s="64">
        <v>0</v>
      </c>
      <c r="P246" s="64">
        <v>0</v>
      </c>
      <c r="Q246" s="64">
        <v>0</v>
      </c>
      <c r="R246" s="64">
        <v>0</v>
      </c>
      <c r="S246" s="64">
        <v>0</v>
      </c>
      <c r="T246" s="64">
        <v>0</v>
      </c>
      <c r="U246" s="33"/>
      <c r="V246" s="160" t="s">
        <v>1881</v>
      </c>
      <c r="W246" s="27"/>
    </row>
    <row r="247" spans="1:23" ht="15.75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64">
        <v>0</v>
      </c>
      <c r="G247" s="64">
        <v>0</v>
      </c>
      <c r="H247" s="64">
        <v>0</v>
      </c>
      <c r="I247" s="64">
        <v>0</v>
      </c>
      <c r="J247" s="64">
        <v>0</v>
      </c>
      <c r="K247" s="64">
        <v>0</v>
      </c>
      <c r="L247" s="64">
        <v>0</v>
      </c>
      <c r="M247" s="64">
        <v>0</v>
      </c>
      <c r="N247" s="64">
        <v>0</v>
      </c>
      <c r="O247" s="64">
        <v>0</v>
      </c>
      <c r="P247" s="64">
        <v>0</v>
      </c>
      <c r="Q247" s="64">
        <v>0</v>
      </c>
      <c r="R247" s="64">
        <v>0</v>
      </c>
      <c r="S247" s="64">
        <v>0</v>
      </c>
      <c r="T247" s="64">
        <v>0</v>
      </c>
      <c r="U247" s="33"/>
      <c r="V247" s="160" t="s">
        <v>1837</v>
      </c>
      <c r="W247" s="27"/>
    </row>
    <row r="248" spans="1:23" ht="15.75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 s="64">
        <v>0</v>
      </c>
      <c r="Q248" s="64">
        <v>0</v>
      </c>
      <c r="R248" s="64">
        <v>0</v>
      </c>
      <c r="S248" s="64">
        <v>0</v>
      </c>
      <c r="T248" s="64">
        <v>0</v>
      </c>
      <c r="U248" s="33"/>
      <c r="V248" s="160" t="s">
        <v>1836</v>
      </c>
      <c r="W248" s="27"/>
    </row>
    <row r="249" spans="1:23" ht="15.75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4">
        <v>0</v>
      </c>
      <c r="T249" s="64">
        <v>0</v>
      </c>
      <c r="U249" s="33"/>
      <c r="V249" s="160" t="s">
        <v>1836</v>
      </c>
      <c r="W249" s="27"/>
    </row>
    <row r="250" spans="1:23" ht="15.75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2178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4">
        <v>0</v>
      </c>
      <c r="T250" s="64">
        <v>0</v>
      </c>
      <c r="U250" s="33"/>
      <c r="V250" s="160" t="s">
        <v>1881</v>
      </c>
      <c r="W250" s="27"/>
    </row>
    <row r="251" spans="1:23" s="2" customFormat="1" ht="15.75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64"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>
        <v>0</v>
      </c>
      <c r="S251" s="64">
        <v>0</v>
      </c>
      <c r="T251" s="64">
        <v>0</v>
      </c>
      <c r="U251" s="33"/>
      <c r="V251" s="160" t="s">
        <v>1837</v>
      </c>
      <c r="W251" s="27"/>
    </row>
    <row r="252" spans="1:23" ht="15.75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0</v>
      </c>
      <c r="T252" s="64">
        <v>0</v>
      </c>
      <c r="U252" s="33"/>
      <c r="V252" s="160" t="s">
        <v>1836</v>
      </c>
      <c r="W252" s="27"/>
    </row>
    <row r="253" spans="1:23" ht="15.75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64" t="s">
        <v>1715</v>
      </c>
      <c r="G253" s="64" t="s">
        <v>1715</v>
      </c>
      <c r="H253" s="64" t="s">
        <v>1715</v>
      </c>
      <c r="I253" s="64" t="s">
        <v>1715</v>
      </c>
      <c r="J253" s="64" t="s">
        <v>1715</v>
      </c>
      <c r="K253" s="64" t="s">
        <v>1715</v>
      </c>
      <c r="L253" s="64" t="s">
        <v>1715</v>
      </c>
      <c r="M253" s="64" t="s">
        <v>1715</v>
      </c>
      <c r="N253" s="64" t="s">
        <v>1715</v>
      </c>
      <c r="O253" s="64" t="s">
        <v>1715</v>
      </c>
      <c r="P253" s="64" t="s">
        <v>1715</v>
      </c>
      <c r="Q253" s="64" t="s">
        <v>1715</v>
      </c>
      <c r="R253" s="64" t="s">
        <v>1715</v>
      </c>
      <c r="S253" s="64" t="s">
        <v>1715</v>
      </c>
      <c r="T253" s="64" t="s">
        <v>1715</v>
      </c>
      <c r="U253" s="33"/>
      <c r="V253" s="161" t="s">
        <v>1715</v>
      </c>
      <c r="W253" s="27"/>
    </row>
    <row r="254" spans="1:23" ht="15.75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64">
        <v>26832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4">
        <v>0</v>
      </c>
      <c r="Q254" s="64">
        <v>0</v>
      </c>
      <c r="R254" s="64">
        <v>0</v>
      </c>
      <c r="S254" s="64">
        <v>0</v>
      </c>
      <c r="T254" s="64">
        <v>0</v>
      </c>
      <c r="U254" s="33"/>
      <c r="V254" s="160" t="s">
        <v>1836</v>
      </c>
      <c r="W254" s="27"/>
    </row>
    <row r="255" spans="1:23" ht="15.75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64">
        <v>0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4">
        <v>0</v>
      </c>
      <c r="S255" s="64">
        <v>0</v>
      </c>
      <c r="T255" s="64">
        <v>0</v>
      </c>
      <c r="U255" s="33"/>
      <c r="V255" s="160" t="s">
        <v>1836</v>
      </c>
      <c r="W255" s="27"/>
    </row>
    <row r="256" spans="1:23" ht="15.75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6000</v>
      </c>
      <c r="T256" s="64">
        <v>0</v>
      </c>
      <c r="U256" s="33"/>
      <c r="V256" s="160" t="s">
        <v>1836</v>
      </c>
      <c r="W256" s="27"/>
    </row>
    <row r="257" spans="1:23" ht="15.75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64">
        <v>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 s="64">
        <v>0</v>
      </c>
      <c r="Q257" s="64">
        <v>0</v>
      </c>
      <c r="R257" s="64">
        <v>0</v>
      </c>
      <c r="S257" s="64">
        <v>0</v>
      </c>
      <c r="T257" s="64">
        <v>0</v>
      </c>
      <c r="U257" s="33"/>
      <c r="V257" s="160" t="s">
        <v>1836</v>
      </c>
      <c r="W257" s="27"/>
    </row>
    <row r="258" spans="1:23" ht="15.75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64">
        <v>0</v>
      </c>
      <c r="G258" s="64">
        <v>169620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  <c r="M258" s="64">
        <v>50838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0</v>
      </c>
      <c r="T258" s="64">
        <v>420</v>
      </c>
      <c r="U258" s="33"/>
      <c r="V258" s="160" t="s">
        <v>1881</v>
      </c>
      <c r="W258" s="27"/>
    </row>
    <row r="259" spans="1:23" ht="15.75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0</v>
      </c>
      <c r="T259" s="64">
        <v>0</v>
      </c>
      <c r="U259" s="33"/>
      <c r="V259" s="160" t="s">
        <v>1836</v>
      </c>
      <c r="W259" s="27"/>
    </row>
    <row r="260" spans="1:23" ht="15.75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0</v>
      </c>
      <c r="T260" s="64">
        <v>11</v>
      </c>
      <c r="U260" s="33"/>
      <c r="V260" s="160" t="s">
        <v>1836</v>
      </c>
      <c r="W260" s="27"/>
    </row>
    <row r="261" spans="1:23" ht="15.75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64">
        <v>0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64">
        <v>0</v>
      </c>
      <c r="M261" s="64">
        <v>0</v>
      </c>
      <c r="N261" s="64">
        <v>0</v>
      </c>
      <c r="O261" s="64">
        <v>0</v>
      </c>
      <c r="P261" s="64">
        <v>0</v>
      </c>
      <c r="Q261" s="64">
        <v>0</v>
      </c>
      <c r="R261" s="64">
        <v>0</v>
      </c>
      <c r="S261" s="64">
        <v>0</v>
      </c>
      <c r="T261" s="64">
        <v>0</v>
      </c>
      <c r="U261" s="33"/>
      <c r="V261" s="160" t="s">
        <v>1837</v>
      </c>
      <c r="W261" s="27"/>
    </row>
    <row r="262" spans="1:23" ht="15.75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0</v>
      </c>
      <c r="T262" s="64">
        <v>0</v>
      </c>
      <c r="U262" s="33"/>
      <c r="V262" s="160" t="s">
        <v>1836</v>
      </c>
      <c r="W262" s="27"/>
    </row>
    <row r="263" spans="1:23" ht="15.75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4">
        <v>0</v>
      </c>
      <c r="Q263" s="64">
        <v>0</v>
      </c>
      <c r="R263" s="64">
        <v>0</v>
      </c>
      <c r="S263" s="64">
        <v>1500</v>
      </c>
      <c r="T263" s="64">
        <v>0</v>
      </c>
      <c r="U263" s="33"/>
      <c r="V263" s="160" t="s">
        <v>1836</v>
      </c>
      <c r="W263" s="27"/>
    </row>
    <row r="264" spans="1:23" ht="15.75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 s="64">
        <v>0</v>
      </c>
      <c r="Q264" s="64">
        <v>0</v>
      </c>
      <c r="R264" s="64">
        <v>0</v>
      </c>
      <c r="S264" s="64">
        <v>0</v>
      </c>
      <c r="T264" s="64">
        <v>0</v>
      </c>
      <c r="U264" s="33"/>
      <c r="V264" s="160" t="s">
        <v>1836</v>
      </c>
      <c r="W264" s="27"/>
    </row>
    <row r="265" spans="1:23" ht="15.75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64">
        <v>0</v>
      </c>
      <c r="G265" s="64">
        <v>0</v>
      </c>
      <c r="H265" s="64">
        <v>0</v>
      </c>
      <c r="I265" s="64">
        <v>0</v>
      </c>
      <c r="J265" s="64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0</v>
      </c>
      <c r="P265" s="64">
        <v>0</v>
      </c>
      <c r="Q265" s="64">
        <v>0</v>
      </c>
      <c r="R265" s="64">
        <v>0</v>
      </c>
      <c r="S265" s="64">
        <v>0</v>
      </c>
      <c r="T265" s="64">
        <v>0</v>
      </c>
      <c r="U265" s="33"/>
      <c r="V265" s="160" t="s">
        <v>1837</v>
      </c>
      <c r="W265" s="27"/>
    </row>
    <row r="266" spans="1:23" ht="15.75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64">
        <v>0</v>
      </c>
      <c r="T266" s="64">
        <v>0</v>
      </c>
      <c r="U266" s="33"/>
      <c r="V266" s="160" t="s">
        <v>1837</v>
      </c>
      <c r="W266" s="27"/>
    </row>
    <row r="267" spans="1:23" ht="15.75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>
        <v>0</v>
      </c>
      <c r="L267" s="64">
        <v>0</v>
      </c>
      <c r="M267" s="64">
        <v>0</v>
      </c>
      <c r="N267" s="64">
        <v>0</v>
      </c>
      <c r="O267" s="64">
        <v>0</v>
      </c>
      <c r="P267" s="64">
        <v>0</v>
      </c>
      <c r="Q267" s="64">
        <v>0</v>
      </c>
      <c r="R267" s="64">
        <v>0</v>
      </c>
      <c r="S267" s="64">
        <v>0</v>
      </c>
      <c r="T267" s="64">
        <v>0</v>
      </c>
      <c r="U267" s="33"/>
      <c r="V267" s="160" t="s">
        <v>1881</v>
      </c>
      <c r="W267" s="27"/>
    </row>
    <row r="268" spans="1:23" ht="15.75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64">
        <v>0</v>
      </c>
      <c r="T268" s="64">
        <v>0</v>
      </c>
      <c r="U268" s="33"/>
      <c r="V268" s="160" t="s">
        <v>1836</v>
      </c>
      <c r="W268" s="27"/>
    </row>
    <row r="269" spans="1:23" ht="15.75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  <c r="S269" s="64">
        <v>0</v>
      </c>
      <c r="T269" s="64">
        <v>900</v>
      </c>
      <c r="U269" s="33"/>
      <c r="V269" s="160" t="s">
        <v>1836</v>
      </c>
      <c r="W269" s="27"/>
    </row>
    <row r="270" spans="1:23" ht="15.75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64">
        <v>0</v>
      </c>
      <c r="G270" s="64">
        <v>0</v>
      </c>
      <c r="H270" s="64">
        <v>0</v>
      </c>
      <c r="I270" s="64">
        <v>0</v>
      </c>
      <c r="J270" s="64">
        <v>0</v>
      </c>
      <c r="K270" s="64">
        <v>0</v>
      </c>
      <c r="L270" s="64">
        <v>0</v>
      </c>
      <c r="M270" s="64">
        <v>0</v>
      </c>
      <c r="N270" s="64">
        <v>0</v>
      </c>
      <c r="O270" s="64">
        <v>0</v>
      </c>
      <c r="P270" s="64">
        <v>0</v>
      </c>
      <c r="Q270" s="64">
        <v>0</v>
      </c>
      <c r="R270" s="64">
        <v>0</v>
      </c>
      <c r="S270" s="64">
        <v>23400</v>
      </c>
      <c r="T270" s="64">
        <v>3240</v>
      </c>
      <c r="U270" s="33"/>
      <c r="V270" s="160" t="s">
        <v>1836</v>
      </c>
      <c r="W270" s="27"/>
    </row>
    <row r="271" spans="1:23" ht="15.75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>
        <v>0</v>
      </c>
      <c r="S271" s="64">
        <v>0</v>
      </c>
      <c r="T271" s="64">
        <v>0</v>
      </c>
      <c r="U271" s="33"/>
      <c r="V271" s="160" t="s">
        <v>1836</v>
      </c>
      <c r="W271" s="27"/>
    </row>
    <row r="272" spans="1:23" ht="15.75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64">
        <v>0</v>
      </c>
      <c r="G272" s="64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4">
        <v>0</v>
      </c>
      <c r="Q272" s="64">
        <v>0</v>
      </c>
      <c r="R272" s="64">
        <v>0</v>
      </c>
      <c r="S272" s="64">
        <v>0</v>
      </c>
      <c r="T272" s="64">
        <v>0</v>
      </c>
      <c r="U272" s="33"/>
      <c r="V272" s="160" t="s">
        <v>1836</v>
      </c>
      <c r="W272" s="27"/>
    </row>
    <row r="273" spans="1:23" ht="15.75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4">
        <v>0</v>
      </c>
      <c r="Q273" s="64">
        <v>0</v>
      </c>
      <c r="R273" s="64">
        <v>0</v>
      </c>
      <c r="S273" s="64">
        <v>0</v>
      </c>
      <c r="T273" s="64">
        <v>0</v>
      </c>
      <c r="U273" s="33"/>
      <c r="V273" s="160" t="s">
        <v>1881</v>
      </c>
      <c r="W273" s="27"/>
    </row>
    <row r="274" spans="1:23" ht="15.75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0</v>
      </c>
      <c r="R274" s="64">
        <v>0</v>
      </c>
      <c r="S274" s="64">
        <v>0</v>
      </c>
      <c r="T274" s="64">
        <v>0</v>
      </c>
      <c r="U274" s="33"/>
      <c r="V274" s="160" t="s">
        <v>1836</v>
      </c>
      <c r="W274" s="27"/>
    </row>
    <row r="275" spans="1:23" ht="15.75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4">
        <v>0</v>
      </c>
      <c r="S275" s="64">
        <v>0</v>
      </c>
      <c r="T275" s="64">
        <v>0</v>
      </c>
      <c r="U275" s="33"/>
      <c r="V275" s="160" t="s">
        <v>1836</v>
      </c>
      <c r="W275" s="27"/>
    </row>
    <row r="276" spans="1:23" ht="15.75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  <c r="K276" s="64">
        <v>0</v>
      </c>
      <c r="L276" s="64">
        <v>0</v>
      </c>
      <c r="M276" s="64">
        <v>0</v>
      </c>
      <c r="N276" s="64">
        <v>0</v>
      </c>
      <c r="O276" s="64">
        <v>0</v>
      </c>
      <c r="P276" s="64">
        <v>0</v>
      </c>
      <c r="Q276" s="64">
        <v>0</v>
      </c>
      <c r="R276" s="64">
        <v>0</v>
      </c>
      <c r="S276" s="64">
        <v>0</v>
      </c>
      <c r="T276" s="64">
        <v>1360</v>
      </c>
      <c r="U276" s="33"/>
      <c r="V276" s="160" t="s">
        <v>1836</v>
      </c>
      <c r="W276" s="27"/>
    </row>
    <row r="277" spans="1:23" ht="15.75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64">
        <v>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4">
        <v>0</v>
      </c>
      <c r="M277" s="64">
        <v>5463</v>
      </c>
      <c r="N277" s="64">
        <v>0</v>
      </c>
      <c r="O277" s="64">
        <v>0</v>
      </c>
      <c r="P277" s="64">
        <v>0</v>
      </c>
      <c r="Q277" s="64">
        <v>0</v>
      </c>
      <c r="R277" s="64">
        <v>0</v>
      </c>
      <c r="S277" s="64">
        <v>0</v>
      </c>
      <c r="T277" s="64">
        <v>0</v>
      </c>
      <c r="U277" s="33"/>
      <c r="V277" s="160" t="s">
        <v>1836</v>
      </c>
      <c r="W277" s="27"/>
    </row>
    <row r="278" spans="1:23" ht="15.75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64">
        <v>0</v>
      </c>
      <c r="G278" s="64">
        <v>0</v>
      </c>
      <c r="H278" s="64">
        <v>0</v>
      </c>
      <c r="I278" s="64">
        <v>0</v>
      </c>
      <c r="J278" s="64">
        <v>0</v>
      </c>
      <c r="K278" s="64">
        <v>0</v>
      </c>
      <c r="L278" s="64">
        <v>0</v>
      </c>
      <c r="M278" s="64">
        <v>0</v>
      </c>
      <c r="N278" s="64">
        <v>0</v>
      </c>
      <c r="O278" s="64">
        <v>0</v>
      </c>
      <c r="P278" s="64">
        <v>0</v>
      </c>
      <c r="Q278" s="64">
        <v>0</v>
      </c>
      <c r="R278" s="64">
        <v>0</v>
      </c>
      <c r="S278" s="64">
        <v>0</v>
      </c>
      <c r="T278" s="64">
        <v>0</v>
      </c>
      <c r="U278" s="33"/>
      <c r="V278" s="160" t="s">
        <v>1836</v>
      </c>
      <c r="W278" s="27"/>
    </row>
    <row r="279" spans="1:23" ht="15.75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64">
        <v>0</v>
      </c>
      <c r="G279" s="64"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0</v>
      </c>
      <c r="O279" s="64">
        <v>0</v>
      </c>
      <c r="P279" s="64">
        <v>0</v>
      </c>
      <c r="Q279" s="64">
        <v>0</v>
      </c>
      <c r="R279" s="64">
        <v>0</v>
      </c>
      <c r="S279" s="64">
        <v>0</v>
      </c>
      <c r="T279" s="64">
        <v>0</v>
      </c>
      <c r="U279" s="33"/>
      <c r="V279" s="160" t="s">
        <v>1836</v>
      </c>
      <c r="W279" s="27"/>
    </row>
    <row r="280" spans="1:23" s="2" customFormat="1" ht="15.75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33"/>
      <c r="V280" s="160" t="s">
        <v>1836</v>
      </c>
      <c r="W280" s="27"/>
    </row>
    <row r="281" spans="1:23" ht="15.75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0</v>
      </c>
      <c r="N281" s="64">
        <v>0</v>
      </c>
      <c r="O281" s="64">
        <v>0</v>
      </c>
      <c r="P281" s="64">
        <v>0</v>
      </c>
      <c r="Q281" s="64">
        <v>0</v>
      </c>
      <c r="R281" s="64">
        <v>0</v>
      </c>
      <c r="S281" s="64">
        <v>0</v>
      </c>
      <c r="T281" s="64">
        <v>0</v>
      </c>
      <c r="U281" s="33"/>
      <c r="V281" s="160" t="s">
        <v>1881</v>
      </c>
      <c r="W281" s="27"/>
    </row>
    <row r="282" spans="1:23" ht="15.75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64">
        <v>19200</v>
      </c>
      <c r="G282" s="64">
        <v>93252</v>
      </c>
      <c r="H282" s="64">
        <v>0</v>
      </c>
      <c r="I282" s="64">
        <v>0</v>
      </c>
      <c r="J282" s="64">
        <v>0</v>
      </c>
      <c r="K282" s="64">
        <v>0</v>
      </c>
      <c r="L282" s="64">
        <v>0</v>
      </c>
      <c r="M282" s="64">
        <v>2130376</v>
      </c>
      <c r="N282" s="64">
        <v>0</v>
      </c>
      <c r="O282" s="64">
        <v>0</v>
      </c>
      <c r="P282" s="64">
        <v>0</v>
      </c>
      <c r="Q282" s="64">
        <v>0</v>
      </c>
      <c r="R282" s="64">
        <v>0</v>
      </c>
      <c r="S282" s="64">
        <v>0</v>
      </c>
      <c r="T282" s="64">
        <v>0</v>
      </c>
      <c r="U282" s="33"/>
      <c r="V282" s="160" t="s">
        <v>1881</v>
      </c>
      <c r="W282" s="27"/>
    </row>
    <row r="283" spans="1:23" ht="15.75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4">
        <v>0</v>
      </c>
      <c r="Q283" s="64">
        <v>0</v>
      </c>
      <c r="R283" s="64">
        <v>0</v>
      </c>
      <c r="S283" s="64">
        <v>0</v>
      </c>
      <c r="T283" s="64">
        <v>0</v>
      </c>
      <c r="U283" s="33"/>
      <c r="V283" s="160" t="s">
        <v>1836</v>
      </c>
      <c r="W283" s="27"/>
    </row>
    <row r="284" spans="1:23" ht="15.75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64">
        <v>0</v>
      </c>
      <c r="G284" s="64">
        <v>0</v>
      </c>
      <c r="H284" s="64">
        <v>0</v>
      </c>
      <c r="I284" s="64">
        <v>0</v>
      </c>
      <c r="J284" s="64">
        <v>0</v>
      </c>
      <c r="K284" s="64">
        <v>0</v>
      </c>
      <c r="L284" s="64">
        <v>0</v>
      </c>
      <c r="M284" s="64">
        <v>0</v>
      </c>
      <c r="N284" s="64">
        <v>0</v>
      </c>
      <c r="O284" s="64">
        <v>0</v>
      </c>
      <c r="P284" s="64">
        <v>0</v>
      </c>
      <c r="Q284" s="64">
        <v>0</v>
      </c>
      <c r="R284" s="64">
        <v>0</v>
      </c>
      <c r="S284" s="64">
        <v>0</v>
      </c>
      <c r="T284" s="64">
        <v>0</v>
      </c>
      <c r="U284" s="33"/>
      <c r="V284" s="160" t="s">
        <v>1837</v>
      </c>
      <c r="W284" s="27"/>
    </row>
    <row r="285" spans="1:23" ht="15.75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64">
        <v>0</v>
      </c>
      <c r="G285" s="64">
        <v>0</v>
      </c>
      <c r="H285" s="64">
        <v>0</v>
      </c>
      <c r="I285" s="64">
        <v>0</v>
      </c>
      <c r="J285" s="64">
        <v>0</v>
      </c>
      <c r="K285" s="64">
        <v>0</v>
      </c>
      <c r="L285" s="64">
        <v>0</v>
      </c>
      <c r="M285" s="64">
        <v>0</v>
      </c>
      <c r="N285" s="64">
        <v>0</v>
      </c>
      <c r="O285" s="64">
        <v>0</v>
      </c>
      <c r="P285" s="64">
        <v>0</v>
      </c>
      <c r="Q285" s="64">
        <v>0</v>
      </c>
      <c r="R285" s="64">
        <v>0</v>
      </c>
      <c r="S285" s="64">
        <v>0</v>
      </c>
      <c r="T285" s="64">
        <v>0</v>
      </c>
      <c r="U285" s="33"/>
      <c r="V285" s="160" t="s">
        <v>1836</v>
      </c>
      <c r="W285" s="27"/>
    </row>
    <row r="286" spans="1:23" ht="15.75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64">
        <v>0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0</v>
      </c>
      <c r="N286" s="64">
        <v>0</v>
      </c>
      <c r="O286" s="64">
        <v>0</v>
      </c>
      <c r="P286" s="64">
        <v>0</v>
      </c>
      <c r="Q286" s="64">
        <v>0</v>
      </c>
      <c r="R286" s="64">
        <v>0</v>
      </c>
      <c r="S286" s="64">
        <v>0</v>
      </c>
      <c r="T286" s="64">
        <v>0</v>
      </c>
      <c r="U286" s="33"/>
      <c r="V286" s="160" t="s">
        <v>1881</v>
      </c>
      <c r="W286" s="27"/>
    </row>
    <row r="287" spans="1:23" ht="15.75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64">
        <v>0</v>
      </c>
      <c r="G287" s="64">
        <v>0</v>
      </c>
      <c r="H287" s="64">
        <v>0</v>
      </c>
      <c r="I287" s="64">
        <v>0</v>
      </c>
      <c r="J287" s="64">
        <v>0</v>
      </c>
      <c r="K287" s="64">
        <v>0</v>
      </c>
      <c r="L287" s="64">
        <v>0</v>
      </c>
      <c r="M287" s="64">
        <v>0</v>
      </c>
      <c r="N287" s="64">
        <v>0</v>
      </c>
      <c r="O287" s="64">
        <v>0</v>
      </c>
      <c r="P287" s="64">
        <v>0</v>
      </c>
      <c r="Q287" s="64">
        <v>0</v>
      </c>
      <c r="R287" s="64">
        <v>0</v>
      </c>
      <c r="S287" s="64">
        <v>0</v>
      </c>
      <c r="T287" s="64">
        <v>0</v>
      </c>
      <c r="U287" s="33"/>
      <c r="V287" s="160" t="s">
        <v>1836</v>
      </c>
      <c r="W287" s="27"/>
    </row>
    <row r="288" spans="1:23" ht="15.75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0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64">
        <v>0</v>
      </c>
      <c r="T288" s="64">
        <v>0</v>
      </c>
      <c r="U288" s="33"/>
      <c r="V288" s="160" t="s">
        <v>1836</v>
      </c>
      <c r="W288" s="27"/>
    </row>
    <row r="289" spans="1:23" ht="15.75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2910</v>
      </c>
      <c r="U289" s="33"/>
      <c r="V289" s="160" t="s">
        <v>1836</v>
      </c>
      <c r="W289" s="27"/>
    </row>
    <row r="290" spans="1:23" ht="15.75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4">
        <v>0</v>
      </c>
      <c r="S290" s="64">
        <v>0</v>
      </c>
      <c r="T290" s="64">
        <v>11000</v>
      </c>
      <c r="U290" s="33"/>
      <c r="V290" s="160" t="s">
        <v>1836</v>
      </c>
      <c r="W290" s="27"/>
    </row>
    <row r="291" spans="1:23" ht="15.75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4">
        <v>0</v>
      </c>
      <c r="S291" s="64">
        <v>0</v>
      </c>
      <c r="T291" s="64">
        <v>265</v>
      </c>
      <c r="U291" s="33"/>
      <c r="V291" s="160" t="s">
        <v>1836</v>
      </c>
      <c r="W291" s="27"/>
    </row>
    <row r="292" spans="1:23" ht="15.75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0</v>
      </c>
      <c r="R292" s="64">
        <v>0</v>
      </c>
      <c r="S292" s="64">
        <v>0</v>
      </c>
      <c r="T292" s="64">
        <v>0</v>
      </c>
      <c r="U292" s="33"/>
      <c r="V292" s="160" t="s">
        <v>1836</v>
      </c>
      <c r="W292" s="27"/>
    </row>
    <row r="293" spans="1:23" ht="15.75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64">
        <v>0</v>
      </c>
      <c r="Q293" s="64">
        <v>0</v>
      </c>
      <c r="R293" s="64">
        <v>0</v>
      </c>
      <c r="S293" s="64">
        <v>0</v>
      </c>
      <c r="T293" s="64">
        <v>0</v>
      </c>
      <c r="U293" s="33"/>
      <c r="V293" s="160" t="s">
        <v>1836</v>
      </c>
      <c r="W293" s="27"/>
    </row>
    <row r="294" spans="1:23" ht="15.75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64">
        <v>0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 s="64">
        <v>0</v>
      </c>
      <c r="Q294" s="64">
        <v>0</v>
      </c>
      <c r="R294" s="64">
        <v>0</v>
      </c>
      <c r="S294" s="64">
        <v>0</v>
      </c>
      <c r="T294" s="64">
        <v>0</v>
      </c>
      <c r="U294" s="33"/>
      <c r="V294" s="160" t="s">
        <v>1836</v>
      </c>
      <c r="W294" s="27"/>
    </row>
    <row r="295" spans="1:23" ht="15.75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0</v>
      </c>
      <c r="T295" s="64">
        <v>864</v>
      </c>
      <c r="U295" s="33"/>
      <c r="V295" s="160" t="s">
        <v>1836</v>
      </c>
      <c r="W295" s="27"/>
    </row>
    <row r="296" spans="1:23" s="2" customFormat="1" ht="15.75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0</v>
      </c>
      <c r="R296" s="64">
        <v>0</v>
      </c>
      <c r="S296" s="64">
        <v>0</v>
      </c>
      <c r="T296" s="64">
        <v>0</v>
      </c>
      <c r="U296" s="33"/>
      <c r="V296" s="160" t="s">
        <v>1881</v>
      </c>
      <c r="W296" s="27"/>
    </row>
    <row r="297" spans="1:23" ht="15.75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64">
        <v>0</v>
      </c>
      <c r="G297" s="64">
        <v>0</v>
      </c>
      <c r="H297" s="64">
        <v>0</v>
      </c>
      <c r="I297" s="64">
        <v>8518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4">
        <v>0</v>
      </c>
      <c r="S297" s="64">
        <v>0</v>
      </c>
      <c r="T297" s="64">
        <v>0</v>
      </c>
      <c r="U297" s="33"/>
      <c r="V297" s="160" t="s">
        <v>1836</v>
      </c>
      <c r="W297" s="27"/>
    </row>
    <row r="298" spans="1:23" ht="15.75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1632</v>
      </c>
      <c r="T298" s="64">
        <v>160</v>
      </c>
      <c r="U298" s="33"/>
      <c r="V298" s="160" t="s">
        <v>1836</v>
      </c>
      <c r="W298" s="27"/>
    </row>
    <row r="299" spans="1:23" ht="15.75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64">
        <v>0</v>
      </c>
      <c r="G299" s="64">
        <v>0</v>
      </c>
      <c r="H299" s="64">
        <v>0</v>
      </c>
      <c r="I299" s="64">
        <v>0</v>
      </c>
      <c r="J299" s="64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 s="64">
        <v>0</v>
      </c>
      <c r="Q299" s="64">
        <v>0</v>
      </c>
      <c r="R299" s="64">
        <v>0</v>
      </c>
      <c r="S299" s="64">
        <v>0</v>
      </c>
      <c r="T299" s="64">
        <v>0</v>
      </c>
      <c r="U299" s="33"/>
      <c r="V299" s="160" t="s">
        <v>1836</v>
      </c>
      <c r="W299" s="27"/>
    </row>
    <row r="300" spans="1:23" ht="15.75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0</v>
      </c>
      <c r="U300" s="33"/>
      <c r="V300" s="160" t="s">
        <v>1836</v>
      </c>
      <c r="W300" s="27"/>
    </row>
    <row r="301" spans="1:23" ht="15.75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4">
        <v>0</v>
      </c>
      <c r="T301" s="64">
        <v>0</v>
      </c>
      <c r="U301" s="33"/>
      <c r="V301" s="160" t="s">
        <v>1836</v>
      </c>
      <c r="W301" s="27"/>
    </row>
    <row r="302" spans="1:23" ht="15.75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64">
        <v>0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4">
        <v>0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0</v>
      </c>
      <c r="T302" s="64">
        <v>0</v>
      </c>
      <c r="U302" s="33"/>
      <c r="V302" s="160" t="s">
        <v>1836</v>
      </c>
      <c r="W302" s="27"/>
    </row>
    <row r="303" spans="1:23" ht="15.75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0</v>
      </c>
      <c r="S303" s="64">
        <v>0</v>
      </c>
      <c r="T303" s="64">
        <v>1</v>
      </c>
      <c r="U303" s="33"/>
      <c r="V303" s="160" t="s">
        <v>1836</v>
      </c>
      <c r="W303" s="27"/>
    </row>
    <row r="304" spans="1:23" ht="15.75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64">
        <v>0</v>
      </c>
      <c r="G304" s="64">
        <v>0</v>
      </c>
      <c r="H304" s="64">
        <v>0</v>
      </c>
      <c r="I304" s="64">
        <v>0</v>
      </c>
      <c r="J304" s="64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4">
        <v>0</v>
      </c>
      <c r="S304" s="64">
        <v>0</v>
      </c>
      <c r="T304" s="64">
        <v>0</v>
      </c>
      <c r="U304" s="33"/>
      <c r="V304" s="160" t="s">
        <v>1836</v>
      </c>
      <c r="W304" s="27"/>
    </row>
    <row r="305" spans="1:23" ht="15.75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64">
        <v>0</v>
      </c>
      <c r="G305" s="64">
        <v>0</v>
      </c>
      <c r="H305" s="64">
        <v>0</v>
      </c>
      <c r="I305" s="64">
        <v>0</v>
      </c>
      <c r="J305" s="64">
        <v>0</v>
      </c>
      <c r="K305" s="64">
        <v>0</v>
      </c>
      <c r="L305" s="64">
        <v>0</v>
      </c>
      <c r="M305" s="64">
        <v>0</v>
      </c>
      <c r="N305" s="64">
        <v>0</v>
      </c>
      <c r="O305" s="64">
        <v>0</v>
      </c>
      <c r="P305" s="64">
        <v>0</v>
      </c>
      <c r="Q305" s="64">
        <v>0</v>
      </c>
      <c r="R305" s="64">
        <v>0</v>
      </c>
      <c r="S305" s="64">
        <v>0</v>
      </c>
      <c r="T305" s="64">
        <v>0</v>
      </c>
      <c r="U305" s="33"/>
      <c r="V305" s="160" t="s">
        <v>1836</v>
      </c>
      <c r="W305" s="27"/>
    </row>
    <row r="306" spans="1:23" ht="15.75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0</v>
      </c>
      <c r="U306" s="33"/>
      <c r="V306" s="160" t="s">
        <v>1836</v>
      </c>
      <c r="W306" s="27"/>
    </row>
    <row r="307" spans="1:23" ht="15.75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 s="64">
        <v>0</v>
      </c>
      <c r="Q307" s="64">
        <v>0</v>
      </c>
      <c r="R307" s="64">
        <v>0</v>
      </c>
      <c r="S307" s="64">
        <v>0</v>
      </c>
      <c r="T307" s="64">
        <v>0</v>
      </c>
      <c r="U307" s="33"/>
      <c r="V307" s="160" t="s">
        <v>1836</v>
      </c>
      <c r="W307" s="27"/>
    </row>
    <row r="308" spans="1:23" ht="15.75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0</v>
      </c>
      <c r="U308" s="33"/>
      <c r="V308" s="160" t="s">
        <v>1836</v>
      </c>
      <c r="W308" s="27"/>
    </row>
    <row r="309" spans="1:23" ht="15.75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64">
        <v>0</v>
      </c>
      <c r="G309" s="64">
        <v>0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  <c r="M309" s="64">
        <v>0</v>
      </c>
      <c r="N309" s="64">
        <v>0</v>
      </c>
      <c r="O309" s="64">
        <v>0</v>
      </c>
      <c r="P309" s="64">
        <v>0</v>
      </c>
      <c r="Q309" s="64">
        <v>0</v>
      </c>
      <c r="R309" s="64">
        <v>0</v>
      </c>
      <c r="S309" s="64">
        <v>9600</v>
      </c>
      <c r="T309" s="64">
        <v>4240</v>
      </c>
      <c r="U309" s="33"/>
      <c r="V309" s="160" t="s">
        <v>1836</v>
      </c>
      <c r="W309" s="27"/>
    </row>
    <row r="310" spans="1:23" ht="15.75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64">
        <v>0</v>
      </c>
      <c r="G310" s="64">
        <v>0</v>
      </c>
      <c r="H310" s="64">
        <v>0</v>
      </c>
      <c r="I310" s="64">
        <v>0</v>
      </c>
      <c r="J310" s="64">
        <v>0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  <c r="P310" s="64">
        <v>0</v>
      </c>
      <c r="Q310" s="64">
        <v>0</v>
      </c>
      <c r="R310" s="64">
        <v>0</v>
      </c>
      <c r="S310" s="64">
        <v>0</v>
      </c>
      <c r="T310" s="64">
        <v>2466</v>
      </c>
      <c r="U310" s="33"/>
      <c r="V310" s="160" t="s">
        <v>1836</v>
      </c>
      <c r="W310" s="27"/>
    </row>
    <row r="311" spans="1:23" ht="15.75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64" t="s">
        <v>1715</v>
      </c>
      <c r="G311" s="64" t="s">
        <v>1715</v>
      </c>
      <c r="H311" s="64" t="s">
        <v>1715</v>
      </c>
      <c r="I311" s="64" t="s">
        <v>1715</v>
      </c>
      <c r="J311" s="64" t="s">
        <v>1715</v>
      </c>
      <c r="K311" s="64" t="s">
        <v>1715</v>
      </c>
      <c r="L311" s="64" t="s">
        <v>1715</v>
      </c>
      <c r="M311" s="64" t="s">
        <v>1715</v>
      </c>
      <c r="N311" s="64" t="s">
        <v>1715</v>
      </c>
      <c r="O311" s="64" t="s">
        <v>1715</v>
      </c>
      <c r="P311" s="64" t="s">
        <v>1715</v>
      </c>
      <c r="Q311" s="64" t="s">
        <v>1715</v>
      </c>
      <c r="R311" s="64" t="s">
        <v>1715</v>
      </c>
      <c r="S311" s="64" t="s">
        <v>1715</v>
      </c>
      <c r="T311" s="64" t="s">
        <v>1715</v>
      </c>
      <c r="U311" s="33"/>
      <c r="V311" s="161" t="s">
        <v>1715</v>
      </c>
      <c r="W311" s="27"/>
    </row>
    <row r="312" spans="1:23" ht="15.75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0</v>
      </c>
      <c r="T312" s="64">
        <v>0</v>
      </c>
      <c r="U312" s="33"/>
      <c r="V312" s="160" t="s">
        <v>1836</v>
      </c>
      <c r="W312" s="27"/>
    </row>
    <row r="313" spans="1:23" ht="15.75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64">
        <v>0</v>
      </c>
      <c r="T313" s="64">
        <v>0</v>
      </c>
      <c r="U313" s="33"/>
      <c r="V313" s="160" t="s">
        <v>1836</v>
      </c>
      <c r="W313" s="27"/>
    </row>
    <row r="314" spans="1:23" ht="15.75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0</v>
      </c>
      <c r="R314" s="64">
        <v>0</v>
      </c>
      <c r="S314" s="64">
        <v>0</v>
      </c>
      <c r="T314" s="64">
        <v>0</v>
      </c>
      <c r="U314" s="33"/>
      <c r="V314" s="160" t="s">
        <v>1881</v>
      </c>
      <c r="W314" s="27"/>
    </row>
    <row r="315" spans="1:23" ht="15.75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33"/>
      <c r="V315" s="160" t="s">
        <v>1836</v>
      </c>
      <c r="W315" s="27"/>
    </row>
    <row r="316" spans="1:23" ht="15.75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64">
        <v>4807</v>
      </c>
      <c r="G316" s="64">
        <v>0</v>
      </c>
      <c r="H316" s="64">
        <v>0</v>
      </c>
      <c r="I316" s="64">
        <v>0</v>
      </c>
      <c r="J316" s="64">
        <v>0</v>
      </c>
      <c r="K316" s="64">
        <v>0</v>
      </c>
      <c r="L316" s="64">
        <v>0</v>
      </c>
      <c r="M316" s="64">
        <v>11485</v>
      </c>
      <c r="N316" s="64">
        <v>0</v>
      </c>
      <c r="O316" s="64">
        <v>0</v>
      </c>
      <c r="P316" s="64">
        <v>0</v>
      </c>
      <c r="Q316" s="64">
        <v>0</v>
      </c>
      <c r="R316" s="64">
        <v>0</v>
      </c>
      <c r="S316" s="64">
        <v>0</v>
      </c>
      <c r="T316" s="64">
        <v>0</v>
      </c>
      <c r="U316" s="33"/>
      <c r="V316" s="160" t="s">
        <v>1836</v>
      </c>
      <c r="W316" s="27"/>
    </row>
    <row r="317" spans="1:23" ht="15.75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64">
        <v>4194</v>
      </c>
      <c r="G317" s="64">
        <v>0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0</v>
      </c>
      <c r="N317" s="64">
        <v>0</v>
      </c>
      <c r="O317" s="64">
        <v>0</v>
      </c>
      <c r="P317" s="64">
        <v>0</v>
      </c>
      <c r="Q317" s="64">
        <v>0</v>
      </c>
      <c r="R317" s="64">
        <v>0</v>
      </c>
      <c r="S317" s="64">
        <v>0</v>
      </c>
      <c r="T317" s="64">
        <v>0</v>
      </c>
      <c r="U317" s="33"/>
      <c r="V317" s="160" t="s">
        <v>1837</v>
      </c>
      <c r="W317" s="27"/>
    </row>
    <row r="318" spans="1:23" ht="15.75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3224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33"/>
      <c r="V318" s="160" t="s">
        <v>1836</v>
      </c>
      <c r="W318" s="27"/>
    </row>
    <row r="319" spans="1:23" ht="15.75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0</v>
      </c>
      <c r="U319" s="33"/>
      <c r="V319" s="160" t="s">
        <v>1836</v>
      </c>
      <c r="W319" s="27"/>
    </row>
    <row r="320" spans="1:23" ht="15.75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0</v>
      </c>
      <c r="Q320" s="64">
        <v>0</v>
      </c>
      <c r="R320" s="64">
        <v>0</v>
      </c>
      <c r="S320" s="64">
        <v>0</v>
      </c>
      <c r="T320" s="64">
        <v>0</v>
      </c>
      <c r="U320" s="33"/>
      <c r="V320" s="160" t="s">
        <v>1837</v>
      </c>
      <c r="W320" s="27"/>
    </row>
    <row r="321" spans="1:23" ht="15.75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0</v>
      </c>
      <c r="U321" s="33"/>
      <c r="V321" s="160" t="s">
        <v>1836</v>
      </c>
      <c r="W321" s="27"/>
    </row>
    <row r="322" spans="1:23" ht="15.75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0</v>
      </c>
      <c r="P322" s="64">
        <v>0</v>
      </c>
      <c r="Q322" s="64">
        <v>0</v>
      </c>
      <c r="R322" s="64">
        <v>0</v>
      </c>
      <c r="S322" s="64">
        <v>0</v>
      </c>
      <c r="T322" s="64">
        <v>9</v>
      </c>
      <c r="U322" s="33"/>
      <c r="V322" s="160" t="s">
        <v>1836</v>
      </c>
      <c r="W322" s="27"/>
    </row>
    <row r="323" spans="1:23" ht="15.75">
      <c r="A323" s="4">
        <v>293</v>
      </c>
      <c r="B323" s="7" t="s">
        <v>272</v>
      </c>
      <c r="C323" s="43" t="s">
        <v>1766</v>
      </c>
      <c r="D323" s="7" t="s">
        <v>250</v>
      </c>
      <c r="E323" s="7" t="s">
        <v>273</v>
      </c>
      <c r="F323" s="157" t="s">
        <v>1776</v>
      </c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33"/>
      <c r="V323" s="160" t="s">
        <v>1776</v>
      </c>
      <c r="W323" s="27"/>
    </row>
    <row r="324" spans="1:23" s="2" customFormat="1" ht="15.75">
      <c r="A324" s="4">
        <v>294</v>
      </c>
      <c r="B324" s="7" t="s">
        <v>274</v>
      </c>
      <c r="C324" s="60" t="s">
        <v>1767</v>
      </c>
      <c r="D324" s="7" t="s">
        <v>250</v>
      </c>
      <c r="E324" s="7" t="s">
        <v>1728</v>
      </c>
      <c r="F324" s="64">
        <v>480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6635</v>
      </c>
      <c r="U324" s="33"/>
      <c r="V324" s="160" t="s">
        <v>1836</v>
      </c>
      <c r="W324" s="27"/>
    </row>
    <row r="325" spans="1:23" ht="15.75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 s="64">
        <v>0</v>
      </c>
      <c r="Q325" s="64">
        <v>0</v>
      </c>
      <c r="R325" s="64">
        <v>0</v>
      </c>
      <c r="S325" s="64">
        <v>0</v>
      </c>
      <c r="T325" s="64">
        <v>0</v>
      </c>
      <c r="U325" s="33"/>
      <c r="V325" s="160" t="s">
        <v>1836</v>
      </c>
      <c r="W325" s="27"/>
    </row>
    <row r="326" spans="1:23" ht="15.75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64">
        <v>0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4">
        <v>0</v>
      </c>
      <c r="M326" s="64">
        <v>0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64">
        <v>0</v>
      </c>
      <c r="T326" s="64">
        <v>0</v>
      </c>
      <c r="U326" s="33"/>
      <c r="V326" s="160" t="s">
        <v>1836</v>
      </c>
      <c r="W326" s="27"/>
    </row>
    <row r="327" spans="1:23" ht="15.75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0</v>
      </c>
      <c r="U327" s="33"/>
      <c r="V327" s="160" t="s">
        <v>1881</v>
      </c>
      <c r="W327" s="27"/>
    </row>
    <row r="328" spans="1:23" ht="15.75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64">
        <v>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64">
        <v>0</v>
      </c>
      <c r="U328" s="33"/>
      <c r="V328" s="160" t="s">
        <v>1836</v>
      </c>
      <c r="W328" s="27"/>
    </row>
    <row r="329" spans="1:23" ht="15.75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64" t="s">
        <v>1715</v>
      </c>
      <c r="G329" s="64" t="s">
        <v>1715</v>
      </c>
      <c r="H329" s="64" t="s">
        <v>1715</v>
      </c>
      <c r="I329" s="64" t="s">
        <v>1715</v>
      </c>
      <c r="J329" s="64" t="s">
        <v>1715</v>
      </c>
      <c r="K329" s="64" t="s">
        <v>1715</v>
      </c>
      <c r="L329" s="64" t="s">
        <v>1715</v>
      </c>
      <c r="M329" s="64" t="s">
        <v>1715</v>
      </c>
      <c r="N329" s="64" t="s">
        <v>1715</v>
      </c>
      <c r="O329" s="64" t="s">
        <v>1715</v>
      </c>
      <c r="P329" s="64" t="s">
        <v>1715</v>
      </c>
      <c r="Q329" s="64" t="s">
        <v>1715</v>
      </c>
      <c r="R329" s="64" t="s">
        <v>1715</v>
      </c>
      <c r="S329" s="64" t="s">
        <v>1715</v>
      </c>
      <c r="T329" s="64" t="s">
        <v>1715</v>
      </c>
      <c r="U329" s="33"/>
      <c r="V329" s="161" t="s">
        <v>1715</v>
      </c>
      <c r="W329" s="27"/>
    </row>
    <row r="330" spans="1:23" ht="15.75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64">
        <v>0</v>
      </c>
      <c r="G330" s="64">
        <v>0</v>
      </c>
      <c r="H330" s="64">
        <v>0</v>
      </c>
      <c r="I330" s="64">
        <v>0</v>
      </c>
      <c r="J330" s="64">
        <v>0</v>
      </c>
      <c r="K330" s="64">
        <v>0</v>
      </c>
      <c r="L330" s="64">
        <v>0</v>
      </c>
      <c r="M330" s="64">
        <v>0</v>
      </c>
      <c r="N330" s="64">
        <v>0</v>
      </c>
      <c r="O330" s="64">
        <v>0</v>
      </c>
      <c r="P330" s="64">
        <v>0</v>
      </c>
      <c r="Q330" s="64">
        <v>0</v>
      </c>
      <c r="R330" s="64">
        <v>0</v>
      </c>
      <c r="S330" s="64">
        <v>0</v>
      </c>
      <c r="T330" s="64">
        <v>0</v>
      </c>
      <c r="U330" s="33"/>
      <c r="V330" s="160" t="s">
        <v>1837</v>
      </c>
      <c r="W330" s="27"/>
    </row>
    <row r="331" spans="1:23" ht="15.75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64">
        <v>0</v>
      </c>
      <c r="G331" s="64">
        <v>0</v>
      </c>
      <c r="H331" s="64">
        <v>0</v>
      </c>
      <c r="I331" s="64">
        <v>0</v>
      </c>
      <c r="J331" s="64">
        <v>0</v>
      </c>
      <c r="K331" s="64">
        <v>0</v>
      </c>
      <c r="L331" s="64">
        <v>0</v>
      </c>
      <c r="M331" s="64">
        <v>0</v>
      </c>
      <c r="N331" s="64">
        <v>0</v>
      </c>
      <c r="O331" s="64">
        <v>0</v>
      </c>
      <c r="P331" s="64">
        <v>0</v>
      </c>
      <c r="Q331" s="64">
        <v>0</v>
      </c>
      <c r="R331" s="64">
        <v>0</v>
      </c>
      <c r="S331" s="64">
        <v>0</v>
      </c>
      <c r="T331" s="64">
        <v>0</v>
      </c>
      <c r="U331" s="33"/>
      <c r="V331" s="160" t="s">
        <v>1836</v>
      </c>
      <c r="W331" s="27"/>
    </row>
    <row r="332" spans="1:23" ht="15.75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64">
        <v>190293</v>
      </c>
      <c r="G332" s="64">
        <v>0</v>
      </c>
      <c r="H332" s="64">
        <v>0</v>
      </c>
      <c r="I332" s="64">
        <v>0</v>
      </c>
      <c r="J332" s="64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0</v>
      </c>
      <c r="P332" s="64">
        <v>0</v>
      </c>
      <c r="Q332" s="64">
        <v>0</v>
      </c>
      <c r="R332" s="64">
        <v>0</v>
      </c>
      <c r="S332" s="64">
        <v>0</v>
      </c>
      <c r="T332" s="64">
        <v>0</v>
      </c>
      <c r="U332" s="33"/>
      <c r="V332" s="160" t="s">
        <v>1881</v>
      </c>
      <c r="W332" s="27"/>
    </row>
    <row r="333" spans="1:23" ht="15.75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33"/>
      <c r="V333" s="160" t="s">
        <v>1836</v>
      </c>
      <c r="W333" s="27"/>
    </row>
    <row r="334" spans="1:23" ht="15.75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0</v>
      </c>
      <c r="N334" s="64">
        <v>0</v>
      </c>
      <c r="O334" s="64">
        <v>0</v>
      </c>
      <c r="P334" s="64">
        <v>0</v>
      </c>
      <c r="Q334" s="64">
        <v>0</v>
      </c>
      <c r="R334" s="64">
        <v>0</v>
      </c>
      <c r="S334" s="64">
        <v>0</v>
      </c>
      <c r="T334" s="64">
        <v>0</v>
      </c>
      <c r="U334" s="33"/>
      <c r="V334" s="160" t="s">
        <v>1836</v>
      </c>
      <c r="W334" s="27"/>
    </row>
    <row r="335" spans="1:23" ht="15.75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0</v>
      </c>
      <c r="S335" s="64">
        <v>0</v>
      </c>
      <c r="T335" s="64">
        <v>0</v>
      </c>
      <c r="U335" s="33"/>
      <c r="V335" s="160" t="s">
        <v>1836</v>
      </c>
      <c r="W335" s="27"/>
    </row>
    <row r="336" spans="1:23" ht="15.75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64">
        <v>0</v>
      </c>
      <c r="G336" s="64">
        <v>0</v>
      </c>
      <c r="H336" s="64">
        <v>0</v>
      </c>
      <c r="I336" s="64">
        <v>0</v>
      </c>
      <c r="J336" s="64">
        <v>0</v>
      </c>
      <c r="K336" s="64">
        <v>0</v>
      </c>
      <c r="L336" s="64">
        <v>0</v>
      </c>
      <c r="M336" s="64">
        <v>0</v>
      </c>
      <c r="N336" s="64">
        <v>0</v>
      </c>
      <c r="O336" s="64">
        <v>0</v>
      </c>
      <c r="P336" s="64">
        <v>0</v>
      </c>
      <c r="Q336" s="64">
        <v>0</v>
      </c>
      <c r="R336" s="64">
        <v>1</v>
      </c>
      <c r="S336" s="64">
        <v>0</v>
      </c>
      <c r="T336" s="64">
        <v>0</v>
      </c>
      <c r="U336" s="33"/>
      <c r="V336" s="160" t="s">
        <v>1881</v>
      </c>
      <c r="W336" s="27"/>
    </row>
    <row r="337" spans="1:23" ht="15.75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64">
        <v>0</v>
      </c>
      <c r="G337" s="64">
        <v>0</v>
      </c>
      <c r="H337" s="64">
        <v>0</v>
      </c>
      <c r="I337" s="64">
        <v>0</v>
      </c>
      <c r="J337" s="64">
        <v>0</v>
      </c>
      <c r="K337" s="64">
        <v>0</v>
      </c>
      <c r="L337" s="64">
        <v>0</v>
      </c>
      <c r="M337" s="64">
        <v>0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64">
        <v>0</v>
      </c>
      <c r="T337" s="64">
        <v>0</v>
      </c>
      <c r="U337" s="33"/>
      <c r="V337" s="160" t="s">
        <v>1836</v>
      </c>
      <c r="W337" s="27"/>
    </row>
    <row r="338" spans="1:23" ht="15.75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64">
        <v>0</v>
      </c>
      <c r="G338" s="64">
        <v>0</v>
      </c>
      <c r="H338" s="64">
        <v>0</v>
      </c>
      <c r="I338" s="64">
        <v>0</v>
      </c>
      <c r="J338" s="64">
        <v>0</v>
      </c>
      <c r="K338" s="64">
        <v>0</v>
      </c>
      <c r="L338" s="64">
        <v>0</v>
      </c>
      <c r="M338" s="64">
        <v>0</v>
      </c>
      <c r="N338" s="64">
        <v>0</v>
      </c>
      <c r="O338" s="64">
        <v>0</v>
      </c>
      <c r="P338" s="64">
        <v>0</v>
      </c>
      <c r="Q338" s="64">
        <v>0</v>
      </c>
      <c r="R338" s="64">
        <v>0</v>
      </c>
      <c r="S338" s="64">
        <v>0</v>
      </c>
      <c r="T338" s="64">
        <v>0</v>
      </c>
      <c r="U338" s="33"/>
      <c r="V338" s="160" t="s">
        <v>1881</v>
      </c>
      <c r="W338" s="27"/>
    </row>
    <row r="339" spans="1:23" ht="15.75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33"/>
      <c r="V339" s="160" t="s">
        <v>1836</v>
      </c>
      <c r="W339" s="27"/>
    </row>
    <row r="340" spans="1:23" ht="15.75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64">
        <v>0</v>
      </c>
      <c r="G340" s="64">
        <v>0</v>
      </c>
      <c r="H340" s="64">
        <v>0</v>
      </c>
      <c r="I340" s="64">
        <v>0</v>
      </c>
      <c r="J340" s="64">
        <v>15897</v>
      </c>
      <c r="K340" s="64">
        <v>0</v>
      </c>
      <c r="L340" s="64">
        <v>0</v>
      </c>
      <c r="M340" s="64">
        <v>24522</v>
      </c>
      <c r="N340" s="64">
        <v>0</v>
      </c>
      <c r="O340" s="64">
        <v>0</v>
      </c>
      <c r="P340" s="64">
        <v>0</v>
      </c>
      <c r="Q340" s="64">
        <v>0</v>
      </c>
      <c r="R340" s="64">
        <v>0</v>
      </c>
      <c r="S340" s="64">
        <v>0</v>
      </c>
      <c r="T340" s="64">
        <v>0</v>
      </c>
      <c r="U340" s="33"/>
      <c r="V340" s="160" t="s">
        <v>1836</v>
      </c>
      <c r="W340" s="27"/>
    </row>
    <row r="341" spans="1:23" ht="15.75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64">
        <v>0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0</v>
      </c>
      <c r="M341" s="64">
        <v>358195</v>
      </c>
      <c r="N341" s="64">
        <v>0</v>
      </c>
      <c r="O341" s="64">
        <v>0</v>
      </c>
      <c r="P341" s="64">
        <v>0</v>
      </c>
      <c r="Q341" s="64">
        <v>0</v>
      </c>
      <c r="R341" s="64">
        <v>0</v>
      </c>
      <c r="S341" s="64">
        <v>0</v>
      </c>
      <c r="T341" s="64">
        <v>0</v>
      </c>
      <c r="U341" s="33"/>
      <c r="V341" s="160" t="s">
        <v>1836</v>
      </c>
      <c r="W341" s="27"/>
    </row>
    <row r="342" spans="1:23" ht="15.75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64">
        <v>0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7227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0</v>
      </c>
      <c r="U342" s="33"/>
      <c r="V342" s="160" t="s">
        <v>1881</v>
      </c>
      <c r="W342" s="27"/>
    </row>
    <row r="343" spans="1:23" ht="15.75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0</v>
      </c>
      <c r="N343" s="64">
        <v>0</v>
      </c>
      <c r="O343" s="64">
        <v>0</v>
      </c>
      <c r="P343" s="64">
        <v>0</v>
      </c>
      <c r="Q343" s="64">
        <v>0</v>
      </c>
      <c r="R343" s="64">
        <v>0</v>
      </c>
      <c r="S343" s="64">
        <v>0</v>
      </c>
      <c r="T343" s="64">
        <v>0</v>
      </c>
      <c r="U343" s="33"/>
      <c r="V343" s="160" t="s">
        <v>1881</v>
      </c>
      <c r="W343" s="27"/>
    </row>
    <row r="344" spans="1:23" ht="15.75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64">
        <v>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  <c r="M344" s="64">
        <v>0</v>
      </c>
      <c r="N344" s="64">
        <v>0</v>
      </c>
      <c r="O344" s="64">
        <v>0</v>
      </c>
      <c r="P344" s="64">
        <v>0</v>
      </c>
      <c r="Q344" s="64">
        <v>0</v>
      </c>
      <c r="R344" s="64">
        <v>0</v>
      </c>
      <c r="S344" s="64">
        <v>0</v>
      </c>
      <c r="T344" s="64">
        <v>64</v>
      </c>
      <c r="U344" s="33"/>
      <c r="V344" s="160" t="s">
        <v>1836</v>
      </c>
      <c r="W344" s="27"/>
    </row>
    <row r="345" spans="1:23" ht="15.75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4">
        <v>0</v>
      </c>
      <c r="T345" s="64">
        <v>0</v>
      </c>
      <c r="U345" s="33"/>
      <c r="V345" s="160" t="s">
        <v>1836</v>
      </c>
      <c r="W345" s="27"/>
    </row>
    <row r="346" spans="1:23" ht="15.75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64">
        <v>37969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 s="64">
        <v>0</v>
      </c>
      <c r="Q346" s="64">
        <v>0</v>
      </c>
      <c r="R346" s="64">
        <v>0</v>
      </c>
      <c r="S346" s="64">
        <v>0</v>
      </c>
      <c r="T346" s="64">
        <v>240</v>
      </c>
      <c r="U346" s="33"/>
      <c r="V346" s="160" t="s">
        <v>1836</v>
      </c>
      <c r="W346" s="27"/>
    </row>
    <row r="347" spans="1:23" ht="15.75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9742</v>
      </c>
      <c r="N347" s="64">
        <v>0</v>
      </c>
      <c r="O347" s="64">
        <v>0</v>
      </c>
      <c r="P347" s="64">
        <v>0</v>
      </c>
      <c r="Q347" s="64">
        <v>0</v>
      </c>
      <c r="R347" s="64">
        <v>0</v>
      </c>
      <c r="S347" s="64">
        <v>0</v>
      </c>
      <c r="T347" s="64">
        <v>0</v>
      </c>
      <c r="U347" s="33"/>
      <c r="V347" s="160" t="s">
        <v>1836</v>
      </c>
      <c r="W347" s="27"/>
    </row>
    <row r="348" spans="1:23" ht="15.75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64">
        <v>0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0</v>
      </c>
      <c r="T348" s="64">
        <v>0</v>
      </c>
      <c r="U348" s="33"/>
      <c r="V348" s="160" t="s">
        <v>1836</v>
      </c>
      <c r="W348" s="27"/>
    </row>
    <row r="349" spans="1:22" ht="15.75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64">
        <v>117875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0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64">
        <v>0</v>
      </c>
      <c r="T349" s="64">
        <v>0</v>
      </c>
      <c r="U349" s="33"/>
      <c r="V349" s="160" t="s">
        <v>1836</v>
      </c>
    </row>
    <row r="350" spans="1:22" ht="15.75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4">
        <v>0</v>
      </c>
      <c r="S350" s="64">
        <v>0</v>
      </c>
      <c r="T350" s="64">
        <v>0</v>
      </c>
      <c r="U350" s="33"/>
      <c r="V350" s="160" t="s">
        <v>1836</v>
      </c>
    </row>
    <row r="351" spans="1:22" ht="15.75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0</v>
      </c>
      <c r="U351" s="33"/>
      <c r="V351" s="160" t="s">
        <v>1836</v>
      </c>
    </row>
    <row r="352" spans="1:22" ht="15.75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64">
        <v>0</v>
      </c>
      <c r="G352" s="64">
        <v>0</v>
      </c>
      <c r="H352" s="64">
        <v>0</v>
      </c>
      <c r="I352" s="64">
        <v>0</v>
      </c>
      <c r="J352" s="64">
        <v>0</v>
      </c>
      <c r="K352" s="64">
        <v>0</v>
      </c>
      <c r="L352" s="64">
        <v>0</v>
      </c>
      <c r="M352" s="64">
        <v>0</v>
      </c>
      <c r="N352" s="64">
        <v>0</v>
      </c>
      <c r="O352" s="64">
        <v>0</v>
      </c>
      <c r="P352" s="64">
        <v>0</v>
      </c>
      <c r="Q352" s="64">
        <v>0</v>
      </c>
      <c r="R352" s="64">
        <v>0</v>
      </c>
      <c r="S352" s="64">
        <v>0</v>
      </c>
      <c r="T352" s="64">
        <v>0</v>
      </c>
      <c r="U352" s="33"/>
      <c r="V352" s="160" t="s">
        <v>1836</v>
      </c>
    </row>
    <row r="353" spans="1:22" ht="15.75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4">
        <v>0</v>
      </c>
      <c r="S353" s="64">
        <v>0</v>
      </c>
      <c r="T353" s="64">
        <v>0</v>
      </c>
      <c r="U353" s="33"/>
      <c r="V353" s="160" t="s">
        <v>1836</v>
      </c>
    </row>
    <row r="354" spans="1:22" ht="15.75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33"/>
      <c r="V354" s="160" t="s">
        <v>1836</v>
      </c>
    </row>
    <row r="355" spans="1:22" ht="15.75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64">
        <v>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4">
        <v>0</v>
      </c>
      <c r="M355" s="64">
        <v>0</v>
      </c>
      <c r="N355" s="64">
        <v>0</v>
      </c>
      <c r="O355" s="64">
        <v>0</v>
      </c>
      <c r="P355" s="64">
        <v>0</v>
      </c>
      <c r="Q355" s="64">
        <v>0</v>
      </c>
      <c r="R355" s="64">
        <v>0</v>
      </c>
      <c r="S355" s="64">
        <v>0</v>
      </c>
      <c r="T355" s="64">
        <v>0</v>
      </c>
      <c r="U355" s="33"/>
      <c r="V355" s="160" t="s">
        <v>1836</v>
      </c>
    </row>
    <row r="356" spans="1:22" ht="15.75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64">
        <v>0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0</v>
      </c>
      <c r="M356" s="64">
        <v>0</v>
      </c>
      <c r="N356" s="64">
        <v>0</v>
      </c>
      <c r="O356" s="64">
        <v>0</v>
      </c>
      <c r="P356" s="64">
        <v>0</v>
      </c>
      <c r="Q356" s="64">
        <v>0</v>
      </c>
      <c r="R356" s="64">
        <v>0</v>
      </c>
      <c r="S356" s="64">
        <v>0</v>
      </c>
      <c r="T356" s="64">
        <v>0</v>
      </c>
      <c r="U356" s="33"/>
      <c r="V356" s="160" t="s">
        <v>1836</v>
      </c>
    </row>
    <row r="357" spans="1:22" ht="15.75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0</v>
      </c>
      <c r="P357" s="64">
        <v>0</v>
      </c>
      <c r="Q357" s="64">
        <v>0</v>
      </c>
      <c r="R357" s="64">
        <v>0</v>
      </c>
      <c r="S357" s="64">
        <v>0</v>
      </c>
      <c r="T357" s="64">
        <v>0</v>
      </c>
      <c r="U357" s="33"/>
      <c r="V357" s="160" t="s">
        <v>1836</v>
      </c>
    </row>
    <row r="358" spans="1:22" ht="15.75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64" t="s">
        <v>1715</v>
      </c>
      <c r="G358" s="64" t="s">
        <v>1715</v>
      </c>
      <c r="H358" s="64" t="s">
        <v>1715</v>
      </c>
      <c r="I358" s="64" t="s">
        <v>1715</v>
      </c>
      <c r="J358" s="64" t="s">
        <v>1715</v>
      </c>
      <c r="K358" s="64" t="s">
        <v>1715</v>
      </c>
      <c r="L358" s="64" t="s">
        <v>1715</v>
      </c>
      <c r="M358" s="64" t="s">
        <v>1715</v>
      </c>
      <c r="N358" s="64" t="s">
        <v>1715</v>
      </c>
      <c r="O358" s="64" t="s">
        <v>1715</v>
      </c>
      <c r="P358" s="64" t="s">
        <v>1715</v>
      </c>
      <c r="Q358" s="64" t="s">
        <v>1715</v>
      </c>
      <c r="R358" s="64" t="s">
        <v>1715</v>
      </c>
      <c r="S358" s="64" t="s">
        <v>1715</v>
      </c>
      <c r="T358" s="64" t="s">
        <v>1715</v>
      </c>
      <c r="U358" s="33"/>
      <c r="V358" s="161" t="s">
        <v>1715</v>
      </c>
    </row>
    <row r="359" spans="1:22" ht="15.75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 s="64">
        <v>0</v>
      </c>
      <c r="Q359" s="64">
        <v>0</v>
      </c>
      <c r="R359" s="64">
        <v>0</v>
      </c>
      <c r="S359" s="64">
        <v>0</v>
      </c>
      <c r="T359" s="64">
        <v>0</v>
      </c>
      <c r="U359" s="33"/>
      <c r="V359" s="160" t="s">
        <v>1836</v>
      </c>
    </row>
    <row r="360" spans="1:22" ht="15.75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1149</v>
      </c>
      <c r="U360" s="33"/>
      <c r="V360" s="160" t="s">
        <v>1836</v>
      </c>
    </row>
    <row r="361" spans="1:22" ht="15.75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4">
        <v>0</v>
      </c>
      <c r="S361" s="64">
        <v>0</v>
      </c>
      <c r="T361" s="64">
        <v>0</v>
      </c>
      <c r="U361" s="33"/>
      <c r="V361" s="160" t="s">
        <v>1836</v>
      </c>
    </row>
    <row r="362" spans="1:22" ht="15.75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0</v>
      </c>
      <c r="U362" s="33"/>
      <c r="V362" s="160" t="s">
        <v>1837</v>
      </c>
    </row>
    <row r="363" spans="1:22" ht="15.75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0</v>
      </c>
      <c r="U363" s="33"/>
      <c r="V363" s="160" t="s">
        <v>1836</v>
      </c>
    </row>
    <row r="364" spans="1:22" ht="15.75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4">
        <v>0</v>
      </c>
      <c r="Q364" s="64">
        <v>0</v>
      </c>
      <c r="R364" s="64">
        <v>0</v>
      </c>
      <c r="S364" s="64">
        <v>0</v>
      </c>
      <c r="T364" s="64">
        <v>0</v>
      </c>
      <c r="U364" s="33"/>
      <c r="V364" s="160" t="s">
        <v>1836</v>
      </c>
    </row>
    <row r="365" spans="1:22" ht="15.75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v>0</v>
      </c>
      <c r="R365" s="64">
        <v>0</v>
      </c>
      <c r="S365" s="64">
        <v>0</v>
      </c>
      <c r="T365" s="64">
        <v>0</v>
      </c>
      <c r="U365" s="33"/>
      <c r="V365" s="160" t="s">
        <v>1881</v>
      </c>
    </row>
    <row r="366" spans="1:22" ht="15.75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4">
        <v>0</v>
      </c>
      <c r="S366" s="64">
        <v>0</v>
      </c>
      <c r="T366" s="64">
        <v>0</v>
      </c>
      <c r="U366" s="33"/>
      <c r="V366" s="160" t="s">
        <v>1881</v>
      </c>
    </row>
    <row r="367" spans="1:22" ht="15.75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  <c r="P367" s="64">
        <v>0</v>
      </c>
      <c r="Q367" s="64">
        <v>0</v>
      </c>
      <c r="R367" s="64">
        <v>0</v>
      </c>
      <c r="S367" s="64">
        <v>2000</v>
      </c>
      <c r="T367" s="64">
        <v>0</v>
      </c>
      <c r="U367" s="33"/>
      <c r="V367" s="160" t="s">
        <v>1836</v>
      </c>
    </row>
    <row r="368" spans="1:22" ht="15.75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64">
        <v>22150</v>
      </c>
      <c r="G368" s="64">
        <v>0</v>
      </c>
      <c r="H368" s="64">
        <v>0</v>
      </c>
      <c r="I368" s="64">
        <v>0</v>
      </c>
      <c r="J368" s="64">
        <v>0</v>
      </c>
      <c r="K368" s="64">
        <v>0</v>
      </c>
      <c r="L368" s="64">
        <v>0</v>
      </c>
      <c r="M368" s="64">
        <v>0</v>
      </c>
      <c r="N368" s="64">
        <v>0</v>
      </c>
      <c r="O368" s="64">
        <v>0</v>
      </c>
      <c r="P368" s="64">
        <v>0</v>
      </c>
      <c r="Q368" s="64">
        <v>0</v>
      </c>
      <c r="R368" s="64">
        <v>0</v>
      </c>
      <c r="S368" s="64">
        <v>0</v>
      </c>
      <c r="T368" s="64">
        <v>16000</v>
      </c>
      <c r="U368" s="33"/>
      <c r="V368" s="160" t="s">
        <v>1881</v>
      </c>
    </row>
    <row r="369" spans="1:22" ht="15.75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  <c r="K369" s="64">
        <v>0</v>
      </c>
      <c r="L369" s="64">
        <v>0</v>
      </c>
      <c r="M369" s="64">
        <v>0</v>
      </c>
      <c r="N369" s="64">
        <v>0</v>
      </c>
      <c r="O369" s="64">
        <v>0</v>
      </c>
      <c r="P369" s="64">
        <v>0</v>
      </c>
      <c r="Q369" s="64">
        <v>0</v>
      </c>
      <c r="R369" s="64">
        <v>0</v>
      </c>
      <c r="S369" s="64">
        <v>0</v>
      </c>
      <c r="T369" s="64">
        <v>0</v>
      </c>
      <c r="U369" s="33"/>
      <c r="V369" s="160" t="s">
        <v>1881</v>
      </c>
    </row>
    <row r="370" spans="1:22" ht="15.75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64">
        <v>0</v>
      </c>
      <c r="G370" s="64">
        <v>0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4">
        <v>0</v>
      </c>
      <c r="S370" s="64">
        <v>0</v>
      </c>
      <c r="T370" s="64">
        <v>0</v>
      </c>
      <c r="U370" s="33"/>
      <c r="V370" s="160" t="s">
        <v>1836</v>
      </c>
    </row>
    <row r="371" spans="1:22" ht="15.75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64">
        <v>0</v>
      </c>
      <c r="G371" s="64">
        <v>0</v>
      </c>
      <c r="H371" s="64">
        <v>0</v>
      </c>
      <c r="I371" s="64">
        <v>0</v>
      </c>
      <c r="J371" s="64">
        <v>0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  <c r="P371" s="64">
        <v>0</v>
      </c>
      <c r="Q371" s="64">
        <v>0</v>
      </c>
      <c r="R371" s="64">
        <v>0</v>
      </c>
      <c r="S371" s="64">
        <v>0</v>
      </c>
      <c r="T371" s="64">
        <v>13684</v>
      </c>
      <c r="U371" s="33"/>
      <c r="V371" s="160" t="s">
        <v>1836</v>
      </c>
    </row>
    <row r="372" spans="1:22" ht="15.75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4">
        <v>0</v>
      </c>
      <c r="S372" s="64">
        <v>0</v>
      </c>
      <c r="T372" s="64">
        <v>0</v>
      </c>
      <c r="U372" s="33"/>
      <c r="V372" s="160" t="s">
        <v>1836</v>
      </c>
    </row>
    <row r="373" spans="1:22" ht="15.75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64">
        <v>0</v>
      </c>
      <c r="G373" s="64">
        <v>0</v>
      </c>
      <c r="H373" s="64">
        <v>0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64">
        <v>0</v>
      </c>
      <c r="O373" s="64">
        <v>0</v>
      </c>
      <c r="P373" s="64">
        <v>0</v>
      </c>
      <c r="Q373" s="64">
        <v>0</v>
      </c>
      <c r="R373" s="64">
        <v>0</v>
      </c>
      <c r="S373" s="64">
        <v>0</v>
      </c>
      <c r="T373" s="64">
        <v>0</v>
      </c>
      <c r="U373" s="33"/>
      <c r="V373" s="160" t="s">
        <v>1881</v>
      </c>
    </row>
    <row r="374" spans="1:22" ht="15.75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64">
        <v>0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64">
        <v>0</v>
      </c>
      <c r="Q374" s="64">
        <v>0</v>
      </c>
      <c r="R374" s="64">
        <v>0</v>
      </c>
      <c r="S374" s="64">
        <v>0</v>
      </c>
      <c r="T374" s="64">
        <v>0</v>
      </c>
      <c r="U374" s="33"/>
      <c r="V374" s="160" t="s">
        <v>1836</v>
      </c>
    </row>
    <row r="375" spans="1:22" ht="15.75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 s="64">
        <v>0</v>
      </c>
      <c r="Q375" s="64">
        <v>0</v>
      </c>
      <c r="R375" s="64">
        <v>0</v>
      </c>
      <c r="S375" s="64">
        <v>0</v>
      </c>
      <c r="T375" s="64">
        <v>0</v>
      </c>
      <c r="U375" s="33"/>
      <c r="V375" s="160" t="s">
        <v>1836</v>
      </c>
    </row>
    <row r="376" spans="1:22" ht="15.75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64">
        <v>0</v>
      </c>
      <c r="G376" s="64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64">
        <v>0</v>
      </c>
      <c r="O376" s="64">
        <v>0</v>
      </c>
      <c r="P376" s="64">
        <v>0</v>
      </c>
      <c r="Q376" s="64">
        <v>0</v>
      </c>
      <c r="R376" s="64">
        <v>0</v>
      </c>
      <c r="S376" s="64">
        <v>0</v>
      </c>
      <c r="T376" s="64">
        <v>0</v>
      </c>
      <c r="U376" s="33"/>
      <c r="V376" s="160" t="s">
        <v>1837</v>
      </c>
    </row>
    <row r="377" spans="1:22" ht="15.75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64">
        <v>0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64">
        <v>0</v>
      </c>
      <c r="O377" s="64">
        <v>0</v>
      </c>
      <c r="P377" s="64">
        <v>0</v>
      </c>
      <c r="Q377" s="64">
        <v>0</v>
      </c>
      <c r="R377" s="64">
        <v>0</v>
      </c>
      <c r="S377" s="64">
        <v>0</v>
      </c>
      <c r="T377" s="64">
        <v>10246</v>
      </c>
      <c r="U377" s="33"/>
      <c r="V377" s="160" t="s">
        <v>1881</v>
      </c>
    </row>
    <row r="378" spans="1:22" ht="15.75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64">
        <v>0</v>
      </c>
      <c r="G378" s="64">
        <v>0</v>
      </c>
      <c r="H378" s="64">
        <v>0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4">
        <v>0</v>
      </c>
      <c r="S378" s="64">
        <v>0</v>
      </c>
      <c r="T378" s="64">
        <v>0</v>
      </c>
      <c r="U378" s="33"/>
      <c r="V378" s="160" t="s">
        <v>1837</v>
      </c>
    </row>
    <row r="379" spans="1:22" ht="15.75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64">
        <v>0</v>
      </c>
      <c r="G379" s="64">
        <v>0</v>
      </c>
      <c r="H379" s="64">
        <v>0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64">
        <v>0</v>
      </c>
      <c r="O379" s="64">
        <v>0</v>
      </c>
      <c r="P379" s="64">
        <v>0</v>
      </c>
      <c r="Q379" s="64">
        <v>0</v>
      </c>
      <c r="R379" s="64">
        <v>0</v>
      </c>
      <c r="S379" s="64">
        <v>0</v>
      </c>
      <c r="T379" s="64">
        <v>0</v>
      </c>
      <c r="U379" s="33"/>
      <c r="V379" s="160" t="s">
        <v>1836</v>
      </c>
    </row>
    <row r="380" spans="1:22" ht="15.75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64">
        <v>2673</v>
      </c>
      <c r="G380" s="64">
        <v>0</v>
      </c>
      <c r="H380" s="64">
        <v>0</v>
      </c>
      <c r="I380" s="64">
        <v>0</v>
      </c>
      <c r="J380" s="64">
        <v>0</v>
      </c>
      <c r="K380" s="64">
        <v>0</v>
      </c>
      <c r="L380" s="64">
        <v>0</v>
      </c>
      <c r="M380" s="64">
        <v>0</v>
      </c>
      <c r="N380" s="64">
        <v>0</v>
      </c>
      <c r="O380" s="64">
        <v>0</v>
      </c>
      <c r="P380" s="64">
        <v>0</v>
      </c>
      <c r="Q380" s="64">
        <v>0</v>
      </c>
      <c r="R380" s="64">
        <v>0</v>
      </c>
      <c r="S380" s="64">
        <v>307</v>
      </c>
      <c r="T380" s="64">
        <v>1519</v>
      </c>
      <c r="U380" s="33"/>
      <c r="V380" s="160" t="s">
        <v>1836</v>
      </c>
    </row>
    <row r="381" spans="1:22" ht="15.75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64">
        <v>0</v>
      </c>
      <c r="G381" s="64">
        <v>0</v>
      </c>
      <c r="H381" s="64">
        <v>0</v>
      </c>
      <c r="I381" s="64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0</v>
      </c>
      <c r="Q381" s="64">
        <v>0</v>
      </c>
      <c r="R381" s="64">
        <v>0</v>
      </c>
      <c r="S381" s="64">
        <v>0</v>
      </c>
      <c r="T381" s="64">
        <v>0</v>
      </c>
      <c r="U381" s="33"/>
      <c r="V381" s="160" t="s">
        <v>1836</v>
      </c>
    </row>
    <row r="382" spans="1:22" ht="15.75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64">
        <v>2720</v>
      </c>
      <c r="G382" s="64">
        <v>0</v>
      </c>
      <c r="H382" s="64">
        <v>0</v>
      </c>
      <c r="I382" s="64">
        <v>0</v>
      </c>
      <c r="J382" s="64">
        <v>6500</v>
      </c>
      <c r="K382" s="64">
        <v>0</v>
      </c>
      <c r="L382" s="64">
        <v>0</v>
      </c>
      <c r="M382" s="64">
        <v>89828</v>
      </c>
      <c r="N382" s="64">
        <v>0</v>
      </c>
      <c r="O382" s="64">
        <v>0</v>
      </c>
      <c r="P382" s="64">
        <v>0</v>
      </c>
      <c r="Q382" s="64">
        <v>0</v>
      </c>
      <c r="R382" s="64">
        <v>0</v>
      </c>
      <c r="S382" s="64">
        <v>0</v>
      </c>
      <c r="T382" s="64">
        <v>340</v>
      </c>
      <c r="U382" s="33"/>
      <c r="V382" s="160" t="s">
        <v>1836</v>
      </c>
    </row>
    <row r="383" spans="1:22" ht="15.75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64">
        <v>0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v>0</v>
      </c>
      <c r="R383" s="64">
        <v>0</v>
      </c>
      <c r="S383" s="64">
        <v>0</v>
      </c>
      <c r="T383" s="64">
        <v>0</v>
      </c>
      <c r="U383" s="33"/>
      <c r="V383" s="160" t="s">
        <v>1836</v>
      </c>
    </row>
    <row r="384" spans="1:22" ht="15.75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64">
        <v>0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4">
        <v>0</v>
      </c>
      <c r="S384" s="64">
        <v>0</v>
      </c>
      <c r="T384" s="64">
        <v>7061</v>
      </c>
      <c r="U384" s="33"/>
      <c r="V384" s="160" t="s">
        <v>1836</v>
      </c>
    </row>
    <row r="385" spans="1:22" ht="15.75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64">
        <v>0</v>
      </c>
      <c r="G385" s="64">
        <v>0</v>
      </c>
      <c r="H385" s="64">
        <v>0</v>
      </c>
      <c r="I385" s="64">
        <v>0</v>
      </c>
      <c r="J385" s="64">
        <v>0</v>
      </c>
      <c r="K385" s="64">
        <v>0</v>
      </c>
      <c r="L385" s="64">
        <v>0</v>
      </c>
      <c r="M385" s="64">
        <v>0</v>
      </c>
      <c r="N385" s="64">
        <v>0</v>
      </c>
      <c r="O385" s="64">
        <v>0</v>
      </c>
      <c r="P385" s="64">
        <v>0</v>
      </c>
      <c r="Q385" s="64">
        <v>0</v>
      </c>
      <c r="R385" s="64">
        <v>0</v>
      </c>
      <c r="S385" s="64">
        <v>0</v>
      </c>
      <c r="T385" s="64">
        <v>0</v>
      </c>
      <c r="U385" s="33"/>
      <c r="V385" s="160" t="s">
        <v>1837</v>
      </c>
    </row>
    <row r="386" spans="1:22" ht="15.75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64">
        <v>0</v>
      </c>
      <c r="G386" s="64">
        <v>0</v>
      </c>
      <c r="H386" s="64">
        <v>0</v>
      </c>
      <c r="I386" s="64">
        <v>0</v>
      </c>
      <c r="J386" s="64">
        <v>0</v>
      </c>
      <c r="K386" s="64">
        <v>0</v>
      </c>
      <c r="L386" s="64">
        <v>0</v>
      </c>
      <c r="M386" s="64">
        <v>0</v>
      </c>
      <c r="N386" s="64">
        <v>0</v>
      </c>
      <c r="O386" s="64">
        <v>0</v>
      </c>
      <c r="P386" s="64">
        <v>0</v>
      </c>
      <c r="Q386" s="64">
        <v>0</v>
      </c>
      <c r="R386" s="64">
        <v>0</v>
      </c>
      <c r="S386" s="64">
        <v>0</v>
      </c>
      <c r="T386" s="64">
        <v>0</v>
      </c>
      <c r="U386" s="33"/>
      <c r="V386" s="160" t="s">
        <v>1881</v>
      </c>
    </row>
    <row r="387" spans="1:22" ht="15.75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240</v>
      </c>
      <c r="U387" s="33"/>
      <c r="V387" s="160" t="s">
        <v>1836</v>
      </c>
    </row>
    <row r="388" spans="1:22" ht="15.75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 s="64">
        <v>0</v>
      </c>
      <c r="Q388" s="64">
        <v>0</v>
      </c>
      <c r="R388" s="64">
        <v>0</v>
      </c>
      <c r="S388" s="64">
        <v>0</v>
      </c>
      <c r="T388" s="64">
        <v>0</v>
      </c>
      <c r="U388" s="33"/>
      <c r="V388" s="160" t="s">
        <v>1881</v>
      </c>
    </row>
    <row r="389" spans="1:22" ht="15.75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5150</v>
      </c>
      <c r="P389" s="64">
        <v>0</v>
      </c>
      <c r="Q389" s="64">
        <v>0</v>
      </c>
      <c r="R389" s="64">
        <v>0</v>
      </c>
      <c r="S389" s="64">
        <v>0</v>
      </c>
      <c r="T389" s="64">
        <v>160</v>
      </c>
      <c r="U389" s="33"/>
      <c r="V389" s="160" t="s">
        <v>1837</v>
      </c>
    </row>
    <row r="390" spans="1:22" ht="15.75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  <c r="K390" s="64">
        <v>0</v>
      </c>
      <c r="L390" s="64">
        <v>0</v>
      </c>
      <c r="M390" s="64">
        <v>0</v>
      </c>
      <c r="N390" s="64">
        <v>0</v>
      </c>
      <c r="O390" s="64">
        <v>0</v>
      </c>
      <c r="P390" s="64">
        <v>0</v>
      </c>
      <c r="Q390" s="64">
        <v>0</v>
      </c>
      <c r="R390" s="64">
        <v>0</v>
      </c>
      <c r="S390" s="64">
        <v>0</v>
      </c>
      <c r="T390" s="64">
        <v>0</v>
      </c>
      <c r="U390" s="33"/>
      <c r="V390" s="160" t="s">
        <v>1836</v>
      </c>
    </row>
    <row r="391" spans="1:22" ht="15.75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64">
        <v>0</v>
      </c>
      <c r="G391" s="64">
        <v>0</v>
      </c>
      <c r="H391" s="64">
        <v>0</v>
      </c>
      <c r="I391" s="64">
        <v>0</v>
      </c>
      <c r="J391" s="64">
        <v>0</v>
      </c>
      <c r="K391" s="64">
        <v>0</v>
      </c>
      <c r="L391" s="64">
        <v>0</v>
      </c>
      <c r="M391" s="64">
        <v>0</v>
      </c>
      <c r="N391" s="64">
        <v>0</v>
      </c>
      <c r="O391" s="64">
        <v>0</v>
      </c>
      <c r="P391" s="64">
        <v>0</v>
      </c>
      <c r="Q391" s="64">
        <v>0</v>
      </c>
      <c r="R391" s="64">
        <v>0</v>
      </c>
      <c r="S391" s="64">
        <v>0</v>
      </c>
      <c r="T391" s="64">
        <v>0</v>
      </c>
      <c r="U391" s="33"/>
      <c r="V391" s="160" t="s">
        <v>1837</v>
      </c>
    </row>
    <row r="392" spans="1:22" ht="15.75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64">
        <v>4794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64">
        <v>0</v>
      </c>
      <c r="T392" s="64">
        <v>0</v>
      </c>
      <c r="U392" s="33"/>
      <c r="V392" s="160" t="s">
        <v>1836</v>
      </c>
    </row>
    <row r="393" spans="1:22" ht="15.75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 s="64">
        <v>0</v>
      </c>
      <c r="Q393" s="64">
        <v>0</v>
      </c>
      <c r="R393" s="64">
        <v>0</v>
      </c>
      <c r="S393" s="64">
        <v>0</v>
      </c>
      <c r="T393" s="64">
        <v>0</v>
      </c>
      <c r="U393" s="33"/>
      <c r="V393" s="160" t="s">
        <v>1836</v>
      </c>
    </row>
    <row r="394" spans="1:22" ht="15.75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33"/>
      <c r="V394" s="160" t="s">
        <v>1881</v>
      </c>
    </row>
    <row r="395" spans="1:22" ht="15.75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0</v>
      </c>
      <c r="P395" s="64">
        <v>0</v>
      </c>
      <c r="Q395" s="64">
        <v>0</v>
      </c>
      <c r="R395" s="64">
        <v>0</v>
      </c>
      <c r="S395" s="64">
        <v>0</v>
      </c>
      <c r="T395" s="64">
        <v>0</v>
      </c>
      <c r="U395" s="33"/>
      <c r="V395" s="160" t="s">
        <v>1881</v>
      </c>
    </row>
    <row r="396" spans="1:22" ht="15.75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2</v>
      </c>
      <c r="U396" s="33"/>
      <c r="V396" s="160" t="s">
        <v>1836</v>
      </c>
    </row>
    <row r="397" spans="1:22" ht="15.75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64">
        <v>0</v>
      </c>
      <c r="G397" s="64">
        <v>0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 s="64">
        <v>0</v>
      </c>
      <c r="Q397" s="64">
        <v>0</v>
      </c>
      <c r="R397" s="64">
        <v>0</v>
      </c>
      <c r="S397" s="64">
        <v>0</v>
      </c>
      <c r="T397" s="64">
        <v>0</v>
      </c>
      <c r="U397" s="33"/>
      <c r="V397" s="160" t="s">
        <v>1836</v>
      </c>
    </row>
    <row r="398" spans="1:22" ht="15.75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 s="64">
        <v>0</v>
      </c>
      <c r="Q398" s="64">
        <v>0</v>
      </c>
      <c r="R398" s="64">
        <v>0</v>
      </c>
      <c r="S398" s="64">
        <v>0</v>
      </c>
      <c r="T398" s="64">
        <v>0</v>
      </c>
      <c r="U398" s="33"/>
      <c r="V398" s="160" t="s">
        <v>1836</v>
      </c>
    </row>
    <row r="399" spans="1:22" ht="15.75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0</v>
      </c>
      <c r="P399" s="64">
        <v>0</v>
      </c>
      <c r="Q399" s="64">
        <v>0</v>
      </c>
      <c r="R399" s="64">
        <v>0</v>
      </c>
      <c r="S399" s="64">
        <v>0</v>
      </c>
      <c r="T399" s="64">
        <v>0</v>
      </c>
      <c r="U399" s="33"/>
      <c r="V399" s="160" t="s">
        <v>1881</v>
      </c>
    </row>
    <row r="400" spans="1:22" ht="15.75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 s="64">
        <v>0</v>
      </c>
      <c r="Q400" s="64">
        <v>0</v>
      </c>
      <c r="R400" s="64">
        <v>0</v>
      </c>
      <c r="S400" s="64">
        <v>0</v>
      </c>
      <c r="T400" s="64">
        <v>110</v>
      </c>
      <c r="U400" s="33"/>
      <c r="V400" s="160" t="s">
        <v>1836</v>
      </c>
    </row>
    <row r="401" spans="1:22" ht="15.75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>
        <v>0</v>
      </c>
      <c r="S401" s="64">
        <v>0</v>
      </c>
      <c r="T401" s="64">
        <v>1</v>
      </c>
      <c r="U401" s="33"/>
      <c r="V401" s="160" t="s">
        <v>1836</v>
      </c>
    </row>
    <row r="402" spans="1:22" ht="15.75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64">
        <v>0</v>
      </c>
      <c r="G402" s="64">
        <v>0</v>
      </c>
      <c r="H402" s="64">
        <v>0</v>
      </c>
      <c r="I402" s="64">
        <v>0</v>
      </c>
      <c r="J402" s="64">
        <v>0</v>
      </c>
      <c r="K402" s="64">
        <v>0</v>
      </c>
      <c r="L402" s="64">
        <v>0</v>
      </c>
      <c r="M402" s="64">
        <v>0</v>
      </c>
      <c r="N402" s="64">
        <v>0</v>
      </c>
      <c r="O402" s="64">
        <v>0</v>
      </c>
      <c r="P402" s="64">
        <v>0</v>
      </c>
      <c r="Q402" s="64">
        <v>0</v>
      </c>
      <c r="R402" s="64">
        <v>0</v>
      </c>
      <c r="S402" s="64">
        <v>0</v>
      </c>
      <c r="T402" s="64">
        <v>0</v>
      </c>
      <c r="U402" s="33"/>
      <c r="V402" s="160" t="s">
        <v>1836</v>
      </c>
    </row>
    <row r="403" spans="1:22" ht="15.75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64">
        <v>0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 s="64">
        <v>0</v>
      </c>
      <c r="Q403" s="64">
        <v>0</v>
      </c>
      <c r="R403" s="64">
        <v>0</v>
      </c>
      <c r="S403" s="64">
        <v>0</v>
      </c>
      <c r="T403" s="64">
        <v>1354</v>
      </c>
      <c r="U403" s="33"/>
      <c r="V403" s="160" t="s">
        <v>1836</v>
      </c>
    </row>
    <row r="404" spans="1:22" ht="15.75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64">
        <v>0</v>
      </c>
      <c r="G404" s="64">
        <v>0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 s="64">
        <v>0</v>
      </c>
      <c r="Q404" s="64">
        <v>0</v>
      </c>
      <c r="R404" s="64">
        <v>0</v>
      </c>
      <c r="S404" s="64">
        <v>0</v>
      </c>
      <c r="T404" s="64">
        <v>2250</v>
      </c>
      <c r="U404" s="33"/>
      <c r="V404" s="160" t="s">
        <v>1836</v>
      </c>
    </row>
    <row r="405" spans="1:22" ht="15.75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64">
        <v>0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>
        <v>0</v>
      </c>
      <c r="S405" s="64">
        <v>0</v>
      </c>
      <c r="T405" s="64">
        <v>0</v>
      </c>
      <c r="U405" s="33"/>
      <c r="V405" s="160" t="s">
        <v>1881</v>
      </c>
    </row>
    <row r="406" spans="1:22" ht="15.75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P406" s="64">
        <v>0</v>
      </c>
      <c r="Q406" s="64">
        <v>0</v>
      </c>
      <c r="R406" s="64">
        <v>0</v>
      </c>
      <c r="S406" s="64">
        <v>0</v>
      </c>
      <c r="T406" s="64">
        <v>0</v>
      </c>
      <c r="U406" s="33"/>
      <c r="V406" s="160" t="s">
        <v>1836</v>
      </c>
    </row>
    <row r="407" spans="1:22" ht="15.75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0</v>
      </c>
      <c r="S407" s="64">
        <v>0</v>
      </c>
      <c r="T407" s="64">
        <v>0</v>
      </c>
      <c r="U407" s="33"/>
      <c r="V407" s="160" t="s">
        <v>1836</v>
      </c>
    </row>
    <row r="408" spans="1:22" ht="15.75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64">
        <v>4072</v>
      </c>
      <c r="G408" s="64">
        <v>0</v>
      </c>
      <c r="H408" s="64">
        <v>0</v>
      </c>
      <c r="I408" s="64">
        <v>0</v>
      </c>
      <c r="J408" s="64">
        <v>7857</v>
      </c>
      <c r="K408" s="64">
        <v>0</v>
      </c>
      <c r="L408" s="64">
        <v>0</v>
      </c>
      <c r="M408" s="64">
        <v>28194</v>
      </c>
      <c r="N408" s="64">
        <v>0</v>
      </c>
      <c r="O408" s="64">
        <v>0</v>
      </c>
      <c r="P408" s="64">
        <v>0</v>
      </c>
      <c r="Q408" s="64">
        <v>0</v>
      </c>
      <c r="R408" s="64">
        <v>0</v>
      </c>
      <c r="S408" s="64">
        <v>9000</v>
      </c>
      <c r="T408" s="64">
        <v>0</v>
      </c>
      <c r="U408" s="33"/>
      <c r="V408" s="160" t="s">
        <v>1837</v>
      </c>
    </row>
    <row r="409" spans="1:22" ht="15.75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64">
        <v>0</v>
      </c>
      <c r="G409" s="64">
        <v>0</v>
      </c>
      <c r="H409" s="64">
        <v>0</v>
      </c>
      <c r="I409" s="64">
        <v>0</v>
      </c>
      <c r="J409" s="64">
        <v>0</v>
      </c>
      <c r="K409" s="64">
        <v>0</v>
      </c>
      <c r="L409" s="64">
        <v>0</v>
      </c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>
        <v>0</v>
      </c>
      <c r="S409" s="64">
        <v>0</v>
      </c>
      <c r="T409" s="64">
        <v>0</v>
      </c>
      <c r="U409" s="33"/>
      <c r="V409" s="160" t="s">
        <v>1836</v>
      </c>
    </row>
    <row r="410" spans="1:22" ht="15.75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>
        <v>0</v>
      </c>
      <c r="S410" s="64">
        <v>0</v>
      </c>
      <c r="T410" s="64">
        <v>0</v>
      </c>
      <c r="U410" s="33"/>
      <c r="V410" s="160" t="s">
        <v>1836</v>
      </c>
    </row>
    <row r="411" spans="1:22" ht="15.75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64">
        <v>0</v>
      </c>
      <c r="G411" s="64">
        <v>0</v>
      </c>
      <c r="H411" s="64">
        <v>0</v>
      </c>
      <c r="I411" s="64">
        <v>0</v>
      </c>
      <c r="J411" s="64">
        <v>0</v>
      </c>
      <c r="K411" s="64">
        <v>0</v>
      </c>
      <c r="L411" s="64">
        <v>0</v>
      </c>
      <c r="M411" s="64">
        <v>0</v>
      </c>
      <c r="N411" s="64">
        <v>0</v>
      </c>
      <c r="O411" s="64">
        <v>0</v>
      </c>
      <c r="P411" s="64">
        <v>0</v>
      </c>
      <c r="Q411" s="64">
        <v>0</v>
      </c>
      <c r="R411" s="64">
        <v>0</v>
      </c>
      <c r="S411" s="64">
        <v>0</v>
      </c>
      <c r="T411" s="64">
        <v>0</v>
      </c>
      <c r="U411" s="33"/>
      <c r="V411" s="160" t="s">
        <v>1837</v>
      </c>
    </row>
    <row r="412" spans="1:22" ht="15.75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64">
        <v>0</v>
      </c>
      <c r="G412" s="64">
        <v>0</v>
      </c>
      <c r="H412" s="64">
        <v>0</v>
      </c>
      <c r="I412" s="64">
        <v>0</v>
      </c>
      <c r="J412" s="64">
        <v>0</v>
      </c>
      <c r="K412" s="64">
        <v>0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4">
        <v>0</v>
      </c>
      <c r="S412" s="64">
        <v>0</v>
      </c>
      <c r="T412" s="64">
        <v>1720</v>
      </c>
      <c r="U412" s="33"/>
      <c r="V412" s="160" t="s">
        <v>1836</v>
      </c>
    </row>
    <row r="413" spans="1:22" ht="15.75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64">
        <v>0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0</v>
      </c>
      <c r="S413" s="64">
        <v>0</v>
      </c>
      <c r="T413" s="64">
        <v>0</v>
      </c>
      <c r="U413" s="33"/>
      <c r="V413" s="160" t="s">
        <v>1836</v>
      </c>
    </row>
    <row r="414" spans="1:22" ht="15.75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64">
        <v>0</v>
      </c>
      <c r="G414" s="64">
        <v>0</v>
      </c>
      <c r="H414" s="64">
        <v>0</v>
      </c>
      <c r="I414" s="64">
        <v>0</v>
      </c>
      <c r="J414" s="64">
        <v>0</v>
      </c>
      <c r="K414" s="64">
        <v>0</v>
      </c>
      <c r="L414" s="64">
        <v>0</v>
      </c>
      <c r="M414" s="64">
        <v>0</v>
      </c>
      <c r="N414" s="64">
        <v>0</v>
      </c>
      <c r="O414" s="64">
        <v>0</v>
      </c>
      <c r="P414" s="64">
        <v>0</v>
      </c>
      <c r="Q414" s="64">
        <v>0</v>
      </c>
      <c r="R414" s="64">
        <v>0</v>
      </c>
      <c r="S414" s="64">
        <v>0</v>
      </c>
      <c r="T414" s="64">
        <v>0</v>
      </c>
      <c r="U414" s="33"/>
      <c r="V414" s="160" t="s">
        <v>1837</v>
      </c>
    </row>
    <row r="415" spans="1:22" ht="15.75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64" t="s">
        <v>1715</v>
      </c>
      <c r="G415" s="64" t="s">
        <v>1715</v>
      </c>
      <c r="H415" s="64" t="s">
        <v>1715</v>
      </c>
      <c r="I415" s="64" t="s">
        <v>1715</v>
      </c>
      <c r="J415" s="64" t="s">
        <v>1715</v>
      </c>
      <c r="K415" s="64" t="s">
        <v>1715</v>
      </c>
      <c r="L415" s="64" t="s">
        <v>1715</v>
      </c>
      <c r="M415" s="64" t="s">
        <v>1715</v>
      </c>
      <c r="N415" s="64" t="s">
        <v>1715</v>
      </c>
      <c r="O415" s="64" t="s">
        <v>1715</v>
      </c>
      <c r="P415" s="64" t="s">
        <v>1715</v>
      </c>
      <c r="Q415" s="64" t="s">
        <v>1715</v>
      </c>
      <c r="R415" s="64" t="s">
        <v>1715</v>
      </c>
      <c r="S415" s="64" t="s">
        <v>1715</v>
      </c>
      <c r="T415" s="64" t="s">
        <v>1715</v>
      </c>
      <c r="U415" s="33"/>
      <c r="V415" s="161" t="s">
        <v>1715</v>
      </c>
    </row>
    <row r="416" spans="1:22" ht="15.75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64">
        <v>0</v>
      </c>
      <c r="G416" s="64">
        <v>0</v>
      </c>
      <c r="H416" s="64">
        <v>0</v>
      </c>
      <c r="I416" s="64">
        <v>0</v>
      </c>
      <c r="J416" s="64">
        <v>0</v>
      </c>
      <c r="K416" s="64">
        <v>0</v>
      </c>
      <c r="L416" s="64">
        <v>0</v>
      </c>
      <c r="M416" s="64">
        <v>0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0</v>
      </c>
      <c r="U416" s="33"/>
      <c r="V416" s="160" t="s">
        <v>1881</v>
      </c>
    </row>
    <row r="417" spans="1:22" ht="15.75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64">
        <v>0</v>
      </c>
      <c r="G417" s="64">
        <v>0</v>
      </c>
      <c r="H417" s="64">
        <v>0</v>
      </c>
      <c r="I417" s="64">
        <v>0</v>
      </c>
      <c r="J417" s="64">
        <v>0</v>
      </c>
      <c r="K417" s="64">
        <v>0</v>
      </c>
      <c r="L417" s="64">
        <v>0</v>
      </c>
      <c r="M417" s="64">
        <v>0</v>
      </c>
      <c r="N417" s="64">
        <v>0</v>
      </c>
      <c r="O417" s="64">
        <v>0</v>
      </c>
      <c r="P417" s="64">
        <v>0</v>
      </c>
      <c r="Q417" s="64">
        <v>0</v>
      </c>
      <c r="R417" s="64">
        <v>0</v>
      </c>
      <c r="S417" s="64">
        <v>0</v>
      </c>
      <c r="T417" s="64">
        <v>192</v>
      </c>
      <c r="U417" s="33"/>
      <c r="V417" s="160" t="s">
        <v>1836</v>
      </c>
    </row>
    <row r="418" spans="1:22" ht="15.75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4">
        <v>66746</v>
      </c>
      <c r="U418" s="33"/>
      <c r="V418" s="160" t="s">
        <v>1836</v>
      </c>
    </row>
    <row r="419" spans="1:22" ht="15.75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64">
        <v>0</v>
      </c>
      <c r="G419" s="64">
        <v>0</v>
      </c>
      <c r="H419" s="64">
        <v>0</v>
      </c>
      <c r="I419" s="64">
        <v>0</v>
      </c>
      <c r="J419" s="64">
        <v>0</v>
      </c>
      <c r="K419" s="64">
        <v>0</v>
      </c>
      <c r="L419" s="64">
        <v>0</v>
      </c>
      <c r="M419" s="64">
        <v>0</v>
      </c>
      <c r="N419" s="64">
        <v>0</v>
      </c>
      <c r="O419" s="64">
        <v>0</v>
      </c>
      <c r="P419" s="64">
        <v>0</v>
      </c>
      <c r="Q419" s="64">
        <v>0</v>
      </c>
      <c r="R419" s="64">
        <v>0</v>
      </c>
      <c r="S419" s="64">
        <v>0</v>
      </c>
      <c r="T419" s="64">
        <v>2784</v>
      </c>
      <c r="U419" s="33"/>
      <c r="V419" s="160" t="s">
        <v>1836</v>
      </c>
    </row>
    <row r="420" spans="1:22" ht="15.75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0</v>
      </c>
      <c r="U420" s="33"/>
      <c r="V420" s="160" t="s">
        <v>1837</v>
      </c>
    </row>
    <row r="421" spans="1:22" ht="15.75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0</v>
      </c>
      <c r="U421" s="33"/>
      <c r="V421" s="160" t="s">
        <v>1836</v>
      </c>
    </row>
    <row r="422" spans="1:22" s="2" customFormat="1" ht="15.75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 s="64">
        <v>0</v>
      </c>
      <c r="Q422" s="64">
        <v>0</v>
      </c>
      <c r="R422" s="64">
        <v>0</v>
      </c>
      <c r="S422" s="64">
        <v>0</v>
      </c>
      <c r="T422" s="64">
        <v>0</v>
      </c>
      <c r="U422" s="33"/>
      <c r="V422" s="160" t="s">
        <v>1836</v>
      </c>
    </row>
    <row r="423" spans="1:22" ht="15.75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0</v>
      </c>
      <c r="U423" s="33"/>
      <c r="V423" s="160" t="s">
        <v>1836</v>
      </c>
    </row>
    <row r="424" spans="1:22" ht="15.75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64">
        <v>0</v>
      </c>
      <c r="G424" s="64">
        <v>0</v>
      </c>
      <c r="H424" s="64">
        <v>0</v>
      </c>
      <c r="I424" s="64">
        <v>0</v>
      </c>
      <c r="J424" s="64">
        <v>0</v>
      </c>
      <c r="K424" s="64">
        <v>0</v>
      </c>
      <c r="L424" s="64">
        <v>0</v>
      </c>
      <c r="M424" s="64">
        <v>0</v>
      </c>
      <c r="N424" s="64">
        <v>0</v>
      </c>
      <c r="O424" s="64">
        <v>0</v>
      </c>
      <c r="P424" s="64">
        <v>0</v>
      </c>
      <c r="Q424" s="64">
        <v>0</v>
      </c>
      <c r="R424" s="64">
        <v>0</v>
      </c>
      <c r="S424" s="64">
        <v>0</v>
      </c>
      <c r="T424" s="64">
        <v>0</v>
      </c>
      <c r="U424" s="33"/>
      <c r="V424" s="160" t="s">
        <v>1837</v>
      </c>
    </row>
    <row r="425" spans="1:22" ht="15.75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4">
        <v>0</v>
      </c>
      <c r="Q425" s="64">
        <v>0</v>
      </c>
      <c r="R425" s="64">
        <v>0</v>
      </c>
      <c r="S425" s="64">
        <v>0</v>
      </c>
      <c r="T425" s="64">
        <v>0</v>
      </c>
      <c r="U425" s="33"/>
      <c r="V425" s="160" t="s">
        <v>1881</v>
      </c>
    </row>
    <row r="426" spans="1:22" ht="15.75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64">
        <v>0</v>
      </c>
      <c r="G426" s="64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 s="64">
        <v>0</v>
      </c>
      <c r="Q426" s="64">
        <v>0</v>
      </c>
      <c r="R426" s="64">
        <v>0</v>
      </c>
      <c r="S426" s="64">
        <v>0</v>
      </c>
      <c r="T426" s="64">
        <v>0</v>
      </c>
      <c r="U426" s="33"/>
      <c r="V426" s="160" t="s">
        <v>1836</v>
      </c>
    </row>
    <row r="427" spans="1:22" ht="15.75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64">
        <v>0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0</v>
      </c>
      <c r="P427" s="64">
        <v>0</v>
      </c>
      <c r="Q427" s="64">
        <v>0</v>
      </c>
      <c r="R427" s="64">
        <v>0</v>
      </c>
      <c r="S427" s="64">
        <v>0</v>
      </c>
      <c r="T427" s="64">
        <v>456</v>
      </c>
      <c r="U427" s="33"/>
      <c r="V427" s="160" t="s">
        <v>1836</v>
      </c>
    </row>
    <row r="428" spans="1:22" ht="15.75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33"/>
      <c r="V428" s="160" t="s">
        <v>1837</v>
      </c>
    </row>
    <row r="429" spans="1:22" ht="15.75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64">
        <v>1165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4">
        <v>0</v>
      </c>
      <c r="T429" s="64">
        <v>0</v>
      </c>
      <c r="U429" s="33"/>
      <c r="V429" s="160" t="s">
        <v>1881</v>
      </c>
    </row>
    <row r="430" spans="1:22" ht="15.75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33"/>
      <c r="V430" s="160" t="s">
        <v>1836</v>
      </c>
    </row>
    <row r="431" spans="1:22" ht="15.75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64" t="s">
        <v>1715</v>
      </c>
      <c r="G431" s="64" t="s">
        <v>1715</v>
      </c>
      <c r="H431" s="64" t="s">
        <v>1715</v>
      </c>
      <c r="I431" s="64" t="s">
        <v>1715</v>
      </c>
      <c r="J431" s="64" t="s">
        <v>1715</v>
      </c>
      <c r="K431" s="64" t="s">
        <v>1715</v>
      </c>
      <c r="L431" s="64" t="s">
        <v>1715</v>
      </c>
      <c r="M431" s="64" t="s">
        <v>1715</v>
      </c>
      <c r="N431" s="64" t="s">
        <v>1715</v>
      </c>
      <c r="O431" s="64" t="s">
        <v>1715</v>
      </c>
      <c r="P431" s="64" t="s">
        <v>1715</v>
      </c>
      <c r="Q431" s="64" t="s">
        <v>1715</v>
      </c>
      <c r="R431" s="64" t="s">
        <v>1715</v>
      </c>
      <c r="S431" s="64" t="s">
        <v>1715</v>
      </c>
      <c r="T431" s="64" t="s">
        <v>1715</v>
      </c>
      <c r="U431" s="33"/>
      <c r="V431" s="161" t="s">
        <v>1715</v>
      </c>
    </row>
    <row r="432" spans="1:22" ht="15.75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 s="64">
        <v>0</v>
      </c>
      <c r="Q432" s="64">
        <v>0</v>
      </c>
      <c r="R432" s="64">
        <v>0</v>
      </c>
      <c r="S432" s="64">
        <v>0</v>
      </c>
      <c r="T432" s="64">
        <v>0</v>
      </c>
      <c r="U432" s="33"/>
      <c r="V432" s="160" t="s">
        <v>1836</v>
      </c>
    </row>
    <row r="433" spans="1:22" ht="15.75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 s="64">
        <v>0</v>
      </c>
      <c r="Q433" s="64">
        <v>0</v>
      </c>
      <c r="R433" s="64">
        <v>0</v>
      </c>
      <c r="S433" s="64">
        <v>0</v>
      </c>
      <c r="T433" s="64">
        <v>0</v>
      </c>
      <c r="U433" s="33"/>
      <c r="V433" s="160" t="s">
        <v>1836</v>
      </c>
    </row>
    <row r="434" spans="1:22" ht="15.75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64">
        <v>0</v>
      </c>
      <c r="G434" s="64">
        <v>0</v>
      </c>
      <c r="H434" s="64">
        <v>0</v>
      </c>
      <c r="I434" s="64">
        <v>0</v>
      </c>
      <c r="J434" s="64">
        <v>0</v>
      </c>
      <c r="K434" s="64">
        <v>0</v>
      </c>
      <c r="L434" s="64">
        <v>0</v>
      </c>
      <c r="M434" s="64">
        <v>0</v>
      </c>
      <c r="N434" s="64">
        <v>0</v>
      </c>
      <c r="O434" s="64">
        <v>0</v>
      </c>
      <c r="P434" s="64">
        <v>0</v>
      </c>
      <c r="Q434" s="64">
        <v>0</v>
      </c>
      <c r="R434" s="64">
        <v>0</v>
      </c>
      <c r="S434" s="64">
        <v>0</v>
      </c>
      <c r="T434" s="64">
        <v>0</v>
      </c>
      <c r="U434" s="33"/>
      <c r="V434" s="160" t="s">
        <v>1837</v>
      </c>
    </row>
    <row r="435" spans="1:22" ht="15.75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64">
        <v>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64">
        <v>0</v>
      </c>
      <c r="U435" s="33"/>
      <c r="V435" s="160" t="s">
        <v>1836</v>
      </c>
    </row>
    <row r="436" spans="1:22" ht="15.75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64">
        <v>0</v>
      </c>
      <c r="G436" s="64">
        <v>0</v>
      </c>
      <c r="H436" s="64">
        <v>0</v>
      </c>
      <c r="I436" s="64">
        <v>0</v>
      </c>
      <c r="J436" s="64">
        <v>0</v>
      </c>
      <c r="K436" s="64">
        <v>0</v>
      </c>
      <c r="L436" s="64">
        <v>0</v>
      </c>
      <c r="M436" s="64">
        <v>0</v>
      </c>
      <c r="N436" s="64">
        <v>0</v>
      </c>
      <c r="O436" s="64">
        <v>0</v>
      </c>
      <c r="P436" s="64">
        <v>0</v>
      </c>
      <c r="Q436" s="64">
        <v>0</v>
      </c>
      <c r="R436" s="64">
        <v>0</v>
      </c>
      <c r="S436" s="64">
        <v>0</v>
      </c>
      <c r="T436" s="64">
        <v>0</v>
      </c>
      <c r="U436" s="33"/>
      <c r="V436" s="160" t="s">
        <v>1881</v>
      </c>
    </row>
    <row r="437" spans="1:22" ht="15.75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64">
        <v>0</v>
      </c>
      <c r="G437" s="64">
        <v>0</v>
      </c>
      <c r="H437" s="64">
        <v>0</v>
      </c>
      <c r="I437" s="64">
        <v>0</v>
      </c>
      <c r="J437" s="64">
        <v>0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64">
        <v>0</v>
      </c>
      <c r="S437" s="64">
        <v>0</v>
      </c>
      <c r="T437" s="64">
        <v>0</v>
      </c>
      <c r="U437" s="33"/>
      <c r="V437" s="160" t="s">
        <v>1836</v>
      </c>
    </row>
    <row r="438" spans="1:22" ht="15.75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64">
        <v>0</v>
      </c>
      <c r="G438" s="64">
        <v>0</v>
      </c>
      <c r="H438" s="64">
        <v>0</v>
      </c>
      <c r="I438" s="64">
        <v>0</v>
      </c>
      <c r="J438" s="64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64">
        <v>0</v>
      </c>
      <c r="T438" s="64">
        <v>0</v>
      </c>
      <c r="U438" s="33"/>
      <c r="V438" s="160" t="s">
        <v>1881</v>
      </c>
    </row>
    <row r="439" spans="1:22" ht="15.75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64">
        <v>0</v>
      </c>
      <c r="G439" s="64">
        <v>0</v>
      </c>
      <c r="H439" s="64">
        <v>0</v>
      </c>
      <c r="I439" s="64">
        <v>0</v>
      </c>
      <c r="J439" s="64">
        <v>0</v>
      </c>
      <c r="K439" s="64">
        <v>0</v>
      </c>
      <c r="L439" s="64">
        <v>0</v>
      </c>
      <c r="M439" s="64">
        <v>0</v>
      </c>
      <c r="N439" s="64">
        <v>0</v>
      </c>
      <c r="O439" s="64">
        <v>0</v>
      </c>
      <c r="P439" s="64">
        <v>0</v>
      </c>
      <c r="Q439" s="64">
        <v>0</v>
      </c>
      <c r="R439" s="64">
        <v>0</v>
      </c>
      <c r="S439" s="64">
        <v>0</v>
      </c>
      <c r="T439" s="64">
        <v>0</v>
      </c>
      <c r="U439" s="33"/>
      <c r="V439" s="160" t="s">
        <v>1836</v>
      </c>
    </row>
    <row r="440" spans="1:22" ht="15.75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64">
        <v>0</v>
      </c>
      <c r="G440" s="64">
        <v>0</v>
      </c>
      <c r="H440" s="64">
        <v>0</v>
      </c>
      <c r="I440" s="64">
        <v>0</v>
      </c>
      <c r="J440" s="64">
        <v>0</v>
      </c>
      <c r="K440" s="64">
        <v>0</v>
      </c>
      <c r="L440" s="64">
        <v>0</v>
      </c>
      <c r="M440" s="64">
        <v>45828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0</v>
      </c>
      <c r="T440" s="64">
        <v>0</v>
      </c>
      <c r="U440" s="33"/>
      <c r="V440" s="160" t="s">
        <v>1881</v>
      </c>
    </row>
    <row r="441" spans="1:22" ht="15.75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64">
        <v>0</v>
      </c>
      <c r="G441" s="64">
        <v>0</v>
      </c>
      <c r="H441" s="64">
        <v>0</v>
      </c>
      <c r="I441" s="64">
        <v>0</v>
      </c>
      <c r="J441" s="64">
        <v>0</v>
      </c>
      <c r="K441" s="64">
        <v>0</v>
      </c>
      <c r="L441" s="64">
        <v>0</v>
      </c>
      <c r="M441" s="64">
        <v>0</v>
      </c>
      <c r="N441" s="64">
        <v>0</v>
      </c>
      <c r="O441" s="64">
        <v>0</v>
      </c>
      <c r="P441" s="64">
        <v>0</v>
      </c>
      <c r="Q441" s="64">
        <v>0</v>
      </c>
      <c r="R441" s="64">
        <v>0</v>
      </c>
      <c r="S441" s="64">
        <v>0</v>
      </c>
      <c r="T441" s="64">
        <v>0</v>
      </c>
      <c r="U441" s="33"/>
      <c r="V441" s="160" t="s">
        <v>1836</v>
      </c>
    </row>
    <row r="442" spans="1:22" ht="15.75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0</v>
      </c>
      <c r="L442" s="64">
        <v>0</v>
      </c>
      <c r="M442" s="64">
        <v>0</v>
      </c>
      <c r="N442" s="64">
        <v>0</v>
      </c>
      <c r="O442" s="64">
        <v>0</v>
      </c>
      <c r="P442" s="64">
        <v>0</v>
      </c>
      <c r="Q442" s="64">
        <v>0</v>
      </c>
      <c r="R442" s="64">
        <v>0</v>
      </c>
      <c r="S442" s="64">
        <v>0</v>
      </c>
      <c r="T442" s="64">
        <v>0</v>
      </c>
      <c r="U442" s="33"/>
      <c r="V442" s="160" t="s">
        <v>1836</v>
      </c>
    </row>
    <row r="443" spans="1:22" ht="15.75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 s="64">
        <v>0</v>
      </c>
      <c r="Q443" s="64">
        <v>0</v>
      </c>
      <c r="R443" s="64">
        <v>0</v>
      </c>
      <c r="S443" s="64">
        <v>0</v>
      </c>
      <c r="T443" s="64">
        <v>0</v>
      </c>
      <c r="U443" s="33"/>
      <c r="V443" s="160" t="s">
        <v>1836</v>
      </c>
    </row>
    <row r="444" spans="1:22" ht="15.75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64">
        <v>0</v>
      </c>
      <c r="G444" s="64">
        <v>0</v>
      </c>
      <c r="H444" s="64">
        <v>0</v>
      </c>
      <c r="I444" s="64">
        <v>0</v>
      </c>
      <c r="J444" s="64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 s="64">
        <v>0</v>
      </c>
      <c r="Q444" s="64">
        <v>0</v>
      </c>
      <c r="R444" s="64">
        <v>0</v>
      </c>
      <c r="S444" s="64">
        <v>0</v>
      </c>
      <c r="T444" s="64">
        <v>0</v>
      </c>
      <c r="U444" s="33"/>
      <c r="V444" s="160" t="s">
        <v>1836</v>
      </c>
    </row>
    <row r="445" spans="1:22" ht="15.75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 s="64">
        <v>0</v>
      </c>
      <c r="Q445" s="64">
        <v>0</v>
      </c>
      <c r="R445" s="64">
        <v>0</v>
      </c>
      <c r="S445" s="64">
        <v>0</v>
      </c>
      <c r="T445" s="64">
        <v>2</v>
      </c>
      <c r="U445" s="33"/>
      <c r="V445" s="160" t="s">
        <v>1881</v>
      </c>
    </row>
    <row r="446" spans="1:22" ht="15.75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64">
        <v>0</v>
      </c>
      <c r="G446" s="64">
        <v>0</v>
      </c>
      <c r="H446" s="64">
        <v>0</v>
      </c>
      <c r="I446" s="64">
        <v>0</v>
      </c>
      <c r="J446" s="64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  <c r="P446" s="64">
        <v>0</v>
      </c>
      <c r="Q446" s="64">
        <v>0</v>
      </c>
      <c r="R446" s="64">
        <v>0</v>
      </c>
      <c r="S446" s="64">
        <v>0</v>
      </c>
      <c r="T446" s="64">
        <v>0</v>
      </c>
      <c r="U446" s="33"/>
      <c r="V446" s="160" t="s">
        <v>1881</v>
      </c>
    </row>
    <row r="447" spans="1:22" ht="15.75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64">
        <v>0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 s="64">
        <v>0</v>
      </c>
      <c r="Q447" s="64">
        <v>0</v>
      </c>
      <c r="R447" s="64">
        <v>0</v>
      </c>
      <c r="S447" s="64">
        <v>0</v>
      </c>
      <c r="T447" s="64">
        <v>0</v>
      </c>
      <c r="U447" s="33"/>
      <c r="V447" s="160" t="s">
        <v>1836</v>
      </c>
    </row>
    <row r="448" spans="1:22" ht="15.75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64">
        <v>329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 s="64">
        <v>0</v>
      </c>
      <c r="Q448" s="64">
        <v>0</v>
      </c>
      <c r="R448" s="64">
        <v>0</v>
      </c>
      <c r="S448" s="64">
        <v>0</v>
      </c>
      <c r="T448" s="64">
        <v>24</v>
      </c>
      <c r="U448" s="33"/>
      <c r="V448" s="160" t="s">
        <v>1836</v>
      </c>
    </row>
    <row r="449" spans="1:22" ht="15.75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64">
        <v>0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0</v>
      </c>
      <c r="N449" s="64">
        <v>0</v>
      </c>
      <c r="O449" s="64">
        <v>0</v>
      </c>
      <c r="P449" s="64">
        <v>0</v>
      </c>
      <c r="Q449" s="64">
        <v>0</v>
      </c>
      <c r="R449" s="64">
        <v>0</v>
      </c>
      <c r="S449" s="64">
        <v>0</v>
      </c>
      <c r="T449" s="64">
        <v>0</v>
      </c>
      <c r="U449" s="33"/>
      <c r="V449" s="160" t="s">
        <v>1836</v>
      </c>
    </row>
    <row r="450" spans="1:22" ht="15.75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64">
        <v>0</v>
      </c>
      <c r="G450" s="64">
        <v>0</v>
      </c>
      <c r="H450" s="64">
        <v>0</v>
      </c>
      <c r="I450" s="64">
        <v>53</v>
      </c>
      <c r="J450" s="64">
        <v>0</v>
      </c>
      <c r="K450" s="64">
        <v>0</v>
      </c>
      <c r="L450" s="64">
        <v>0</v>
      </c>
      <c r="M450" s="64">
        <v>0</v>
      </c>
      <c r="N450" s="64">
        <v>0</v>
      </c>
      <c r="O450" s="64">
        <v>0</v>
      </c>
      <c r="P450" s="64">
        <v>0</v>
      </c>
      <c r="Q450" s="64">
        <v>0</v>
      </c>
      <c r="R450" s="64">
        <v>0</v>
      </c>
      <c r="S450" s="64">
        <v>0</v>
      </c>
      <c r="T450" s="64">
        <v>0</v>
      </c>
      <c r="U450" s="33"/>
      <c r="V450" s="160" t="s">
        <v>1881</v>
      </c>
    </row>
    <row r="451" spans="1:22" ht="15.75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64">
        <v>0</v>
      </c>
      <c r="G451" s="64">
        <v>0</v>
      </c>
      <c r="H451" s="64">
        <v>0</v>
      </c>
      <c r="I451" s="64">
        <v>0</v>
      </c>
      <c r="J451" s="64">
        <v>0</v>
      </c>
      <c r="K451" s="64">
        <v>0</v>
      </c>
      <c r="L451" s="64">
        <v>0</v>
      </c>
      <c r="M451" s="64">
        <v>8380</v>
      </c>
      <c r="N451" s="64">
        <v>0</v>
      </c>
      <c r="O451" s="64">
        <v>0</v>
      </c>
      <c r="P451" s="64">
        <v>0</v>
      </c>
      <c r="Q451" s="64">
        <v>0</v>
      </c>
      <c r="R451" s="64">
        <v>0</v>
      </c>
      <c r="S451" s="64">
        <v>0</v>
      </c>
      <c r="T451" s="64">
        <v>0</v>
      </c>
      <c r="U451" s="33"/>
      <c r="V451" s="160" t="s">
        <v>1837</v>
      </c>
    </row>
    <row r="452" spans="1:22" ht="15.75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 s="64">
        <v>0</v>
      </c>
      <c r="Q452" s="64">
        <v>0</v>
      </c>
      <c r="R452" s="64">
        <v>0</v>
      </c>
      <c r="S452" s="64">
        <v>0</v>
      </c>
      <c r="T452" s="64">
        <v>0</v>
      </c>
      <c r="U452" s="33"/>
      <c r="V452" s="160" t="s">
        <v>1836</v>
      </c>
    </row>
    <row r="453" spans="1:22" ht="15.75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0</v>
      </c>
      <c r="U453" s="33"/>
      <c r="V453" s="160" t="s">
        <v>1836</v>
      </c>
    </row>
    <row r="454" spans="1:22" ht="15.75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  <c r="S454" s="64">
        <v>0</v>
      </c>
      <c r="T454" s="64">
        <v>0</v>
      </c>
      <c r="U454" s="33"/>
      <c r="V454" s="160" t="s">
        <v>1836</v>
      </c>
    </row>
    <row r="455" spans="1:22" ht="15.75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64">
        <v>0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0</v>
      </c>
      <c r="M455" s="64">
        <v>0</v>
      </c>
      <c r="N455" s="64">
        <v>0</v>
      </c>
      <c r="O455" s="64">
        <v>0</v>
      </c>
      <c r="P455" s="64">
        <v>0</v>
      </c>
      <c r="Q455" s="64">
        <v>0</v>
      </c>
      <c r="R455" s="64">
        <v>0</v>
      </c>
      <c r="S455" s="64">
        <v>0</v>
      </c>
      <c r="T455" s="64">
        <v>256</v>
      </c>
      <c r="U455" s="33"/>
      <c r="V455" s="160" t="s">
        <v>1881</v>
      </c>
    </row>
    <row r="456" spans="1:22" ht="15.75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64">
        <v>0</v>
      </c>
      <c r="G456" s="64">
        <v>0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 s="64">
        <v>0</v>
      </c>
      <c r="Q456" s="64">
        <v>0</v>
      </c>
      <c r="R456" s="64">
        <v>0</v>
      </c>
      <c r="S456" s="64">
        <v>0</v>
      </c>
      <c r="T456" s="64">
        <v>0</v>
      </c>
      <c r="U456" s="33"/>
      <c r="V456" s="160" t="s">
        <v>1836</v>
      </c>
    </row>
    <row r="457" spans="1:22" ht="15.75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4">
        <v>0</v>
      </c>
      <c r="T457" s="64">
        <v>0</v>
      </c>
      <c r="U457" s="33"/>
      <c r="V457" s="160" t="s">
        <v>1836</v>
      </c>
    </row>
    <row r="458" spans="1:22" s="2" customFormat="1" ht="15.75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64">
        <v>0</v>
      </c>
      <c r="G458" s="64">
        <v>21089</v>
      </c>
      <c r="H458" s="64">
        <v>0</v>
      </c>
      <c r="I458" s="64">
        <v>0</v>
      </c>
      <c r="J458" s="64">
        <v>3786</v>
      </c>
      <c r="K458" s="64">
        <v>0</v>
      </c>
      <c r="L458" s="64">
        <v>0</v>
      </c>
      <c r="M458" s="64">
        <v>0</v>
      </c>
      <c r="N458" s="64">
        <v>0</v>
      </c>
      <c r="O458" s="64">
        <v>49208</v>
      </c>
      <c r="P458" s="64">
        <v>0</v>
      </c>
      <c r="Q458" s="64">
        <v>0</v>
      </c>
      <c r="R458" s="64">
        <v>0</v>
      </c>
      <c r="S458" s="64">
        <v>0</v>
      </c>
      <c r="T458" s="64">
        <v>0</v>
      </c>
      <c r="U458" s="33"/>
      <c r="V458" s="160" t="s">
        <v>1836</v>
      </c>
    </row>
    <row r="459" spans="1:22" ht="15.75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 s="64">
        <v>0</v>
      </c>
      <c r="Q459" s="64">
        <v>0</v>
      </c>
      <c r="R459" s="64">
        <v>0</v>
      </c>
      <c r="S459" s="64">
        <v>0</v>
      </c>
      <c r="T459" s="64">
        <v>1</v>
      </c>
      <c r="U459" s="33"/>
      <c r="V459" s="160" t="s">
        <v>1836</v>
      </c>
    </row>
    <row r="460" spans="1:22" ht="15.75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64">
        <v>9237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 s="64">
        <v>0</v>
      </c>
      <c r="Q460" s="64">
        <v>0</v>
      </c>
      <c r="R460" s="64">
        <v>0</v>
      </c>
      <c r="S460" s="64">
        <v>0</v>
      </c>
      <c r="T460" s="64">
        <v>0</v>
      </c>
      <c r="U460" s="33"/>
      <c r="V460" s="160" t="s">
        <v>1881</v>
      </c>
    </row>
    <row r="461" spans="1:22" ht="15.75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 s="64">
        <v>0</v>
      </c>
      <c r="Q461" s="64">
        <v>0</v>
      </c>
      <c r="R461" s="64">
        <v>0</v>
      </c>
      <c r="S461" s="64">
        <v>0</v>
      </c>
      <c r="T461" s="64">
        <v>0</v>
      </c>
      <c r="U461" s="33"/>
      <c r="V461" s="160" t="s">
        <v>1836</v>
      </c>
    </row>
    <row r="462" spans="1:22" ht="15.75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 s="64">
        <v>0</v>
      </c>
      <c r="Q462" s="64">
        <v>0</v>
      </c>
      <c r="R462" s="64">
        <v>0</v>
      </c>
      <c r="S462" s="64">
        <v>0</v>
      </c>
      <c r="T462" s="64">
        <v>0</v>
      </c>
      <c r="U462" s="33"/>
      <c r="V462" s="160" t="s">
        <v>1836</v>
      </c>
    </row>
    <row r="463" spans="1:22" ht="15.75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4">
        <v>0</v>
      </c>
      <c r="T463" s="64">
        <v>0</v>
      </c>
      <c r="U463" s="33"/>
      <c r="V463" s="160" t="s">
        <v>1836</v>
      </c>
    </row>
    <row r="464" spans="1:22" ht="15.75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64">
        <v>0</v>
      </c>
      <c r="G464" s="64">
        <v>0</v>
      </c>
      <c r="H464" s="64">
        <v>0</v>
      </c>
      <c r="I464" s="64">
        <v>0</v>
      </c>
      <c r="J464" s="64">
        <v>0</v>
      </c>
      <c r="K464" s="64">
        <v>0</v>
      </c>
      <c r="L464" s="64">
        <v>0</v>
      </c>
      <c r="M464" s="64">
        <v>0</v>
      </c>
      <c r="N464" s="64">
        <v>0</v>
      </c>
      <c r="O464" s="64">
        <v>0</v>
      </c>
      <c r="P464" s="64">
        <v>0</v>
      </c>
      <c r="Q464" s="64">
        <v>0</v>
      </c>
      <c r="R464" s="64">
        <v>0</v>
      </c>
      <c r="S464" s="64">
        <v>0</v>
      </c>
      <c r="T464" s="64">
        <v>0</v>
      </c>
      <c r="U464" s="33"/>
      <c r="V464" s="160" t="s">
        <v>1836</v>
      </c>
    </row>
    <row r="465" spans="1:22" ht="15.75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64">
        <v>0</v>
      </c>
      <c r="G465" s="64">
        <v>0</v>
      </c>
      <c r="H465" s="64">
        <v>0</v>
      </c>
      <c r="I465" s="64">
        <v>0</v>
      </c>
      <c r="J465" s="64">
        <v>0</v>
      </c>
      <c r="K465" s="64">
        <v>0</v>
      </c>
      <c r="L465" s="64">
        <v>0</v>
      </c>
      <c r="M465" s="64">
        <v>0</v>
      </c>
      <c r="N465" s="64">
        <v>0</v>
      </c>
      <c r="O465" s="64">
        <v>0</v>
      </c>
      <c r="P465" s="64">
        <v>0</v>
      </c>
      <c r="Q465" s="64">
        <v>0</v>
      </c>
      <c r="R465" s="64">
        <v>0</v>
      </c>
      <c r="S465" s="64">
        <v>0</v>
      </c>
      <c r="T465" s="64">
        <v>0</v>
      </c>
      <c r="U465" s="33"/>
      <c r="V465" s="160" t="s">
        <v>1836</v>
      </c>
    </row>
    <row r="466" spans="1:22" ht="15.75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64">
        <v>0</v>
      </c>
      <c r="G466" s="64">
        <v>0</v>
      </c>
      <c r="H466" s="64">
        <v>0</v>
      </c>
      <c r="I466" s="64">
        <v>0</v>
      </c>
      <c r="J466" s="64">
        <v>0</v>
      </c>
      <c r="K466" s="64">
        <v>0</v>
      </c>
      <c r="L466" s="64">
        <v>0</v>
      </c>
      <c r="M466" s="64">
        <v>0</v>
      </c>
      <c r="N466" s="64">
        <v>0</v>
      </c>
      <c r="O466" s="64">
        <v>0</v>
      </c>
      <c r="P466" s="64">
        <v>0</v>
      </c>
      <c r="Q466" s="64">
        <v>0</v>
      </c>
      <c r="R466" s="64">
        <v>0</v>
      </c>
      <c r="S466" s="64">
        <v>0</v>
      </c>
      <c r="T466" s="64">
        <v>0</v>
      </c>
      <c r="U466" s="33"/>
      <c r="V466" s="160" t="s">
        <v>1837</v>
      </c>
    </row>
    <row r="467" spans="1:22" ht="15.75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64">
        <v>0</v>
      </c>
      <c r="G467" s="64">
        <v>0</v>
      </c>
      <c r="H467" s="64">
        <v>0</v>
      </c>
      <c r="I467" s="64">
        <v>0</v>
      </c>
      <c r="J467" s="64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 s="64">
        <v>0</v>
      </c>
      <c r="Q467" s="64">
        <v>0</v>
      </c>
      <c r="R467" s="64">
        <v>0</v>
      </c>
      <c r="S467" s="64">
        <v>0</v>
      </c>
      <c r="T467" s="64">
        <v>0</v>
      </c>
      <c r="U467" s="33"/>
      <c r="V467" s="160" t="s">
        <v>1836</v>
      </c>
    </row>
    <row r="468" spans="1:22" ht="15.75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64">
        <v>0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0</v>
      </c>
      <c r="N468" s="64">
        <v>0</v>
      </c>
      <c r="O468" s="64">
        <v>0</v>
      </c>
      <c r="P468" s="64">
        <v>0</v>
      </c>
      <c r="Q468" s="64">
        <v>0</v>
      </c>
      <c r="R468" s="64">
        <v>0</v>
      </c>
      <c r="S468" s="64">
        <v>0</v>
      </c>
      <c r="T468" s="64">
        <v>480</v>
      </c>
      <c r="U468" s="33"/>
      <c r="V468" s="160" t="s">
        <v>1836</v>
      </c>
    </row>
    <row r="469" spans="1:22" ht="15.75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 s="64">
        <v>0</v>
      </c>
      <c r="Q469" s="64">
        <v>0</v>
      </c>
      <c r="R469" s="64">
        <v>0</v>
      </c>
      <c r="S469" s="64">
        <v>0</v>
      </c>
      <c r="T469" s="64">
        <v>0</v>
      </c>
      <c r="U469" s="33"/>
      <c r="V469" s="160" t="s">
        <v>1836</v>
      </c>
    </row>
    <row r="470" spans="1:22" ht="15.75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64">
        <v>0</v>
      </c>
      <c r="G470" s="64">
        <v>0</v>
      </c>
      <c r="H470" s="64">
        <v>0</v>
      </c>
      <c r="I470" s="64">
        <v>0</v>
      </c>
      <c r="J470" s="64">
        <v>0</v>
      </c>
      <c r="K470" s="64">
        <v>0</v>
      </c>
      <c r="L470" s="64">
        <v>0</v>
      </c>
      <c r="M470" s="64">
        <v>0</v>
      </c>
      <c r="N470" s="64">
        <v>0</v>
      </c>
      <c r="O470" s="64">
        <v>0</v>
      </c>
      <c r="P470" s="64">
        <v>0</v>
      </c>
      <c r="Q470" s="64">
        <v>0</v>
      </c>
      <c r="R470" s="64">
        <v>0</v>
      </c>
      <c r="S470" s="64">
        <v>0</v>
      </c>
      <c r="T470" s="64">
        <v>0</v>
      </c>
      <c r="U470" s="33"/>
      <c r="V470" s="160" t="s">
        <v>1837</v>
      </c>
    </row>
    <row r="471" spans="1:22" ht="15.75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64">
        <v>0</v>
      </c>
      <c r="G471" s="64">
        <v>0</v>
      </c>
      <c r="H471" s="64">
        <v>0</v>
      </c>
      <c r="I471" s="64">
        <v>0</v>
      </c>
      <c r="J471" s="64">
        <v>0</v>
      </c>
      <c r="K471" s="64">
        <v>0</v>
      </c>
      <c r="L471" s="64">
        <v>0</v>
      </c>
      <c r="M471" s="64">
        <v>0</v>
      </c>
      <c r="N471" s="64">
        <v>0</v>
      </c>
      <c r="O471" s="64">
        <v>0</v>
      </c>
      <c r="P471" s="64">
        <v>0</v>
      </c>
      <c r="Q471" s="64">
        <v>0</v>
      </c>
      <c r="R471" s="64">
        <v>0</v>
      </c>
      <c r="S471" s="64">
        <v>0</v>
      </c>
      <c r="T471" s="64">
        <v>0</v>
      </c>
      <c r="U471" s="33"/>
      <c r="V471" s="160" t="s">
        <v>1836</v>
      </c>
    </row>
    <row r="472" spans="1:22" ht="15.75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64">
        <v>245</v>
      </c>
      <c r="G472" s="64">
        <v>0</v>
      </c>
      <c r="H472" s="64">
        <v>0</v>
      </c>
      <c r="I472" s="64">
        <v>0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  <c r="P472" s="64">
        <v>0</v>
      </c>
      <c r="Q472" s="64">
        <v>0</v>
      </c>
      <c r="R472" s="64">
        <v>0</v>
      </c>
      <c r="S472" s="64">
        <v>0</v>
      </c>
      <c r="T472" s="64">
        <v>0</v>
      </c>
      <c r="U472" s="33"/>
      <c r="V472" s="160" t="s">
        <v>1836</v>
      </c>
    </row>
    <row r="473" spans="1:22" ht="15.75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64">
        <v>0</v>
      </c>
      <c r="G473" s="64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 s="64">
        <v>0</v>
      </c>
      <c r="Q473" s="64">
        <v>0</v>
      </c>
      <c r="R473" s="64">
        <v>0</v>
      </c>
      <c r="S473" s="64">
        <v>0</v>
      </c>
      <c r="T473" s="64">
        <v>0</v>
      </c>
      <c r="U473" s="33"/>
      <c r="V473" s="160" t="s">
        <v>1836</v>
      </c>
    </row>
    <row r="474" spans="1:22" ht="15.75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64">
        <v>0</v>
      </c>
      <c r="G474" s="64">
        <v>0</v>
      </c>
      <c r="H474" s="64">
        <v>0</v>
      </c>
      <c r="I474" s="64">
        <v>0</v>
      </c>
      <c r="J474" s="64">
        <v>0</v>
      </c>
      <c r="K474" s="64">
        <v>0</v>
      </c>
      <c r="L474" s="64">
        <v>0</v>
      </c>
      <c r="M474" s="64">
        <v>0</v>
      </c>
      <c r="N474" s="64">
        <v>0</v>
      </c>
      <c r="O474" s="64">
        <v>1</v>
      </c>
      <c r="P474" s="64">
        <v>0</v>
      </c>
      <c r="Q474" s="64">
        <v>0</v>
      </c>
      <c r="R474" s="64">
        <v>0</v>
      </c>
      <c r="S474" s="64">
        <v>0</v>
      </c>
      <c r="T474" s="64">
        <v>0</v>
      </c>
      <c r="U474" s="33"/>
      <c r="V474" s="160" t="s">
        <v>1836</v>
      </c>
    </row>
    <row r="475" spans="1:22" ht="15.75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 s="64">
        <v>0</v>
      </c>
      <c r="Q475" s="64">
        <v>0</v>
      </c>
      <c r="R475" s="64">
        <v>0</v>
      </c>
      <c r="S475" s="64">
        <v>0</v>
      </c>
      <c r="T475" s="64">
        <v>5</v>
      </c>
      <c r="U475" s="33"/>
      <c r="V475" s="160" t="s">
        <v>1836</v>
      </c>
    </row>
    <row r="476" spans="1:22" ht="15.75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64">
        <v>0</v>
      </c>
      <c r="G476" s="64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64">
        <v>0</v>
      </c>
      <c r="O476" s="64">
        <v>0</v>
      </c>
      <c r="P476" s="64">
        <v>0</v>
      </c>
      <c r="Q476" s="64">
        <v>0</v>
      </c>
      <c r="R476" s="64">
        <v>0</v>
      </c>
      <c r="S476" s="64">
        <v>0</v>
      </c>
      <c r="T476" s="64">
        <v>0</v>
      </c>
      <c r="U476" s="33"/>
      <c r="V476" s="160" t="s">
        <v>1881</v>
      </c>
    </row>
    <row r="477" spans="1:22" s="2" customFormat="1" ht="15.75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64">
        <v>0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2972</v>
      </c>
      <c r="N477" s="64">
        <v>0</v>
      </c>
      <c r="O477" s="64">
        <v>0</v>
      </c>
      <c r="P477" s="64">
        <v>0</v>
      </c>
      <c r="Q477" s="64">
        <v>0</v>
      </c>
      <c r="R477" s="64">
        <v>0</v>
      </c>
      <c r="S477" s="64">
        <v>0</v>
      </c>
      <c r="T477" s="64">
        <v>0</v>
      </c>
      <c r="U477" s="33"/>
      <c r="V477" s="160" t="s">
        <v>1836</v>
      </c>
    </row>
    <row r="478" spans="1:22" ht="15.75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  <c r="P478" s="64">
        <v>0</v>
      </c>
      <c r="Q478" s="64">
        <v>0</v>
      </c>
      <c r="R478" s="64">
        <v>0</v>
      </c>
      <c r="S478" s="64">
        <v>0</v>
      </c>
      <c r="T478" s="64">
        <v>0</v>
      </c>
      <c r="U478" s="33"/>
      <c r="V478" s="160" t="s">
        <v>1837</v>
      </c>
    </row>
    <row r="479" spans="1:22" ht="15.75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64">
        <v>0</v>
      </c>
      <c r="G479" s="64">
        <v>0</v>
      </c>
      <c r="H479" s="64">
        <v>0</v>
      </c>
      <c r="I479" s="64">
        <v>0</v>
      </c>
      <c r="J479" s="64">
        <v>1054</v>
      </c>
      <c r="K479" s="64">
        <v>0</v>
      </c>
      <c r="L479" s="64">
        <v>0</v>
      </c>
      <c r="M479" s="64">
        <v>6600</v>
      </c>
      <c r="N479" s="64">
        <v>0</v>
      </c>
      <c r="O479" s="64">
        <v>0</v>
      </c>
      <c r="P479" s="64">
        <v>0</v>
      </c>
      <c r="Q479" s="64">
        <v>0</v>
      </c>
      <c r="R479" s="64">
        <v>0</v>
      </c>
      <c r="S479" s="64">
        <v>0</v>
      </c>
      <c r="T479" s="64">
        <v>0</v>
      </c>
      <c r="U479" s="33"/>
      <c r="V479" s="160" t="s">
        <v>1836</v>
      </c>
    </row>
    <row r="480" spans="1:22" ht="15.75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64">
        <v>0</v>
      </c>
      <c r="G480" s="64">
        <v>0</v>
      </c>
      <c r="H480" s="64">
        <v>0</v>
      </c>
      <c r="I480" s="64">
        <v>0</v>
      </c>
      <c r="J480" s="64">
        <v>0</v>
      </c>
      <c r="K480" s="64">
        <v>0</v>
      </c>
      <c r="L480" s="64">
        <v>0</v>
      </c>
      <c r="M480" s="64">
        <v>0</v>
      </c>
      <c r="N480" s="64">
        <v>0</v>
      </c>
      <c r="O480" s="64">
        <v>0</v>
      </c>
      <c r="P480" s="64">
        <v>0</v>
      </c>
      <c r="Q480" s="64">
        <v>0</v>
      </c>
      <c r="R480" s="64">
        <v>0</v>
      </c>
      <c r="S480" s="64">
        <v>0</v>
      </c>
      <c r="T480" s="64">
        <v>0</v>
      </c>
      <c r="U480" s="33"/>
      <c r="V480" s="160" t="s">
        <v>1881</v>
      </c>
    </row>
    <row r="481" spans="1:22" ht="15.75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64">
        <v>0</v>
      </c>
      <c r="G481" s="64">
        <v>0</v>
      </c>
      <c r="H481" s="64">
        <v>0</v>
      </c>
      <c r="I481" s="64">
        <v>0</v>
      </c>
      <c r="J481" s="64">
        <v>0</v>
      </c>
      <c r="K481" s="64">
        <v>0</v>
      </c>
      <c r="L481" s="64">
        <v>0</v>
      </c>
      <c r="M481" s="64">
        <v>32400</v>
      </c>
      <c r="N481" s="64">
        <v>0</v>
      </c>
      <c r="O481" s="64">
        <v>0</v>
      </c>
      <c r="P481" s="64">
        <v>0</v>
      </c>
      <c r="Q481" s="64">
        <v>0</v>
      </c>
      <c r="R481" s="64">
        <v>0</v>
      </c>
      <c r="S481" s="64">
        <v>0</v>
      </c>
      <c r="T481" s="64">
        <v>0</v>
      </c>
      <c r="U481" s="33"/>
      <c r="V481" s="160" t="s">
        <v>1836</v>
      </c>
    </row>
    <row r="482" spans="1:22" ht="15.75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64">
        <v>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 s="64">
        <v>0</v>
      </c>
      <c r="Q482" s="64">
        <v>0</v>
      </c>
      <c r="R482" s="64">
        <v>0</v>
      </c>
      <c r="S482" s="64">
        <v>0</v>
      </c>
      <c r="T482" s="64">
        <v>0</v>
      </c>
      <c r="U482" s="33"/>
      <c r="V482" s="160" t="s">
        <v>1836</v>
      </c>
    </row>
    <row r="483" spans="1:22" ht="15.75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>
        <v>0</v>
      </c>
      <c r="S483" s="64">
        <v>0</v>
      </c>
      <c r="T483" s="64">
        <v>0</v>
      </c>
      <c r="U483" s="33"/>
      <c r="V483" s="160" t="s">
        <v>1836</v>
      </c>
    </row>
    <row r="484" spans="1:22" ht="15.75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64">
        <v>0</v>
      </c>
      <c r="G484" s="64">
        <v>0</v>
      </c>
      <c r="H484" s="64">
        <v>0</v>
      </c>
      <c r="I484" s="64">
        <v>0</v>
      </c>
      <c r="J484" s="64">
        <v>0</v>
      </c>
      <c r="K484" s="64">
        <v>0</v>
      </c>
      <c r="L484" s="64">
        <v>0</v>
      </c>
      <c r="M484" s="64">
        <v>0</v>
      </c>
      <c r="N484" s="64">
        <v>0</v>
      </c>
      <c r="O484" s="64">
        <v>0</v>
      </c>
      <c r="P484" s="64">
        <v>0</v>
      </c>
      <c r="Q484" s="64">
        <v>0</v>
      </c>
      <c r="R484" s="64">
        <v>0</v>
      </c>
      <c r="S484" s="64">
        <v>0</v>
      </c>
      <c r="T484" s="64">
        <v>0</v>
      </c>
      <c r="U484" s="33"/>
      <c r="V484" s="160" t="s">
        <v>1836</v>
      </c>
    </row>
    <row r="485" spans="1:22" ht="15.75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64">
        <v>0</v>
      </c>
      <c r="G485" s="64">
        <v>0</v>
      </c>
      <c r="H485" s="64">
        <v>0</v>
      </c>
      <c r="I485" s="64">
        <v>0</v>
      </c>
      <c r="J485" s="64">
        <v>0</v>
      </c>
      <c r="K485" s="64">
        <v>0</v>
      </c>
      <c r="L485" s="64">
        <v>0</v>
      </c>
      <c r="M485" s="64">
        <v>0</v>
      </c>
      <c r="N485" s="64">
        <v>0</v>
      </c>
      <c r="O485" s="64">
        <v>0</v>
      </c>
      <c r="P485" s="64">
        <v>0</v>
      </c>
      <c r="Q485" s="64">
        <v>0</v>
      </c>
      <c r="R485" s="64">
        <v>0</v>
      </c>
      <c r="S485" s="64">
        <v>0</v>
      </c>
      <c r="T485" s="64">
        <v>0</v>
      </c>
      <c r="U485" s="33"/>
      <c r="V485" s="160" t="s">
        <v>1836</v>
      </c>
    </row>
    <row r="486" spans="1:22" ht="15.75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 s="64">
        <v>0</v>
      </c>
      <c r="Q486" s="64">
        <v>0</v>
      </c>
      <c r="R486" s="64">
        <v>0</v>
      </c>
      <c r="S486" s="64">
        <v>0</v>
      </c>
      <c r="T486" s="64">
        <v>0</v>
      </c>
      <c r="U486" s="33"/>
      <c r="V486" s="160" t="s">
        <v>1881</v>
      </c>
    </row>
    <row r="487" spans="1:22" ht="15.75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64" t="s">
        <v>1715</v>
      </c>
      <c r="G487" s="64" t="s">
        <v>1715</v>
      </c>
      <c r="H487" s="64" t="s">
        <v>1715</v>
      </c>
      <c r="I487" s="64" t="s">
        <v>1715</v>
      </c>
      <c r="J487" s="64" t="s">
        <v>1715</v>
      </c>
      <c r="K487" s="64" t="s">
        <v>1715</v>
      </c>
      <c r="L487" s="64" t="s">
        <v>1715</v>
      </c>
      <c r="M487" s="64" t="s">
        <v>1715</v>
      </c>
      <c r="N487" s="64" t="s">
        <v>1715</v>
      </c>
      <c r="O487" s="64" t="s">
        <v>1715</v>
      </c>
      <c r="P487" s="64" t="s">
        <v>1715</v>
      </c>
      <c r="Q487" s="64" t="s">
        <v>1715</v>
      </c>
      <c r="R487" s="64" t="s">
        <v>1715</v>
      </c>
      <c r="S487" s="64" t="s">
        <v>1715</v>
      </c>
      <c r="T487" s="64" t="s">
        <v>1715</v>
      </c>
      <c r="U487" s="33"/>
      <c r="V487" s="161" t="s">
        <v>1715</v>
      </c>
    </row>
    <row r="488" spans="1:22" ht="15.75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 s="64">
        <v>0</v>
      </c>
      <c r="Q488" s="64">
        <v>0</v>
      </c>
      <c r="R488" s="64">
        <v>0</v>
      </c>
      <c r="S488" s="64">
        <v>0</v>
      </c>
      <c r="T488" s="64">
        <v>0</v>
      </c>
      <c r="U488" s="33"/>
      <c r="V488" s="160" t="s">
        <v>1836</v>
      </c>
    </row>
    <row r="489" spans="1:22" ht="15.75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64">
        <v>0</v>
      </c>
      <c r="G489" s="64">
        <v>0</v>
      </c>
      <c r="H489" s="64">
        <v>0</v>
      </c>
      <c r="I489" s="64">
        <v>0</v>
      </c>
      <c r="J489" s="64">
        <v>0</v>
      </c>
      <c r="K489" s="64">
        <v>0</v>
      </c>
      <c r="L489" s="64">
        <v>0</v>
      </c>
      <c r="M489" s="64">
        <v>0</v>
      </c>
      <c r="N489" s="64">
        <v>0</v>
      </c>
      <c r="O489" s="64">
        <v>0</v>
      </c>
      <c r="P489" s="64">
        <v>0</v>
      </c>
      <c r="Q489" s="64">
        <v>0</v>
      </c>
      <c r="R489" s="64">
        <v>0</v>
      </c>
      <c r="S489" s="64">
        <v>0</v>
      </c>
      <c r="T489" s="64">
        <v>0</v>
      </c>
      <c r="U489" s="33"/>
      <c r="V489" s="160" t="s">
        <v>1836</v>
      </c>
    </row>
    <row r="490" spans="1:22" ht="15.75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0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4">
        <v>0</v>
      </c>
      <c r="T490" s="64">
        <v>0</v>
      </c>
      <c r="U490" s="33"/>
      <c r="V490" s="160" t="s">
        <v>1881</v>
      </c>
    </row>
    <row r="491" spans="1:22" ht="15.75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64">
        <v>0</v>
      </c>
      <c r="G491" s="64">
        <v>0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4">
        <v>0</v>
      </c>
      <c r="T491" s="64">
        <v>0</v>
      </c>
      <c r="U491" s="33"/>
      <c r="V491" s="160" t="s">
        <v>1836</v>
      </c>
    </row>
    <row r="492" spans="1:22" ht="15.75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64">
        <v>0</v>
      </c>
      <c r="G492" s="64">
        <v>0</v>
      </c>
      <c r="H492" s="64">
        <v>0</v>
      </c>
      <c r="I492" s="64">
        <v>0</v>
      </c>
      <c r="J492" s="64">
        <v>0</v>
      </c>
      <c r="K492" s="64">
        <v>0</v>
      </c>
      <c r="L492" s="64">
        <v>0</v>
      </c>
      <c r="M492" s="64">
        <v>0</v>
      </c>
      <c r="N492" s="64">
        <v>0</v>
      </c>
      <c r="O492" s="64">
        <v>0</v>
      </c>
      <c r="P492" s="64">
        <v>0</v>
      </c>
      <c r="Q492" s="64">
        <v>0</v>
      </c>
      <c r="R492" s="64">
        <v>0</v>
      </c>
      <c r="S492" s="64">
        <v>0</v>
      </c>
      <c r="T492" s="64">
        <v>1346</v>
      </c>
      <c r="U492" s="33"/>
      <c r="V492" s="160" t="s">
        <v>1881</v>
      </c>
    </row>
    <row r="493" spans="1:22" ht="15.75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64" t="s">
        <v>1715</v>
      </c>
      <c r="G493" s="64" t="s">
        <v>1715</v>
      </c>
      <c r="H493" s="64" t="s">
        <v>1715</v>
      </c>
      <c r="I493" s="64" t="s">
        <v>1715</v>
      </c>
      <c r="J493" s="64" t="s">
        <v>1715</v>
      </c>
      <c r="K493" s="64" t="s">
        <v>1715</v>
      </c>
      <c r="L493" s="64" t="s">
        <v>1715</v>
      </c>
      <c r="M493" s="64" t="s">
        <v>1715</v>
      </c>
      <c r="N493" s="64" t="s">
        <v>1715</v>
      </c>
      <c r="O493" s="64" t="s">
        <v>1715</v>
      </c>
      <c r="P493" s="64" t="s">
        <v>1715</v>
      </c>
      <c r="Q493" s="64" t="s">
        <v>1715</v>
      </c>
      <c r="R493" s="64" t="s">
        <v>1715</v>
      </c>
      <c r="S493" s="64" t="s">
        <v>1715</v>
      </c>
      <c r="T493" s="64" t="s">
        <v>1715</v>
      </c>
      <c r="U493" s="33"/>
      <c r="V493" s="161" t="s">
        <v>1715</v>
      </c>
    </row>
    <row r="494" spans="1:22" ht="15.75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 s="64">
        <v>0</v>
      </c>
      <c r="Q494" s="64">
        <v>0</v>
      </c>
      <c r="R494" s="64">
        <v>0</v>
      </c>
      <c r="S494" s="64">
        <v>0</v>
      </c>
      <c r="T494" s="64">
        <v>0</v>
      </c>
      <c r="U494" s="33"/>
      <c r="V494" s="160" t="s">
        <v>1836</v>
      </c>
    </row>
    <row r="495" spans="1:22" s="2" customFormat="1" ht="15.75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64" t="s">
        <v>1715</v>
      </c>
      <c r="G495" s="64" t="s">
        <v>1715</v>
      </c>
      <c r="H495" s="64" t="s">
        <v>1715</v>
      </c>
      <c r="I495" s="64" t="s">
        <v>1715</v>
      </c>
      <c r="J495" s="64" t="s">
        <v>1715</v>
      </c>
      <c r="K495" s="64" t="s">
        <v>1715</v>
      </c>
      <c r="L495" s="64" t="s">
        <v>1715</v>
      </c>
      <c r="M495" s="64" t="s">
        <v>1715</v>
      </c>
      <c r="N495" s="64" t="s">
        <v>1715</v>
      </c>
      <c r="O495" s="64" t="s">
        <v>1715</v>
      </c>
      <c r="P495" s="64" t="s">
        <v>1715</v>
      </c>
      <c r="Q495" s="64" t="s">
        <v>1715</v>
      </c>
      <c r="R495" s="64" t="s">
        <v>1715</v>
      </c>
      <c r="S495" s="64" t="s">
        <v>1715</v>
      </c>
      <c r="T495" s="64" t="s">
        <v>1715</v>
      </c>
      <c r="U495" s="33"/>
      <c r="V495" s="161" t="s">
        <v>1715</v>
      </c>
    </row>
    <row r="496" spans="1:22" ht="15.75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 s="64">
        <v>0</v>
      </c>
      <c r="Q496" s="64">
        <v>0</v>
      </c>
      <c r="R496" s="64">
        <v>0</v>
      </c>
      <c r="S496" s="64">
        <v>0</v>
      </c>
      <c r="T496" s="64">
        <v>0</v>
      </c>
      <c r="U496" s="33"/>
      <c r="V496" s="160" t="s">
        <v>1836</v>
      </c>
    </row>
    <row r="497" spans="1:22" ht="15.75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 s="64">
        <v>0</v>
      </c>
      <c r="Q497" s="64">
        <v>0</v>
      </c>
      <c r="R497" s="64">
        <v>0</v>
      </c>
      <c r="S497" s="64">
        <v>0</v>
      </c>
      <c r="T497" s="64">
        <v>0</v>
      </c>
      <c r="U497" s="33"/>
      <c r="V497" s="160" t="s">
        <v>1836</v>
      </c>
    </row>
    <row r="498" spans="1:22" ht="15.75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64">
        <v>0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 s="64">
        <v>0</v>
      </c>
      <c r="Q498" s="64">
        <v>0</v>
      </c>
      <c r="R498" s="64">
        <v>0</v>
      </c>
      <c r="S498" s="64">
        <v>2272</v>
      </c>
      <c r="T498" s="64">
        <v>0</v>
      </c>
      <c r="U498" s="33"/>
      <c r="V498" s="160" t="s">
        <v>1836</v>
      </c>
    </row>
    <row r="499" spans="1:22" ht="15.75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64">
        <v>0</v>
      </c>
      <c r="G499" s="64">
        <v>0</v>
      </c>
      <c r="H499" s="64">
        <v>0</v>
      </c>
      <c r="I499" s="64">
        <v>0</v>
      </c>
      <c r="J499" s="64">
        <v>0</v>
      </c>
      <c r="K499" s="64">
        <v>0</v>
      </c>
      <c r="L499" s="64">
        <v>0</v>
      </c>
      <c r="M499" s="64">
        <v>0</v>
      </c>
      <c r="N499" s="64">
        <v>0</v>
      </c>
      <c r="O499" s="64">
        <v>0</v>
      </c>
      <c r="P499" s="64">
        <v>0</v>
      </c>
      <c r="Q499" s="64">
        <v>0</v>
      </c>
      <c r="R499" s="64">
        <v>0</v>
      </c>
      <c r="S499" s="64">
        <v>0</v>
      </c>
      <c r="T499" s="64">
        <v>2192</v>
      </c>
      <c r="U499" s="33"/>
      <c r="V499" s="160" t="s">
        <v>1881</v>
      </c>
    </row>
    <row r="500" spans="1:22" ht="15.75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 s="64">
        <v>0</v>
      </c>
      <c r="Q500" s="64">
        <v>0</v>
      </c>
      <c r="R500" s="64">
        <v>0</v>
      </c>
      <c r="S500" s="64">
        <v>0</v>
      </c>
      <c r="T500" s="64">
        <v>0</v>
      </c>
      <c r="U500" s="33"/>
      <c r="V500" s="160" t="s">
        <v>1881</v>
      </c>
    </row>
    <row r="501" spans="1:22" ht="15.75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 s="64">
        <v>0</v>
      </c>
      <c r="Q501" s="64">
        <v>0</v>
      </c>
      <c r="R501" s="64">
        <v>0</v>
      </c>
      <c r="S501" s="64">
        <v>0</v>
      </c>
      <c r="T501" s="64">
        <v>976</v>
      </c>
      <c r="U501" s="33"/>
      <c r="V501" s="160" t="s">
        <v>1881</v>
      </c>
    </row>
    <row r="502" spans="1:22" ht="15.75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64">
        <v>0</v>
      </c>
      <c r="G502" s="64">
        <v>0</v>
      </c>
      <c r="H502" s="64">
        <v>0</v>
      </c>
      <c r="I502" s="64">
        <v>0</v>
      </c>
      <c r="J502" s="64">
        <v>0</v>
      </c>
      <c r="K502" s="64">
        <v>0</v>
      </c>
      <c r="L502" s="64">
        <v>0</v>
      </c>
      <c r="M502" s="64">
        <v>0</v>
      </c>
      <c r="N502" s="64">
        <v>0</v>
      </c>
      <c r="O502" s="64">
        <v>0</v>
      </c>
      <c r="P502" s="64">
        <v>0</v>
      </c>
      <c r="Q502" s="64">
        <v>0</v>
      </c>
      <c r="R502" s="64">
        <v>0</v>
      </c>
      <c r="S502" s="64">
        <v>0</v>
      </c>
      <c r="T502" s="64">
        <v>0</v>
      </c>
      <c r="U502" s="33"/>
      <c r="V502" s="160" t="s">
        <v>1837</v>
      </c>
    </row>
    <row r="503" spans="1:22" ht="15.75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64" t="s">
        <v>1715</v>
      </c>
      <c r="G503" s="64" t="s">
        <v>1715</v>
      </c>
      <c r="H503" s="64" t="s">
        <v>1715</v>
      </c>
      <c r="I503" s="64" t="s">
        <v>1715</v>
      </c>
      <c r="J503" s="64" t="s">
        <v>1715</v>
      </c>
      <c r="K503" s="64" t="s">
        <v>1715</v>
      </c>
      <c r="L503" s="64" t="s">
        <v>1715</v>
      </c>
      <c r="M503" s="64" t="s">
        <v>1715</v>
      </c>
      <c r="N503" s="64" t="s">
        <v>1715</v>
      </c>
      <c r="O503" s="64" t="s">
        <v>1715</v>
      </c>
      <c r="P503" s="64" t="s">
        <v>1715</v>
      </c>
      <c r="Q503" s="64" t="s">
        <v>1715</v>
      </c>
      <c r="R503" s="64" t="s">
        <v>1715</v>
      </c>
      <c r="S503" s="64" t="s">
        <v>1715</v>
      </c>
      <c r="T503" s="64" t="s">
        <v>1715</v>
      </c>
      <c r="U503" s="33"/>
      <c r="V503" s="161" t="s">
        <v>1715</v>
      </c>
    </row>
    <row r="504" spans="1:22" ht="15.75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  <c r="P504" s="64">
        <v>0</v>
      </c>
      <c r="Q504" s="64">
        <v>0</v>
      </c>
      <c r="R504" s="64">
        <v>0</v>
      </c>
      <c r="S504" s="64">
        <v>0</v>
      </c>
      <c r="T504" s="64">
        <v>0</v>
      </c>
      <c r="U504" s="33"/>
      <c r="V504" s="160" t="s">
        <v>1836</v>
      </c>
    </row>
    <row r="505" spans="1:22" ht="15.75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0</v>
      </c>
      <c r="R505" s="64">
        <v>0</v>
      </c>
      <c r="S505" s="64">
        <v>0</v>
      </c>
      <c r="T505" s="64">
        <v>0</v>
      </c>
      <c r="U505" s="33"/>
      <c r="V505" s="160" t="s">
        <v>1836</v>
      </c>
    </row>
    <row r="506" spans="1:22" ht="15.75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64">
        <v>0</v>
      </c>
      <c r="G506" s="64">
        <v>0</v>
      </c>
      <c r="H506" s="64">
        <v>0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 s="64">
        <v>0</v>
      </c>
      <c r="Q506" s="64">
        <v>0</v>
      </c>
      <c r="R506" s="64">
        <v>0</v>
      </c>
      <c r="S506" s="64">
        <v>0</v>
      </c>
      <c r="T506" s="64">
        <v>648</v>
      </c>
      <c r="U506" s="33"/>
      <c r="V506" s="160" t="s">
        <v>1836</v>
      </c>
    </row>
    <row r="507" spans="1:22" ht="15.75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64" t="s">
        <v>1715</v>
      </c>
      <c r="G507" s="64" t="s">
        <v>1715</v>
      </c>
      <c r="H507" s="64" t="s">
        <v>1715</v>
      </c>
      <c r="I507" s="64" t="s">
        <v>1715</v>
      </c>
      <c r="J507" s="64" t="s">
        <v>1715</v>
      </c>
      <c r="K507" s="64" t="s">
        <v>1715</v>
      </c>
      <c r="L507" s="64" t="s">
        <v>1715</v>
      </c>
      <c r="M507" s="64" t="s">
        <v>1715</v>
      </c>
      <c r="N507" s="64" t="s">
        <v>1715</v>
      </c>
      <c r="O507" s="64" t="s">
        <v>1715</v>
      </c>
      <c r="P507" s="64" t="s">
        <v>1715</v>
      </c>
      <c r="Q507" s="64" t="s">
        <v>1715</v>
      </c>
      <c r="R507" s="64" t="s">
        <v>1715</v>
      </c>
      <c r="S507" s="64" t="s">
        <v>1715</v>
      </c>
      <c r="T507" s="64" t="s">
        <v>1715</v>
      </c>
      <c r="U507" s="33"/>
      <c r="V507" s="161" t="s">
        <v>1715</v>
      </c>
    </row>
    <row r="508" spans="1:22" ht="15.75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64">
        <v>0</v>
      </c>
      <c r="G508" s="64">
        <v>0</v>
      </c>
      <c r="H508" s="64">
        <v>0</v>
      </c>
      <c r="I508" s="64">
        <v>0</v>
      </c>
      <c r="J508" s="64">
        <v>0</v>
      </c>
      <c r="K508" s="64">
        <v>0</v>
      </c>
      <c r="L508" s="64">
        <v>0</v>
      </c>
      <c r="M508" s="64">
        <v>0</v>
      </c>
      <c r="N508" s="64">
        <v>0</v>
      </c>
      <c r="O508" s="64">
        <v>0</v>
      </c>
      <c r="P508" s="64">
        <v>0</v>
      </c>
      <c r="Q508" s="64">
        <v>0</v>
      </c>
      <c r="R508" s="64">
        <v>0</v>
      </c>
      <c r="S508" s="64">
        <v>0</v>
      </c>
      <c r="T508" s="64">
        <v>0</v>
      </c>
      <c r="U508" s="33"/>
      <c r="V508" s="160" t="s">
        <v>1836</v>
      </c>
    </row>
    <row r="509" spans="1:22" ht="15.75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64">
        <v>0</v>
      </c>
      <c r="G509" s="64">
        <v>0</v>
      </c>
      <c r="H509" s="64">
        <v>0</v>
      </c>
      <c r="I509" s="64">
        <v>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>
        <v>0</v>
      </c>
      <c r="S509" s="64">
        <v>0</v>
      </c>
      <c r="T509" s="64">
        <v>0</v>
      </c>
      <c r="U509" s="33"/>
      <c r="V509" s="160" t="s">
        <v>1836</v>
      </c>
    </row>
    <row r="510" spans="1:22" ht="15.75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64">
        <v>0</v>
      </c>
      <c r="G510" s="64">
        <v>0</v>
      </c>
      <c r="H510" s="64">
        <v>0</v>
      </c>
      <c r="I510" s="64">
        <v>0</v>
      </c>
      <c r="J510" s="64">
        <v>29889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 s="64">
        <v>0</v>
      </c>
      <c r="Q510" s="64">
        <v>0</v>
      </c>
      <c r="R510" s="64">
        <v>0</v>
      </c>
      <c r="S510" s="64">
        <v>6699</v>
      </c>
      <c r="T510" s="64">
        <v>0</v>
      </c>
      <c r="U510" s="33"/>
      <c r="V510" s="160" t="s">
        <v>1836</v>
      </c>
    </row>
    <row r="511" spans="1:22" ht="15.75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64">
        <v>0</v>
      </c>
      <c r="G511" s="64">
        <v>0</v>
      </c>
      <c r="H511" s="64">
        <v>0</v>
      </c>
      <c r="I511" s="64">
        <v>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64">
        <v>0</v>
      </c>
      <c r="S511" s="64">
        <v>0</v>
      </c>
      <c r="T511" s="64">
        <v>0</v>
      </c>
      <c r="U511" s="33"/>
      <c r="V511" s="160" t="s">
        <v>1836</v>
      </c>
    </row>
    <row r="512" spans="1:22" ht="15.75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64">
        <v>0</v>
      </c>
      <c r="G512" s="64">
        <v>3500</v>
      </c>
      <c r="H512" s="64">
        <v>0</v>
      </c>
      <c r="I512" s="64">
        <v>0</v>
      </c>
      <c r="J512" s="64">
        <v>0</v>
      </c>
      <c r="K512" s="64">
        <v>0</v>
      </c>
      <c r="L512" s="64">
        <v>0</v>
      </c>
      <c r="M512" s="64">
        <v>0</v>
      </c>
      <c r="N512" s="64">
        <v>0</v>
      </c>
      <c r="O512" s="64">
        <v>0</v>
      </c>
      <c r="P512" s="64">
        <v>0</v>
      </c>
      <c r="Q512" s="64">
        <v>0</v>
      </c>
      <c r="R512" s="64">
        <v>0</v>
      </c>
      <c r="S512" s="64">
        <v>0</v>
      </c>
      <c r="T512" s="64">
        <v>0</v>
      </c>
      <c r="U512" s="33"/>
      <c r="V512" s="160" t="s">
        <v>1881</v>
      </c>
    </row>
    <row r="513" spans="1:22" ht="15.75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64">
        <v>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4">
        <v>0</v>
      </c>
      <c r="Q513" s="64">
        <v>0</v>
      </c>
      <c r="R513" s="64">
        <v>0</v>
      </c>
      <c r="S513" s="64">
        <v>0</v>
      </c>
      <c r="T513" s="64">
        <v>1160</v>
      </c>
      <c r="U513" s="33"/>
      <c r="V513" s="160" t="s">
        <v>1836</v>
      </c>
    </row>
    <row r="514" spans="1:22" ht="15.75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64">
        <v>0</v>
      </c>
      <c r="G514" s="64">
        <v>0</v>
      </c>
      <c r="H514" s="64">
        <v>0</v>
      </c>
      <c r="I514" s="64">
        <v>0</v>
      </c>
      <c r="J514" s="64">
        <v>0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  <c r="P514" s="64">
        <v>0</v>
      </c>
      <c r="Q514" s="64">
        <v>0</v>
      </c>
      <c r="R514" s="64">
        <v>0</v>
      </c>
      <c r="S514" s="64">
        <v>0</v>
      </c>
      <c r="T514" s="64">
        <v>0</v>
      </c>
      <c r="U514" s="33"/>
      <c r="V514" s="160" t="s">
        <v>1881</v>
      </c>
    </row>
    <row r="515" spans="1:22" ht="15.75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64">
        <v>0</v>
      </c>
      <c r="G515" s="64">
        <v>0</v>
      </c>
      <c r="H515" s="64">
        <v>0</v>
      </c>
      <c r="I515" s="64">
        <v>0</v>
      </c>
      <c r="J515" s="64">
        <v>0</v>
      </c>
      <c r="K515" s="64">
        <v>0</v>
      </c>
      <c r="L515" s="64">
        <v>0</v>
      </c>
      <c r="M515" s="64">
        <v>0</v>
      </c>
      <c r="N515" s="64">
        <v>0</v>
      </c>
      <c r="O515" s="64">
        <v>0</v>
      </c>
      <c r="P515" s="64">
        <v>0</v>
      </c>
      <c r="Q515" s="64">
        <v>0</v>
      </c>
      <c r="R515" s="64">
        <v>0</v>
      </c>
      <c r="S515" s="64">
        <v>0</v>
      </c>
      <c r="T515" s="64">
        <v>0</v>
      </c>
      <c r="U515" s="33"/>
      <c r="V515" s="160" t="s">
        <v>1836</v>
      </c>
    </row>
    <row r="516" spans="1:22" ht="15.75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64">
        <v>876</v>
      </c>
      <c r="G516" s="64">
        <v>0</v>
      </c>
      <c r="H516" s="64">
        <v>0</v>
      </c>
      <c r="I516" s="64">
        <v>0</v>
      </c>
      <c r="J516" s="64">
        <v>3301</v>
      </c>
      <c r="K516" s="64">
        <v>0</v>
      </c>
      <c r="L516" s="64">
        <v>0</v>
      </c>
      <c r="M516" s="64">
        <v>0</v>
      </c>
      <c r="N516" s="64">
        <v>0</v>
      </c>
      <c r="O516" s="64">
        <v>0</v>
      </c>
      <c r="P516" s="64">
        <v>0</v>
      </c>
      <c r="Q516" s="64">
        <v>0</v>
      </c>
      <c r="R516" s="64">
        <v>0</v>
      </c>
      <c r="S516" s="64">
        <v>0</v>
      </c>
      <c r="T516" s="64">
        <v>0</v>
      </c>
      <c r="U516" s="33"/>
      <c r="V516" s="160" t="s">
        <v>1836</v>
      </c>
    </row>
    <row r="517" spans="1:22" ht="15.75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64">
        <v>0</v>
      </c>
      <c r="G517" s="64">
        <v>0</v>
      </c>
      <c r="H517" s="64">
        <v>0</v>
      </c>
      <c r="I517" s="64">
        <v>0</v>
      </c>
      <c r="J517" s="64">
        <v>0</v>
      </c>
      <c r="K517" s="64">
        <v>0</v>
      </c>
      <c r="L517" s="64">
        <v>0</v>
      </c>
      <c r="M517" s="64">
        <v>0</v>
      </c>
      <c r="N517" s="64">
        <v>0</v>
      </c>
      <c r="O517" s="64">
        <v>0</v>
      </c>
      <c r="P517" s="64">
        <v>0</v>
      </c>
      <c r="Q517" s="64">
        <v>0</v>
      </c>
      <c r="R517" s="64">
        <v>0</v>
      </c>
      <c r="S517" s="64">
        <v>0</v>
      </c>
      <c r="T517" s="64">
        <v>0</v>
      </c>
      <c r="U517" s="33"/>
      <c r="V517" s="160" t="s">
        <v>1837</v>
      </c>
    </row>
    <row r="518" spans="1:22" ht="15.75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64">
        <v>0</v>
      </c>
      <c r="G518" s="64">
        <v>0</v>
      </c>
      <c r="H518" s="64">
        <v>0</v>
      </c>
      <c r="I518" s="64">
        <v>0</v>
      </c>
      <c r="J518" s="64">
        <v>0</v>
      </c>
      <c r="K518" s="64">
        <v>0</v>
      </c>
      <c r="L518" s="64">
        <v>0</v>
      </c>
      <c r="M518" s="64">
        <v>77788</v>
      </c>
      <c r="N518" s="64">
        <v>0</v>
      </c>
      <c r="O518" s="64">
        <v>0</v>
      </c>
      <c r="P518" s="64">
        <v>0</v>
      </c>
      <c r="Q518" s="64">
        <v>0</v>
      </c>
      <c r="R518" s="64">
        <v>0</v>
      </c>
      <c r="S518" s="64">
        <v>0</v>
      </c>
      <c r="T518" s="64">
        <v>0</v>
      </c>
      <c r="U518" s="33"/>
      <c r="V518" s="160" t="s">
        <v>1881</v>
      </c>
    </row>
    <row r="519" spans="1:22" s="2" customFormat="1" ht="15.75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 s="64">
        <v>0</v>
      </c>
      <c r="Q519" s="64">
        <v>0</v>
      </c>
      <c r="R519" s="64">
        <v>0</v>
      </c>
      <c r="S519" s="64">
        <v>0</v>
      </c>
      <c r="T519" s="64">
        <v>0</v>
      </c>
      <c r="U519" s="33"/>
      <c r="V519" s="160" t="s">
        <v>1881</v>
      </c>
    </row>
    <row r="520" spans="1:22" ht="15.75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64">
        <v>0</v>
      </c>
      <c r="G520" s="64">
        <v>0</v>
      </c>
      <c r="H520" s="64">
        <v>0</v>
      </c>
      <c r="I520" s="64">
        <v>0</v>
      </c>
      <c r="J520" s="64">
        <v>0</v>
      </c>
      <c r="K520" s="64">
        <v>0</v>
      </c>
      <c r="L520" s="64">
        <v>0</v>
      </c>
      <c r="M520" s="64">
        <v>0</v>
      </c>
      <c r="N520" s="64">
        <v>0</v>
      </c>
      <c r="O520" s="64">
        <v>0</v>
      </c>
      <c r="P520" s="64">
        <v>0</v>
      </c>
      <c r="Q520" s="64">
        <v>0</v>
      </c>
      <c r="R520" s="64">
        <v>0</v>
      </c>
      <c r="S520" s="64">
        <v>0</v>
      </c>
      <c r="T520" s="64">
        <v>0</v>
      </c>
      <c r="U520" s="33"/>
      <c r="V520" s="160" t="s">
        <v>1836</v>
      </c>
    </row>
    <row r="521" spans="1:22" ht="15.75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64">
        <v>0</v>
      </c>
      <c r="G521" s="64">
        <v>0</v>
      </c>
      <c r="H521" s="64">
        <v>0</v>
      </c>
      <c r="I521" s="64">
        <v>0</v>
      </c>
      <c r="J521" s="64">
        <v>0</v>
      </c>
      <c r="K521" s="64">
        <v>0</v>
      </c>
      <c r="L521" s="64">
        <v>0</v>
      </c>
      <c r="M521" s="64">
        <v>0</v>
      </c>
      <c r="N521" s="64">
        <v>0</v>
      </c>
      <c r="O521" s="64">
        <v>0</v>
      </c>
      <c r="P521" s="64">
        <v>0</v>
      </c>
      <c r="Q521" s="64">
        <v>0</v>
      </c>
      <c r="R521" s="64">
        <v>0</v>
      </c>
      <c r="S521" s="64">
        <v>0</v>
      </c>
      <c r="T521" s="64">
        <v>2276</v>
      </c>
      <c r="U521" s="33"/>
      <c r="V521" s="160" t="s">
        <v>1836</v>
      </c>
    </row>
    <row r="522" spans="1:22" ht="15.75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64" t="s">
        <v>1715</v>
      </c>
      <c r="G522" s="64" t="s">
        <v>1715</v>
      </c>
      <c r="H522" s="64" t="s">
        <v>1715</v>
      </c>
      <c r="I522" s="64" t="s">
        <v>1715</v>
      </c>
      <c r="J522" s="64" t="s">
        <v>1715</v>
      </c>
      <c r="K522" s="64" t="s">
        <v>1715</v>
      </c>
      <c r="L522" s="64" t="s">
        <v>1715</v>
      </c>
      <c r="M522" s="64" t="s">
        <v>1715</v>
      </c>
      <c r="N522" s="64" t="s">
        <v>1715</v>
      </c>
      <c r="O522" s="64" t="s">
        <v>1715</v>
      </c>
      <c r="P522" s="64" t="s">
        <v>1715</v>
      </c>
      <c r="Q522" s="64" t="s">
        <v>1715</v>
      </c>
      <c r="R522" s="64" t="s">
        <v>1715</v>
      </c>
      <c r="S522" s="64" t="s">
        <v>1715</v>
      </c>
      <c r="T522" s="64" t="s">
        <v>1715</v>
      </c>
      <c r="U522" s="33"/>
      <c r="V522" s="161" t="s">
        <v>1715</v>
      </c>
    </row>
    <row r="523" spans="1:22" ht="15.75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64">
        <v>0</v>
      </c>
      <c r="G523" s="64">
        <v>0</v>
      </c>
      <c r="H523" s="64">
        <v>0</v>
      </c>
      <c r="I523" s="64">
        <v>0</v>
      </c>
      <c r="J523" s="64">
        <v>0</v>
      </c>
      <c r="K523" s="64">
        <v>0</v>
      </c>
      <c r="L523" s="64">
        <v>0</v>
      </c>
      <c r="M523" s="64">
        <v>0</v>
      </c>
      <c r="N523" s="64">
        <v>0</v>
      </c>
      <c r="O523" s="64">
        <v>0</v>
      </c>
      <c r="P523" s="64">
        <v>0</v>
      </c>
      <c r="Q523" s="64">
        <v>0</v>
      </c>
      <c r="R523" s="64">
        <v>0</v>
      </c>
      <c r="S523" s="64">
        <v>0</v>
      </c>
      <c r="T523" s="64">
        <v>0</v>
      </c>
      <c r="U523" s="33"/>
      <c r="V523" s="160" t="s">
        <v>1837</v>
      </c>
    </row>
    <row r="524" spans="1:22" ht="15.75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64">
        <v>0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64">
        <v>0</v>
      </c>
      <c r="T524" s="64">
        <v>0</v>
      </c>
      <c r="U524" s="33"/>
      <c r="V524" s="160" t="s">
        <v>1881</v>
      </c>
    </row>
    <row r="525" spans="1:22" ht="15.75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0</v>
      </c>
      <c r="U525" s="33"/>
      <c r="V525" s="160" t="s">
        <v>1836</v>
      </c>
    </row>
    <row r="526" spans="1:22" ht="15.75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64">
        <v>0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 s="64">
        <v>0</v>
      </c>
      <c r="Q526" s="64">
        <v>0</v>
      </c>
      <c r="R526" s="64">
        <v>0</v>
      </c>
      <c r="S526" s="64">
        <v>0</v>
      </c>
      <c r="T526" s="64">
        <v>480</v>
      </c>
      <c r="U526" s="33"/>
      <c r="V526" s="160" t="s">
        <v>1836</v>
      </c>
    </row>
    <row r="527" spans="1:22" ht="15.75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64" t="s">
        <v>1715</v>
      </c>
      <c r="G527" s="64" t="s">
        <v>1715</v>
      </c>
      <c r="H527" s="64" t="s">
        <v>1715</v>
      </c>
      <c r="I527" s="64" t="s">
        <v>1715</v>
      </c>
      <c r="J527" s="64" t="s">
        <v>1715</v>
      </c>
      <c r="K527" s="64" t="s">
        <v>1715</v>
      </c>
      <c r="L527" s="64" t="s">
        <v>1715</v>
      </c>
      <c r="M527" s="64" t="s">
        <v>1715</v>
      </c>
      <c r="N527" s="64" t="s">
        <v>1715</v>
      </c>
      <c r="O527" s="64" t="s">
        <v>1715</v>
      </c>
      <c r="P527" s="64" t="s">
        <v>1715</v>
      </c>
      <c r="Q527" s="64" t="s">
        <v>1715</v>
      </c>
      <c r="R527" s="64" t="s">
        <v>1715</v>
      </c>
      <c r="S527" s="64" t="s">
        <v>1715</v>
      </c>
      <c r="T527" s="64" t="s">
        <v>1715</v>
      </c>
      <c r="U527" s="33"/>
      <c r="V527" s="161" t="s">
        <v>1715</v>
      </c>
    </row>
    <row r="528" spans="1:22" ht="15.75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64">
        <v>0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>
        <v>0</v>
      </c>
      <c r="S528" s="64">
        <v>0</v>
      </c>
      <c r="T528" s="64">
        <v>1808</v>
      </c>
      <c r="U528" s="33"/>
      <c r="V528" s="160" t="s">
        <v>1837</v>
      </c>
    </row>
    <row r="529" spans="1:22" ht="15.75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64">
        <v>0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64">
        <v>0</v>
      </c>
      <c r="O529" s="64">
        <v>0</v>
      </c>
      <c r="P529" s="64">
        <v>0</v>
      </c>
      <c r="Q529" s="64">
        <v>0</v>
      </c>
      <c r="R529" s="64">
        <v>0</v>
      </c>
      <c r="S529" s="64">
        <v>0</v>
      </c>
      <c r="T529" s="64">
        <v>0</v>
      </c>
      <c r="U529" s="33"/>
      <c r="V529" s="160" t="s">
        <v>1837</v>
      </c>
    </row>
    <row r="530" spans="1:22" ht="15.75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64" t="s">
        <v>1715</v>
      </c>
      <c r="G530" s="64" t="s">
        <v>1715</v>
      </c>
      <c r="H530" s="64" t="s">
        <v>1715</v>
      </c>
      <c r="I530" s="64" t="s">
        <v>1715</v>
      </c>
      <c r="J530" s="64" t="s">
        <v>1715</v>
      </c>
      <c r="K530" s="64" t="s">
        <v>1715</v>
      </c>
      <c r="L530" s="64" t="s">
        <v>1715</v>
      </c>
      <c r="M530" s="64" t="s">
        <v>1715</v>
      </c>
      <c r="N530" s="64" t="s">
        <v>1715</v>
      </c>
      <c r="O530" s="64" t="s">
        <v>1715</v>
      </c>
      <c r="P530" s="64" t="s">
        <v>1715</v>
      </c>
      <c r="Q530" s="64" t="s">
        <v>1715</v>
      </c>
      <c r="R530" s="64" t="s">
        <v>1715</v>
      </c>
      <c r="S530" s="64" t="s">
        <v>1715</v>
      </c>
      <c r="T530" s="64" t="s">
        <v>1715</v>
      </c>
      <c r="U530" s="33"/>
      <c r="V530" s="161" t="s">
        <v>1715</v>
      </c>
    </row>
    <row r="531" spans="1:22" ht="15.75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64">
        <v>0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>
        <v>0</v>
      </c>
      <c r="S531" s="64">
        <v>0</v>
      </c>
      <c r="T531" s="64">
        <v>1893</v>
      </c>
      <c r="U531" s="33"/>
      <c r="V531" s="160" t="s">
        <v>1836</v>
      </c>
    </row>
    <row r="532" spans="1:22" ht="15.75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64" t="s">
        <v>1715</v>
      </c>
      <c r="G532" s="64" t="s">
        <v>1715</v>
      </c>
      <c r="H532" s="64" t="s">
        <v>1715</v>
      </c>
      <c r="I532" s="64" t="s">
        <v>1715</v>
      </c>
      <c r="J532" s="64" t="s">
        <v>1715</v>
      </c>
      <c r="K532" s="64" t="s">
        <v>1715</v>
      </c>
      <c r="L532" s="64" t="s">
        <v>1715</v>
      </c>
      <c r="M532" s="64" t="s">
        <v>1715</v>
      </c>
      <c r="N532" s="64" t="s">
        <v>1715</v>
      </c>
      <c r="O532" s="64" t="s">
        <v>1715</v>
      </c>
      <c r="P532" s="64" t="s">
        <v>1715</v>
      </c>
      <c r="Q532" s="64" t="s">
        <v>1715</v>
      </c>
      <c r="R532" s="64" t="s">
        <v>1715</v>
      </c>
      <c r="S532" s="64" t="s">
        <v>1715</v>
      </c>
      <c r="T532" s="64" t="s">
        <v>1715</v>
      </c>
      <c r="U532" s="33"/>
      <c r="V532" s="161" t="s">
        <v>1715</v>
      </c>
    </row>
    <row r="533" spans="1:22" ht="15.75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64">
        <v>0</v>
      </c>
      <c r="G533" s="64">
        <v>0</v>
      </c>
      <c r="H533" s="64">
        <v>0</v>
      </c>
      <c r="I533" s="64">
        <v>0</v>
      </c>
      <c r="J533" s="64">
        <v>0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  <c r="P533" s="64">
        <v>0</v>
      </c>
      <c r="Q533" s="64">
        <v>0</v>
      </c>
      <c r="R533" s="64">
        <v>0</v>
      </c>
      <c r="S533" s="64">
        <v>0</v>
      </c>
      <c r="T533" s="64">
        <v>0</v>
      </c>
      <c r="U533" s="33"/>
      <c r="V533" s="160" t="s">
        <v>1836</v>
      </c>
    </row>
    <row r="534" spans="1:22" ht="15.75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64">
        <v>0</v>
      </c>
      <c r="G534" s="64">
        <v>9101</v>
      </c>
      <c r="H534" s="64">
        <v>0</v>
      </c>
      <c r="I534" s="64">
        <v>0</v>
      </c>
      <c r="J534" s="64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  <c r="P534" s="64">
        <v>0</v>
      </c>
      <c r="Q534" s="64">
        <v>0</v>
      </c>
      <c r="R534" s="64">
        <v>0</v>
      </c>
      <c r="S534" s="64">
        <v>0</v>
      </c>
      <c r="T534" s="64">
        <v>0</v>
      </c>
      <c r="U534" s="33"/>
      <c r="V534" s="160" t="s">
        <v>1836</v>
      </c>
    </row>
    <row r="535" spans="1:22" ht="15.75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0</v>
      </c>
      <c r="R535" s="64">
        <v>0</v>
      </c>
      <c r="S535" s="64">
        <v>0</v>
      </c>
      <c r="T535" s="64">
        <v>0</v>
      </c>
      <c r="U535" s="33"/>
      <c r="V535" s="160" t="s">
        <v>1836</v>
      </c>
    </row>
    <row r="536" spans="1:22" ht="15.75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0</v>
      </c>
      <c r="R536" s="64">
        <v>0</v>
      </c>
      <c r="S536" s="64">
        <v>0</v>
      </c>
      <c r="T536" s="64">
        <v>0</v>
      </c>
      <c r="U536" s="33"/>
      <c r="V536" s="160" t="s">
        <v>1836</v>
      </c>
    </row>
    <row r="537" spans="1:22" ht="15.75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 s="64">
        <v>0</v>
      </c>
      <c r="Q537" s="64">
        <v>0</v>
      </c>
      <c r="R537" s="64">
        <v>0</v>
      </c>
      <c r="S537" s="64">
        <v>0</v>
      </c>
      <c r="T537" s="64">
        <v>294</v>
      </c>
      <c r="U537" s="33"/>
      <c r="V537" s="160" t="s">
        <v>1836</v>
      </c>
    </row>
    <row r="538" spans="1:22" ht="15.75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0</v>
      </c>
      <c r="R538" s="64">
        <v>0</v>
      </c>
      <c r="S538" s="64">
        <v>0</v>
      </c>
      <c r="T538" s="64">
        <v>0</v>
      </c>
      <c r="U538" s="33"/>
      <c r="V538" s="160" t="s">
        <v>1836</v>
      </c>
    </row>
    <row r="539" spans="1:22" ht="15.75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 s="64">
        <v>0</v>
      </c>
      <c r="Q539" s="64">
        <v>0</v>
      </c>
      <c r="R539" s="64">
        <v>0</v>
      </c>
      <c r="S539" s="64">
        <v>0</v>
      </c>
      <c r="T539" s="64">
        <v>0</v>
      </c>
      <c r="U539" s="33"/>
      <c r="V539" s="160" t="s">
        <v>1836</v>
      </c>
    </row>
    <row r="540" spans="1:22" ht="15.75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64">
        <v>0</v>
      </c>
      <c r="G540" s="64">
        <v>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>
        <v>0</v>
      </c>
      <c r="S540" s="64">
        <v>0</v>
      </c>
      <c r="T540" s="64">
        <v>0</v>
      </c>
      <c r="U540" s="33"/>
      <c r="V540" s="160" t="s">
        <v>1836</v>
      </c>
    </row>
    <row r="541" spans="1:22" ht="15.75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64">
        <v>0</v>
      </c>
      <c r="G541" s="64">
        <v>0</v>
      </c>
      <c r="H541" s="64">
        <v>0</v>
      </c>
      <c r="I541" s="64">
        <v>0</v>
      </c>
      <c r="J541" s="64">
        <v>0</v>
      </c>
      <c r="K541" s="64">
        <v>0</v>
      </c>
      <c r="L541" s="64">
        <v>0</v>
      </c>
      <c r="M541" s="64">
        <v>0</v>
      </c>
      <c r="N541" s="64">
        <v>0</v>
      </c>
      <c r="O541" s="64">
        <v>0</v>
      </c>
      <c r="P541" s="64">
        <v>0</v>
      </c>
      <c r="Q541" s="64">
        <v>0</v>
      </c>
      <c r="R541" s="64">
        <v>0</v>
      </c>
      <c r="S541" s="64">
        <v>0</v>
      </c>
      <c r="T541" s="64">
        <v>400</v>
      </c>
      <c r="U541" s="33"/>
      <c r="V541" s="160" t="s">
        <v>1837</v>
      </c>
    </row>
    <row r="542" spans="1:22" ht="15.75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64">
        <v>0</v>
      </c>
      <c r="G542" s="64">
        <v>0</v>
      </c>
      <c r="H542" s="64">
        <v>0</v>
      </c>
      <c r="I542" s="64">
        <v>0</v>
      </c>
      <c r="J542" s="64">
        <v>0</v>
      </c>
      <c r="K542" s="64">
        <v>0</v>
      </c>
      <c r="L542" s="64">
        <v>0</v>
      </c>
      <c r="M542" s="64">
        <v>0</v>
      </c>
      <c r="N542" s="64">
        <v>0</v>
      </c>
      <c r="O542" s="64">
        <v>0</v>
      </c>
      <c r="P542" s="64">
        <v>0</v>
      </c>
      <c r="Q542" s="64">
        <v>0</v>
      </c>
      <c r="R542" s="64">
        <v>0</v>
      </c>
      <c r="S542" s="64">
        <v>0</v>
      </c>
      <c r="T542" s="64">
        <v>0</v>
      </c>
      <c r="U542" s="33"/>
      <c r="V542" s="160" t="s">
        <v>1836</v>
      </c>
    </row>
    <row r="543" spans="1:22" ht="15.75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64">
        <v>0</v>
      </c>
      <c r="G543" s="64">
        <v>0</v>
      </c>
      <c r="H543" s="64">
        <v>0</v>
      </c>
      <c r="I543" s="64">
        <v>0</v>
      </c>
      <c r="J543" s="64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0</v>
      </c>
      <c r="Q543" s="64">
        <v>0</v>
      </c>
      <c r="R543" s="64">
        <v>0</v>
      </c>
      <c r="S543" s="64">
        <v>0</v>
      </c>
      <c r="T543" s="64">
        <v>0</v>
      </c>
      <c r="U543" s="33"/>
      <c r="V543" s="160" t="s">
        <v>1836</v>
      </c>
    </row>
    <row r="544" spans="1:22" ht="15.75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64">
        <v>0</v>
      </c>
      <c r="G544" s="64">
        <v>0</v>
      </c>
      <c r="H544" s="64">
        <v>0</v>
      </c>
      <c r="I544" s="64">
        <v>0</v>
      </c>
      <c r="J544" s="64">
        <v>0</v>
      </c>
      <c r="K544" s="64">
        <v>0</v>
      </c>
      <c r="L544" s="64">
        <v>0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>
        <v>0</v>
      </c>
      <c r="S544" s="64">
        <v>0</v>
      </c>
      <c r="T544" s="64">
        <v>0</v>
      </c>
      <c r="U544" s="33"/>
      <c r="V544" s="160" t="s">
        <v>1836</v>
      </c>
    </row>
    <row r="545" spans="1:22" ht="15.75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0</v>
      </c>
      <c r="U545" s="33"/>
      <c r="V545" s="160" t="s">
        <v>1836</v>
      </c>
    </row>
    <row r="546" spans="1:22" s="2" customFormat="1" ht="15.75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64">
        <v>0</v>
      </c>
      <c r="G546" s="64">
        <v>0</v>
      </c>
      <c r="H546" s="64">
        <v>0</v>
      </c>
      <c r="I546" s="64">
        <v>0</v>
      </c>
      <c r="J546" s="64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0</v>
      </c>
      <c r="R546" s="64">
        <v>0</v>
      </c>
      <c r="S546" s="64">
        <v>0</v>
      </c>
      <c r="T546" s="64">
        <v>0</v>
      </c>
      <c r="U546" s="33"/>
      <c r="V546" s="160" t="s">
        <v>1836</v>
      </c>
    </row>
    <row r="547" spans="1:22" ht="15.75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64">
        <v>0</v>
      </c>
      <c r="G547" s="64">
        <v>0</v>
      </c>
      <c r="H547" s="64">
        <v>1024</v>
      </c>
      <c r="I547" s="64">
        <v>544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>
        <v>0</v>
      </c>
      <c r="S547" s="64">
        <v>0</v>
      </c>
      <c r="T547" s="64">
        <v>0</v>
      </c>
      <c r="U547" s="33"/>
      <c r="V547" s="160" t="s">
        <v>1881</v>
      </c>
    </row>
    <row r="548" spans="1:22" ht="15.75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 s="64">
        <v>0</v>
      </c>
      <c r="Q548" s="64">
        <v>0</v>
      </c>
      <c r="R548" s="64">
        <v>0</v>
      </c>
      <c r="S548" s="64">
        <v>0</v>
      </c>
      <c r="T548" s="64">
        <v>0</v>
      </c>
      <c r="U548" s="33"/>
      <c r="V548" s="160" t="s">
        <v>1837</v>
      </c>
    </row>
    <row r="549" spans="1:22" ht="15.75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64">
        <v>0</v>
      </c>
      <c r="G549" s="64">
        <v>0</v>
      </c>
      <c r="H549" s="64">
        <v>0</v>
      </c>
      <c r="I549" s="64">
        <v>132</v>
      </c>
      <c r="J549" s="64">
        <v>0</v>
      </c>
      <c r="K549" s="64">
        <v>0</v>
      </c>
      <c r="L549" s="64">
        <v>0</v>
      </c>
      <c r="M549" s="64">
        <v>0</v>
      </c>
      <c r="N549" s="64">
        <v>0</v>
      </c>
      <c r="O549" s="64">
        <v>0</v>
      </c>
      <c r="P549" s="64">
        <v>0</v>
      </c>
      <c r="Q549" s="64">
        <v>0</v>
      </c>
      <c r="R549" s="64">
        <v>0</v>
      </c>
      <c r="S549" s="64">
        <v>0</v>
      </c>
      <c r="T549" s="64">
        <v>660</v>
      </c>
      <c r="U549" s="33"/>
      <c r="V549" s="160" t="s">
        <v>1836</v>
      </c>
    </row>
    <row r="550" spans="1:22" ht="15.75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64">
        <v>0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4">
        <v>0</v>
      </c>
      <c r="Q550" s="64">
        <v>0</v>
      </c>
      <c r="R550" s="64">
        <v>0</v>
      </c>
      <c r="S550" s="64">
        <v>0</v>
      </c>
      <c r="T550" s="64">
        <v>0</v>
      </c>
      <c r="U550" s="33"/>
      <c r="V550" s="160" t="s">
        <v>1836</v>
      </c>
    </row>
    <row r="551" spans="1:22" ht="15.75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64">
        <v>0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 s="64">
        <v>0</v>
      </c>
      <c r="Q551" s="64">
        <v>0</v>
      </c>
      <c r="R551" s="64">
        <v>0</v>
      </c>
      <c r="S551" s="64">
        <v>0</v>
      </c>
      <c r="T551" s="64">
        <v>240</v>
      </c>
      <c r="U551" s="33"/>
      <c r="V551" s="160" t="s">
        <v>1881</v>
      </c>
    </row>
    <row r="552" spans="1:22" ht="15.75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64" t="s">
        <v>1715</v>
      </c>
      <c r="G552" s="64" t="s">
        <v>1715</v>
      </c>
      <c r="H552" s="64" t="s">
        <v>1715</v>
      </c>
      <c r="I552" s="64" t="s">
        <v>1715</v>
      </c>
      <c r="J552" s="64" t="s">
        <v>1715</v>
      </c>
      <c r="K552" s="64" t="s">
        <v>1715</v>
      </c>
      <c r="L552" s="64" t="s">
        <v>1715</v>
      </c>
      <c r="M552" s="64" t="s">
        <v>1715</v>
      </c>
      <c r="N552" s="64" t="s">
        <v>1715</v>
      </c>
      <c r="O552" s="64" t="s">
        <v>1715</v>
      </c>
      <c r="P552" s="64" t="s">
        <v>1715</v>
      </c>
      <c r="Q552" s="64" t="s">
        <v>1715</v>
      </c>
      <c r="R552" s="64" t="s">
        <v>1715</v>
      </c>
      <c r="S552" s="64" t="s">
        <v>1715</v>
      </c>
      <c r="T552" s="64" t="s">
        <v>1715</v>
      </c>
      <c r="U552" s="33"/>
      <c r="V552" s="161" t="s">
        <v>1715</v>
      </c>
    </row>
    <row r="553" spans="1:22" ht="15.75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64">
        <v>0</v>
      </c>
      <c r="G553" s="64">
        <v>0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  <c r="P553" s="64">
        <v>0</v>
      </c>
      <c r="Q553" s="64">
        <v>0</v>
      </c>
      <c r="R553" s="64">
        <v>0</v>
      </c>
      <c r="S553" s="64">
        <v>0</v>
      </c>
      <c r="T553" s="64">
        <v>2032</v>
      </c>
      <c r="U553" s="33"/>
      <c r="V553" s="160" t="s">
        <v>1836</v>
      </c>
    </row>
    <row r="554" spans="1:22" ht="15.75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64">
        <v>0</v>
      </c>
      <c r="G554" s="64">
        <v>0</v>
      </c>
      <c r="H554" s="64">
        <v>0</v>
      </c>
      <c r="I554" s="64">
        <v>0</v>
      </c>
      <c r="J554" s="64">
        <v>0</v>
      </c>
      <c r="K554" s="64">
        <v>0</v>
      </c>
      <c r="L554" s="64">
        <v>0</v>
      </c>
      <c r="M554" s="64">
        <v>0</v>
      </c>
      <c r="N554" s="64">
        <v>0</v>
      </c>
      <c r="O554" s="64">
        <v>0</v>
      </c>
      <c r="P554" s="64">
        <v>0</v>
      </c>
      <c r="Q554" s="64">
        <v>0</v>
      </c>
      <c r="R554" s="64">
        <v>0</v>
      </c>
      <c r="S554" s="64">
        <v>0</v>
      </c>
      <c r="T554" s="64">
        <v>0</v>
      </c>
      <c r="U554" s="33"/>
      <c r="V554" s="160" t="s">
        <v>1836</v>
      </c>
    </row>
    <row r="555" spans="1:22" ht="15.75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64">
        <v>0</v>
      </c>
      <c r="G555" s="64">
        <v>0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  <c r="P555" s="64">
        <v>0</v>
      </c>
      <c r="Q555" s="64">
        <v>0</v>
      </c>
      <c r="R555" s="64">
        <v>0</v>
      </c>
      <c r="S555" s="64">
        <v>0</v>
      </c>
      <c r="T555" s="64">
        <v>0</v>
      </c>
      <c r="U555" s="33"/>
      <c r="V555" s="160" t="s">
        <v>1836</v>
      </c>
    </row>
    <row r="556" spans="1:22" ht="15.75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64">
        <v>0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  <c r="P556" s="64">
        <v>0</v>
      </c>
      <c r="Q556" s="64">
        <v>0</v>
      </c>
      <c r="R556" s="64">
        <v>0</v>
      </c>
      <c r="S556" s="64">
        <v>0</v>
      </c>
      <c r="T556" s="64">
        <v>0</v>
      </c>
      <c r="U556" s="33"/>
      <c r="V556" s="160" t="s">
        <v>1836</v>
      </c>
    </row>
    <row r="557" spans="1:22" ht="15.75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64">
        <v>78071</v>
      </c>
      <c r="G557" s="64">
        <v>0</v>
      </c>
      <c r="H557" s="64">
        <v>0</v>
      </c>
      <c r="I557" s="64">
        <v>0</v>
      </c>
      <c r="J557" s="64">
        <v>0</v>
      </c>
      <c r="K557" s="64">
        <v>0</v>
      </c>
      <c r="L557" s="64">
        <v>0</v>
      </c>
      <c r="M557" s="64">
        <v>38663</v>
      </c>
      <c r="N557" s="64">
        <v>0</v>
      </c>
      <c r="O557" s="64">
        <v>0</v>
      </c>
      <c r="P557" s="64">
        <v>0</v>
      </c>
      <c r="Q557" s="64">
        <v>0</v>
      </c>
      <c r="R557" s="64">
        <v>0</v>
      </c>
      <c r="S557" s="64">
        <v>0</v>
      </c>
      <c r="T557" s="64">
        <v>0</v>
      </c>
      <c r="U557" s="33"/>
      <c r="V557" s="160" t="s">
        <v>1836</v>
      </c>
    </row>
    <row r="558" spans="1:22" ht="15.75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0</v>
      </c>
      <c r="P558" s="64">
        <v>0</v>
      </c>
      <c r="Q558" s="64">
        <v>0</v>
      </c>
      <c r="R558" s="64">
        <v>0</v>
      </c>
      <c r="S558" s="64">
        <v>0</v>
      </c>
      <c r="T558" s="64">
        <v>0</v>
      </c>
      <c r="U558" s="33"/>
      <c r="V558" s="160" t="s">
        <v>1836</v>
      </c>
    </row>
    <row r="559" spans="1:22" ht="15.75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P559" s="64">
        <v>0</v>
      </c>
      <c r="Q559" s="64">
        <v>0</v>
      </c>
      <c r="R559" s="64">
        <v>0</v>
      </c>
      <c r="S559" s="64">
        <v>0</v>
      </c>
      <c r="T559" s="64">
        <v>0</v>
      </c>
      <c r="U559" s="33"/>
      <c r="V559" s="160" t="s">
        <v>1836</v>
      </c>
    </row>
    <row r="560" spans="1:22" ht="15.75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64">
        <v>0</v>
      </c>
      <c r="G560" s="64">
        <v>0</v>
      </c>
      <c r="H560" s="64">
        <v>0</v>
      </c>
      <c r="I560" s="64">
        <v>0</v>
      </c>
      <c r="J560" s="64">
        <v>0</v>
      </c>
      <c r="K560" s="64">
        <v>0</v>
      </c>
      <c r="L560" s="64">
        <v>0</v>
      </c>
      <c r="M560" s="64">
        <v>0</v>
      </c>
      <c r="N560" s="64">
        <v>0</v>
      </c>
      <c r="O560" s="64">
        <v>0</v>
      </c>
      <c r="P560" s="64">
        <v>0</v>
      </c>
      <c r="Q560" s="64">
        <v>0</v>
      </c>
      <c r="R560" s="64">
        <v>0</v>
      </c>
      <c r="S560" s="64">
        <v>0</v>
      </c>
      <c r="T560" s="64">
        <v>0</v>
      </c>
      <c r="U560" s="33"/>
      <c r="V560" s="160" t="s">
        <v>1836</v>
      </c>
    </row>
    <row r="561" spans="1:22" ht="15.75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>
        <v>0</v>
      </c>
      <c r="S561" s="64">
        <v>0</v>
      </c>
      <c r="T561" s="64">
        <v>0</v>
      </c>
      <c r="U561" s="33"/>
      <c r="V561" s="160" t="s">
        <v>1836</v>
      </c>
    </row>
    <row r="562" spans="1:22" ht="15.75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64">
        <v>0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0</v>
      </c>
      <c r="N562" s="64">
        <v>0</v>
      </c>
      <c r="O562" s="64">
        <v>0</v>
      </c>
      <c r="P562" s="64">
        <v>0</v>
      </c>
      <c r="Q562" s="64">
        <v>0</v>
      </c>
      <c r="R562" s="64">
        <v>0</v>
      </c>
      <c r="S562" s="64">
        <v>0</v>
      </c>
      <c r="T562" s="64">
        <v>0</v>
      </c>
      <c r="U562" s="33"/>
      <c r="V562" s="160" t="s">
        <v>1836</v>
      </c>
    </row>
    <row r="563" spans="1:22" ht="15.75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 s="64">
        <v>0</v>
      </c>
      <c r="Q563" s="64">
        <v>0</v>
      </c>
      <c r="R563" s="64">
        <v>0</v>
      </c>
      <c r="S563" s="64">
        <v>0</v>
      </c>
      <c r="T563" s="64">
        <v>408</v>
      </c>
      <c r="U563" s="33"/>
      <c r="V563" s="160" t="s">
        <v>1836</v>
      </c>
    </row>
    <row r="564" spans="1:22" ht="15.75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64">
        <v>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64">
        <v>0</v>
      </c>
      <c r="P564" s="64">
        <v>0</v>
      </c>
      <c r="Q564" s="64">
        <v>0</v>
      </c>
      <c r="R564" s="64">
        <v>0</v>
      </c>
      <c r="S564" s="64">
        <v>0</v>
      </c>
      <c r="T564" s="64">
        <v>0</v>
      </c>
      <c r="U564" s="33"/>
      <c r="V564" s="160" t="s">
        <v>1836</v>
      </c>
    </row>
    <row r="565" spans="1:22" ht="15.75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64">
        <v>0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 s="64">
        <v>0</v>
      </c>
      <c r="Q565" s="64">
        <v>0</v>
      </c>
      <c r="R565" s="64">
        <v>0</v>
      </c>
      <c r="S565" s="64">
        <v>0</v>
      </c>
      <c r="T565" s="64">
        <v>0</v>
      </c>
      <c r="U565" s="33"/>
      <c r="V565" s="160" t="s">
        <v>1836</v>
      </c>
    </row>
    <row r="566" spans="1:22" ht="15.75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0</v>
      </c>
      <c r="N566" s="64">
        <v>0</v>
      </c>
      <c r="O566" s="64">
        <v>0</v>
      </c>
      <c r="P566" s="64">
        <v>0</v>
      </c>
      <c r="Q566" s="64">
        <v>0</v>
      </c>
      <c r="R566" s="64">
        <v>0</v>
      </c>
      <c r="S566" s="64">
        <v>0</v>
      </c>
      <c r="T566" s="64">
        <v>0</v>
      </c>
      <c r="U566" s="33"/>
      <c r="V566" s="160" t="s">
        <v>1836</v>
      </c>
    </row>
    <row r="567" spans="1:22" ht="15.75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64" t="s">
        <v>1715</v>
      </c>
      <c r="G567" s="64" t="s">
        <v>1715</v>
      </c>
      <c r="H567" s="64" t="s">
        <v>1715</v>
      </c>
      <c r="I567" s="64" t="s">
        <v>1715</v>
      </c>
      <c r="J567" s="64" t="s">
        <v>1715</v>
      </c>
      <c r="K567" s="64" t="s">
        <v>1715</v>
      </c>
      <c r="L567" s="64" t="s">
        <v>1715</v>
      </c>
      <c r="M567" s="64" t="s">
        <v>1715</v>
      </c>
      <c r="N567" s="64" t="s">
        <v>1715</v>
      </c>
      <c r="O567" s="64" t="s">
        <v>1715</v>
      </c>
      <c r="P567" s="64" t="s">
        <v>1715</v>
      </c>
      <c r="Q567" s="64" t="s">
        <v>1715</v>
      </c>
      <c r="R567" s="64" t="s">
        <v>1715</v>
      </c>
      <c r="S567" s="64" t="s">
        <v>1715</v>
      </c>
      <c r="T567" s="64" t="s">
        <v>1715</v>
      </c>
      <c r="U567" s="33"/>
      <c r="V567" s="161" t="s">
        <v>1715</v>
      </c>
    </row>
    <row r="568" spans="1:22" ht="15.75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 s="64">
        <v>0</v>
      </c>
      <c r="Q568" s="64">
        <v>0</v>
      </c>
      <c r="R568" s="64">
        <v>0</v>
      </c>
      <c r="S568" s="64">
        <v>0</v>
      </c>
      <c r="T568" s="64">
        <v>0</v>
      </c>
      <c r="U568" s="33"/>
      <c r="V568" s="160" t="s">
        <v>1836</v>
      </c>
    </row>
    <row r="569" spans="1:22" ht="15.75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64">
        <v>0</v>
      </c>
      <c r="G569" s="64">
        <v>0</v>
      </c>
      <c r="H569" s="64">
        <v>0</v>
      </c>
      <c r="I569" s="64">
        <v>0</v>
      </c>
      <c r="J569" s="64">
        <v>0</v>
      </c>
      <c r="K569" s="64">
        <v>0</v>
      </c>
      <c r="L569" s="64">
        <v>0</v>
      </c>
      <c r="M569" s="64">
        <v>0</v>
      </c>
      <c r="N569" s="64">
        <v>0</v>
      </c>
      <c r="O569" s="64">
        <v>0</v>
      </c>
      <c r="P569" s="64">
        <v>0</v>
      </c>
      <c r="Q569" s="64">
        <v>0</v>
      </c>
      <c r="R569" s="64">
        <v>0</v>
      </c>
      <c r="S569" s="64">
        <v>0</v>
      </c>
      <c r="T569" s="64">
        <v>0</v>
      </c>
      <c r="U569" s="33"/>
      <c r="V569" s="160" t="s">
        <v>1837</v>
      </c>
    </row>
    <row r="570" spans="1:22" s="2" customFormat="1" ht="15.75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64">
        <v>0</v>
      </c>
      <c r="G570" s="64">
        <v>0</v>
      </c>
      <c r="H570" s="64">
        <v>0</v>
      </c>
      <c r="I570" s="64">
        <v>0</v>
      </c>
      <c r="J570" s="64">
        <v>12726</v>
      </c>
      <c r="K570" s="64">
        <v>0</v>
      </c>
      <c r="L570" s="64">
        <v>0</v>
      </c>
      <c r="M570" s="64">
        <v>0</v>
      </c>
      <c r="N570" s="64">
        <v>0</v>
      </c>
      <c r="O570" s="64">
        <v>0</v>
      </c>
      <c r="P570" s="64">
        <v>0</v>
      </c>
      <c r="Q570" s="64">
        <v>0</v>
      </c>
      <c r="R570" s="64">
        <v>0</v>
      </c>
      <c r="S570" s="64">
        <v>0</v>
      </c>
      <c r="T570" s="64">
        <v>0</v>
      </c>
      <c r="U570" s="33"/>
      <c r="V570" s="160" t="s">
        <v>1836</v>
      </c>
    </row>
    <row r="571" spans="1:22" ht="15.75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64">
        <v>0</v>
      </c>
      <c r="G571" s="64">
        <v>0</v>
      </c>
      <c r="H571" s="64">
        <v>0</v>
      </c>
      <c r="I571" s="64">
        <v>0</v>
      </c>
      <c r="J571" s="64">
        <v>0</v>
      </c>
      <c r="K571" s="64">
        <v>0</v>
      </c>
      <c r="L571" s="64">
        <v>0</v>
      </c>
      <c r="M571" s="64">
        <v>0</v>
      </c>
      <c r="N571" s="64">
        <v>0</v>
      </c>
      <c r="O571" s="64">
        <v>0</v>
      </c>
      <c r="P571" s="64">
        <v>0</v>
      </c>
      <c r="Q571" s="64">
        <v>0</v>
      </c>
      <c r="R571" s="64">
        <v>0</v>
      </c>
      <c r="S571" s="64">
        <v>0</v>
      </c>
      <c r="T571" s="64">
        <v>0</v>
      </c>
      <c r="U571" s="33"/>
      <c r="V571" s="160" t="s">
        <v>1881</v>
      </c>
    </row>
    <row r="572" spans="1:22" ht="15.75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64">
        <v>0</v>
      </c>
      <c r="G572" s="64">
        <v>0</v>
      </c>
      <c r="H572" s="64">
        <v>0</v>
      </c>
      <c r="I572" s="64">
        <v>0</v>
      </c>
      <c r="J572" s="64">
        <v>0</v>
      </c>
      <c r="K572" s="64">
        <v>0</v>
      </c>
      <c r="L572" s="64">
        <v>0</v>
      </c>
      <c r="M572" s="64">
        <v>0</v>
      </c>
      <c r="N572" s="64">
        <v>0</v>
      </c>
      <c r="O572" s="64">
        <v>0</v>
      </c>
      <c r="P572" s="64">
        <v>0</v>
      </c>
      <c r="Q572" s="64">
        <v>0</v>
      </c>
      <c r="R572" s="64">
        <v>0</v>
      </c>
      <c r="S572" s="64">
        <v>0</v>
      </c>
      <c r="T572" s="64">
        <v>1</v>
      </c>
      <c r="U572" s="33"/>
      <c r="V572" s="160" t="s">
        <v>1836</v>
      </c>
    </row>
    <row r="573" spans="1:22" ht="15.75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64">
        <v>0</v>
      </c>
      <c r="G573" s="64">
        <v>0</v>
      </c>
      <c r="H573" s="64">
        <v>0</v>
      </c>
      <c r="I573" s="64">
        <v>0</v>
      </c>
      <c r="J573" s="64">
        <v>0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>
        <v>0</v>
      </c>
      <c r="S573" s="64">
        <v>0</v>
      </c>
      <c r="T573" s="64">
        <v>0</v>
      </c>
      <c r="U573" s="33"/>
      <c r="V573" s="160" t="s">
        <v>1881</v>
      </c>
    </row>
    <row r="574" spans="1:22" ht="15.75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64" t="s">
        <v>1715</v>
      </c>
      <c r="G574" s="64" t="s">
        <v>1715</v>
      </c>
      <c r="H574" s="64" t="s">
        <v>1715</v>
      </c>
      <c r="I574" s="64" t="s">
        <v>1715</v>
      </c>
      <c r="J574" s="64" t="s">
        <v>1715</v>
      </c>
      <c r="K574" s="64" t="s">
        <v>1715</v>
      </c>
      <c r="L574" s="64" t="s">
        <v>1715</v>
      </c>
      <c r="M574" s="64" t="s">
        <v>1715</v>
      </c>
      <c r="N574" s="64" t="s">
        <v>1715</v>
      </c>
      <c r="O574" s="64" t="s">
        <v>1715</v>
      </c>
      <c r="P574" s="64" t="s">
        <v>1715</v>
      </c>
      <c r="Q574" s="64" t="s">
        <v>1715</v>
      </c>
      <c r="R574" s="64" t="s">
        <v>1715</v>
      </c>
      <c r="S574" s="64" t="s">
        <v>1715</v>
      </c>
      <c r="T574" s="64" t="s">
        <v>1715</v>
      </c>
      <c r="U574" s="33"/>
      <c r="V574" s="161" t="s">
        <v>1715</v>
      </c>
    </row>
    <row r="575" spans="1:22" ht="15.75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64">
        <v>0</v>
      </c>
      <c r="G575" s="64">
        <v>0</v>
      </c>
      <c r="H575" s="64">
        <v>0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64">
        <v>0</v>
      </c>
      <c r="O575" s="64">
        <v>0</v>
      </c>
      <c r="P575" s="64">
        <v>0</v>
      </c>
      <c r="Q575" s="64">
        <v>0</v>
      </c>
      <c r="R575" s="64">
        <v>0</v>
      </c>
      <c r="S575" s="64">
        <v>0</v>
      </c>
      <c r="T575" s="64">
        <v>0</v>
      </c>
      <c r="U575" s="33"/>
      <c r="V575" s="160" t="s">
        <v>1836</v>
      </c>
    </row>
    <row r="576" spans="1:22" ht="15.75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64" t="s">
        <v>1715</v>
      </c>
      <c r="G576" s="64" t="s">
        <v>1715</v>
      </c>
      <c r="H576" s="64" t="s">
        <v>1715</v>
      </c>
      <c r="I576" s="64" t="s">
        <v>1715</v>
      </c>
      <c r="J576" s="64" t="s">
        <v>1715</v>
      </c>
      <c r="K576" s="64" t="s">
        <v>1715</v>
      </c>
      <c r="L576" s="64" t="s">
        <v>1715</v>
      </c>
      <c r="M576" s="64" t="s">
        <v>1715</v>
      </c>
      <c r="N576" s="64" t="s">
        <v>1715</v>
      </c>
      <c r="O576" s="64" t="s">
        <v>1715</v>
      </c>
      <c r="P576" s="64" t="s">
        <v>1715</v>
      </c>
      <c r="Q576" s="64" t="s">
        <v>1715</v>
      </c>
      <c r="R576" s="64" t="s">
        <v>1715</v>
      </c>
      <c r="S576" s="64" t="s">
        <v>1715</v>
      </c>
      <c r="T576" s="64" t="s">
        <v>1715</v>
      </c>
      <c r="U576" s="33"/>
      <c r="V576" s="161" t="s">
        <v>1715</v>
      </c>
    </row>
    <row r="577" spans="1:22" ht="15.75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64">
        <v>0</v>
      </c>
      <c r="G577" s="64">
        <v>0</v>
      </c>
      <c r="H577" s="64">
        <v>0</v>
      </c>
      <c r="I577" s="64">
        <v>0</v>
      </c>
      <c r="J577" s="64">
        <v>0</v>
      </c>
      <c r="K577" s="64">
        <v>0</v>
      </c>
      <c r="L577" s="64">
        <v>0</v>
      </c>
      <c r="M577" s="64">
        <v>0</v>
      </c>
      <c r="N577" s="64">
        <v>0</v>
      </c>
      <c r="O577" s="64">
        <v>0</v>
      </c>
      <c r="P577" s="64">
        <v>0</v>
      </c>
      <c r="Q577" s="64">
        <v>0</v>
      </c>
      <c r="R577" s="64">
        <v>0</v>
      </c>
      <c r="S577" s="64">
        <v>0</v>
      </c>
      <c r="T577" s="64">
        <v>0</v>
      </c>
      <c r="U577" s="33"/>
      <c r="V577" s="160" t="s">
        <v>1836</v>
      </c>
    </row>
    <row r="578" spans="1:22" ht="15.75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64">
        <v>0</v>
      </c>
      <c r="G578" s="64">
        <v>0</v>
      </c>
      <c r="H578" s="64">
        <v>0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64">
        <v>0</v>
      </c>
      <c r="O578" s="64">
        <v>0</v>
      </c>
      <c r="P578" s="64">
        <v>0</v>
      </c>
      <c r="Q578" s="64">
        <v>0</v>
      </c>
      <c r="R578" s="64">
        <v>0</v>
      </c>
      <c r="S578" s="64">
        <v>0</v>
      </c>
      <c r="T578" s="64">
        <v>0</v>
      </c>
      <c r="U578" s="33"/>
      <c r="V578" s="160" t="s">
        <v>1836</v>
      </c>
    </row>
    <row r="579" spans="1:22" ht="15.75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64">
        <v>0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>
        <v>0</v>
      </c>
      <c r="S579" s="64">
        <v>0</v>
      </c>
      <c r="T579" s="64">
        <v>1</v>
      </c>
      <c r="U579" s="33"/>
      <c r="V579" s="160" t="s">
        <v>1836</v>
      </c>
    </row>
    <row r="580" spans="1:22" ht="15.75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4">
        <v>0</v>
      </c>
      <c r="Q580" s="64">
        <v>0</v>
      </c>
      <c r="R580" s="64">
        <v>0</v>
      </c>
      <c r="S580" s="64">
        <v>0</v>
      </c>
      <c r="T580" s="64">
        <v>0</v>
      </c>
      <c r="U580" s="33"/>
      <c r="V580" s="160" t="s">
        <v>1881</v>
      </c>
    </row>
    <row r="581" spans="1:22" ht="15.75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774</v>
      </c>
      <c r="U581" s="33"/>
      <c r="V581" s="160" t="s">
        <v>1881</v>
      </c>
    </row>
    <row r="582" spans="1:22" ht="15.75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64" t="s">
        <v>1715</v>
      </c>
      <c r="G582" s="64" t="s">
        <v>1715</v>
      </c>
      <c r="H582" s="64" t="s">
        <v>1715</v>
      </c>
      <c r="I582" s="64" t="s">
        <v>1715</v>
      </c>
      <c r="J582" s="64" t="s">
        <v>1715</v>
      </c>
      <c r="K582" s="64" t="s">
        <v>1715</v>
      </c>
      <c r="L582" s="64" t="s">
        <v>1715</v>
      </c>
      <c r="M582" s="64" t="s">
        <v>1715</v>
      </c>
      <c r="N582" s="64" t="s">
        <v>1715</v>
      </c>
      <c r="O582" s="64" t="s">
        <v>1715</v>
      </c>
      <c r="P582" s="64" t="s">
        <v>1715</v>
      </c>
      <c r="Q582" s="64" t="s">
        <v>1715</v>
      </c>
      <c r="R582" s="64" t="s">
        <v>1715</v>
      </c>
      <c r="S582" s="64" t="s">
        <v>1715</v>
      </c>
      <c r="T582" s="64" t="s">
        <v>1715</v>
      </c>
      <c r="U582" s="33"/>
      <c r="V582" s="161" t="s">
        <v>1715</v>
      </c>
    </row>
    <row r="583" spans="1:22" ht="15.75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64">
        <v>0</v>
      </c>
      <c r="G583" s="64">
        <v>0</v>
      </c>
      <c r="H583" s="64">
        <v>0</v>
      </c>
      <c r="I583" s="64">
        <v>0</v>
      </c>
      <c r="J583" s="64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4">
        <v>0</v>
      </c>
      <c r="T583" s="64">
        <v>0</v>
      </c>
      <c r="U583" s="33"/>
      <c r="V583" s="160" t="s">
        <v>1836</v>
      </c>
    </row>
    <row r="584" spans="1:22" ht="15.75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 s="64">
        <v>0</v>
      </c>
      <c r="Q584" s="64">
        <v>0</v>
      </c>
      <c r="R584" s="64">
        <v>0</v>
      </c>
      <c r="S584" s="64">
        <v>0</v>
      </c>
      <c r="T584" s="64">
        <v>0</v>
      </c>
      <c r="U584" s="33"/>
      <c r="V584" s="160" t="s">
        <v>1881</v>
      </c>
    </row>
    <row r="585" spans="1:22" ht="15.75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64">
        <v>0</v>
      </c>
      <c r="G585" s="64">
        <v>0</v>
      </c>
      <c r="H585" s="64">
        <v>0</v>
      </c>
      <c r="I585" s="64">
        <v>0</v>
      </c>
      <c r="J585" s="64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 s="64">
        <v>0</v>
      </c>
      <c r="Q585" s="64">
        <v>0</v>
      </c>
      <c r="R585" s="64">
        <v>0</v>
      </c>
      <c r="S585" s="64">
        <v>0</v>
      </c>
      <c r="T585" s="64">
        <v>960</v>
      </c>
      <c r="U585" s="33"/>
      <c r="V585" s="160" t="s">
        <v>1836</v>
      </c>
    </row>
    <row r="586" spans="1:22" ht="15.75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0</v>
      </c>
      <c r="S586" s="64">
        <v>0</v>
      </c>
      <c r="T586" s="64">
        <v>500</v>
      </c>
      <c r="U586" s="33"/>
      <c r="V586" s="160" t="s">
        <v>1836</v>
      </c>
    </row>
    <row r="587" spans="1:22" ht="15.75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64">
        <v>0</v>
      </c>
      <c r="G587" s="64">
        <v>0</v>
      </c>
      <c r="H587" s="64">
        <v>0</v>
      </c>
      <c r="I587" s="64">
        <v>0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4">
        <v>0</v>
      </c>
      <c r="T587" s="64">
        <v>0</v>
      </c>
      <c r="U587" s="33"/>
      <c r="V587" s="160" t="s">
        <v>1836</v>
      </c>
    </row>
    <row r="588" spans="1:22" ht="15.75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0</v>
      </c>
      <c r="R588" s="64">
        <v>0</v>
      </c>
      <c r="S588" s="64">
        <v>0</v>
      </c>
      <c r="T588" s="64">
        <v>0</v>
      </c>
      <c r="U588" s="33"/>
      <c r="V588" s="160" t="s">
        <v>1836</v>
      </c>
    </row>
    <row r="589" spans="1:22" ht="15.75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64" t="s">
        <v>1715</v>
      </c>
      <c r="G589" s="64" t="s">
        <v>1715</v>
      </c>
      <c r="H589" s="64" t="s">
        <v>1715</v>
      </c>
      <c r="I589" s="64" t="s">
        <v>1715</v>
      </c>
      <c r="J589" s="64" t="s">
        <v>1715</v>
      </c>
      <c r="K589" s="64" t="s">
        <v>1715</v>
      </c>
      <c r="L589" s="64" t="s">
        <v>1715</v>
      </c>
      <c r="M589" s="64" t="s">
        <v>1715</v>
      </c>
      <c r="N589" s="64" t="s">
        <v>1715</v>
      </c>
      <c r="O589" s="64" t="s">
        <v>1715</v>
      </c>
      <c r="P589" s="64" t="s">
        <v>1715</v>
      </c>
      <c r="Q589" s="64" t="s">
        <v>1715</v>
      </c>
      <c r="R589" s="64" t="s">
        <v>1715</v>
      </c>
      <c r="S589" s="64" t="s">
        <v>1715</v>
      </c>
      <c r="T589" s="64" t="s">
        <v>1715</v>
      </c>
      <c r="U589" s="33"/>
      <c r="V589" s="161" t="s">
        <v>1715</v>
      </c>
    </row>
    <row r="590" spans="1:22" ht="15.75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 s="64">
        <v>0</v>
      </c>
      <c r="Q590" s="64">
        <v>0</v>
      </c>
      <c r="R590" s="64">
        <v>0</v>
      </c>
      <c r="S590" s="64">
        <v>0</v>
      </c>
      <c r="T590" s="64">
        <v>0</v>
      </c>
      <c r="U590" s="33"/>
      <c r="V590" s="160" t="s">
        <v>1836</v>
      </c>
    </row>
    <row r="591" spans="1:22" ht="15.75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4">
        <v>0</v>
      </c>
      <c r="Q591" s="64">
        <v>0</v>
      </c>
      <c r="R591" s="64">
        <v>0</v>
      </c>
      <c r="S591" s="64">
        <v>0</v>
      </c>
      <c r="T591" s="64">
        <v>1</v>
      </c>
      <c r="U591" s="33"/>
      <c r="V591" s="160" t="s">
        <v>1836</v>
      </c>
    </row>
    <row r="592" spans="1:22" ht="15.75">
      <c r="A592" s="4">
        <v>562</v>
      </c>
      <c r="B592" s="9">
        <v>41090</v>
      </c>
      <c r="C592" s="43" t="s">
        <v>1768</v>
      </c>
      <c r="D592" s="7" t="s">
        <v>1053</v>
      </c>
      <c r="E592" s="7" t="s">
        <v>979</v>
      </c>
      <c r="F592" s="90" t="s">
        <v>1781</v>
      </c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33"/>
      <c r="V592" s="160" t="s">
        <v>1835</v>
      </c>
    </row>
    <row r="593" spans="1:22" ht="15.75">
      <c r="A593" s="4">
        <v>563</v>
      </c>
      <c r="B593" s="7" t="s">
        <v>1100</v>
      </c>
      <c r="C593" s="43" t="s">
        <v>1731</v>
      </c>
      <c r="D593" s="7" t="s">
        <v>1053</v>
      </c>
      <c r="E593" s="7" t="s">
        <v>1101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>
        <v>0</v>
      </c>
      <c r="S593" s="64">
        <v>0</v>
      </c>
      <c r="T593" s="64">
        <v>0</v>
      </c>
      <c r="U593" s="33"/>
      <c r="V593" s="160" t="s">
        <v>1881</v>
      </c>
    </row>
    <row r="594" spans="1:22" ht="15.75">
      <c r="A594" s="4">
        <v>564</v>
      </c>
      <c r="B594" s="7" t="s">
        <v>1102</v>
      </c>
      <c r="C594" s="43" t="s">
        <v>1732</v>
      </c>
      <c r="D594" s="7" t="s">
        <v>1053</v>
      </c>
      <c r="E594" s="7" t="s">
        <v>1103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64">
        <v>0</v>
      </c>
      <c r="T594" s="64">
        <v>0</v>
      </c>
      <c r="U594" s="33"/>
      <c r="V594" s="160" t="s">
        <v>1836</v>
      </c>
    </row>
    <row r="595" spans="1:22" ht="15.75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 s="64">
        <v>0</v>
      </c>
      <c r="Q595" s="64">
        <v>0</v>
      </c>
      <c r="R595" s="64">
        <v>0</v>
      </c>
      <c r="S595" s="64">
        <v>0</v>
      </c>
      <c r="T595" s="64">
        <v>1</v>
      </c>
      <c r="U595" s="33"/>
      <c r="V595" s="160" t="s">
        <v>1836</v>
      </c>
    </row>
    <row r="596" spans="1:22" s="2" customFormat="1" ht="15.75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64">
        <v>0</v>
      </c>
      <c r="G596" s="64">
        <v>0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 s="64">
        <v>0</v>
      </c>
      <c r="Q596" s="64">
        <v>0</v>
      </c>
      <c r="R596" s="64">
        <v>0</v>
      </c>
      <c r="S596" s="64">
        <v>0</v>
      </c>
      <c r="T596" s="64">
        <v>2358</v>
      </c>
      <c r="U596" s="33"/>
      <c r="V596" s="160" t="s">
        <v>1836</v>
      </c>
    </row>
    <row r="597" spans="1:22" ht="15.75">
      <c r="A597" s="4">
        <v>567</v>
      </c>
      <c r="B597" s="7" t="s">
        <v>1108</v>
      </c>
      <c r="C597" s="43" t="s">
        <v>1733</v>
      </c>
      <c r="D597" s="7" t="s">
        <v>1053</v>
      </c>
      <c r="E597" s="7" t="s">
        <v>1109</v>
      </c>
      <c r="F597" s="64">
        <v>0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>
        <v>0</v>
      </c>
      <c r="S597" s="64">
        <v>0</v>
      </c>
      <c r="T597" s="64">
        <v>1875</v>
      </c>
      <c r="U597" s="33"/>
      <c r="V597" s="160" t="s">
        <v>1836</v>
      </c>
    </row>
    <row r="598" spans="1:22" s="3" customFormat="1" ht="15.75">
      <c r="A598" s="10">
        <v>568</v>
      </c>
      <c r="B598" s="11"/>
      <c r="C598" s="43" t="s">
        <v>1104</v>
      </c>
      <c r="D598" s="7"/>
      <c r="E598" s="38" t="s">
        <v>978</v>
      </c>
      <c r="F598" s="64">
        <v>0</v>
      </c>
      <c r="G598" s="64">
        <v>0</v>
      </c>
      <c r="H598" s="64">
        <v>0</v>
      </c>
      <c r="I598" s="64">
        <v>0</v>
      </c>
      <c r="J598" s="64">
        <v>0</v>
      </c>
      <c r="K598" s="64">
        <v>0</v>
      </c>
      <c r="L598" s="64">
        <v>0</v>
      </c>
      <c r="M598" s="64">
        <v>0</v>
      </c>
      <c r="N598" s="64">
        <v>0</v>
      </c>
      <c r="O598" s="64">
        <v>0</v>
      </c>
      <c r="P598" s="64">
        <v>0</v>
      </c>
      <c r="Q598" s="64">
        <v>0</v>
      </c>
      <c r="R598" s="64">
        <v>0</v>
      </c>
      <c r="S598" s="64">
        <v>0</v>
      </c>
      <c r="T598" s="64">
        <v>0</v>
      </c>
      <c r="U598" s="33"/>
      <c r="V598" s="160" t="s">
        <v>1834</v>
      </c>
    </row>
    <row r="599" spans="3:22" ht="15">
      <c r="C599" s="42"/>
      <c r="F599" s="31"/>
      <c r="V599" s="156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2018-10-26T18:35:10Z</dcterms:modified>
  <cp:category/>
  <cp:version/>
  <cp:contentType/>
  <cp:contentStatus/>
</cp:coreProperties>
</file>