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70" yWindow="1125" windowWidth="21600" windowHeight="11400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<sst xmlns="http://schemas.openxmlformats.org/spreadsheetml/2006/main" count="4063" uniqueCount="1917">
  <si>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</si>
  <si>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</si>
  <si>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</si>
  <si>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</si>
  <si>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</si>
  <si>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</si>
  <si>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</si>
  <si>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</si>
  <si>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</si>
  <si>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</si>
  <si>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</si>
  <si>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</si>
  <si>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</si>
  <si>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</si>
  <si>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</si>
  <si>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</si>
  <si>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</si>
  <si>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</si>
  <si>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</si>
  <si>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</si>
  <si>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</si>
  <si>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</si>
  <si>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</si>
  <si>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</si>
  <si>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</si>
  <si>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</si>
  <si>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</si>
  <si>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</si>
  <si>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</si>
  <si>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</si>
  <si>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</si>
  <si>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</si>
  <si>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</si>
  <si>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</si>
  <si>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</si>
  <si>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</si>
  <si>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</si>
  <si>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</si>
  <si>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</si>
  <si>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</si>
  <si>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</si>
  <si>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</si>
  <si>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</si>
  <si>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</si>
  <si>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</si>
  <si>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</si>
  <si>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</si>
  <si>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</si>
  <si>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</si>
  <si>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</si>
  <si>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</si>
  <si>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</si>
  <si>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</si>
  <si>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</si>
  <si>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</si>
  <si>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</si>
  <si>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</si>
  <si>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</si>
  <si>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</si>
  <si>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</si>
  <si>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</si>
  <si>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</si>
  <si>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</si>
  <si>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</si>
  <si>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</si>
  <si>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</si>
  <si>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</si>
  <si>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</si>
  <si>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</si>
  <si>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</si>
  <si>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</si>
  <si>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</si>
  <si>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</si>
  <si>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</si>
  <si>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</si>
  <si>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</si>
  <si>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</si>
  <si>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</si>
  <si>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</si>
  <si>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</si>
  <si>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</si>
  <si>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</si>
  <si>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</si>
  <si>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</si>
  <si>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</si>
  <si>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</si>
  <si>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</si>
  <si>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</si>
  <si>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</si>
  <si>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</si>
  <si>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</si>
  <si>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</si>
  <si>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</si>
  <si>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</si>
  <si>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</si>
  <si>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</si>
  <si>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</si>
  <si>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</si>
  <si>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</si>
  <si>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</si>
  <si>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</si>
  <si>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</si>
  <si>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</si>
  <si>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</si>
  <si>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</si>
  <si>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</si>
  <si>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</si>
  <si>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</si>
  <si>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</si>
  <si>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</si>
  <si>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</si>
  <si>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</si>
  <si>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</si>
  <si>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</si>
  <si>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</si>
  <si>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</si>
  <si>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</si>
  <si>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</si>
  <si>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</si>
  <si>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</si>
  <si>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</si>
  <si>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</si>
  <si>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</si>
  <si>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</si>
  <si>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</si>
  <si>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</si>
  <si>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</si>
  <si>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</si>
  <si>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</si>
  <si>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</si>
  <si>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</si>
  <si>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</si>
  <si>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</si>
  <si>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</si>
  <si>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</si>
  <si>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</si>
  <si>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</si>
  <si>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</si>
  <si>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</si>
  <si>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</si>
  <si>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</si>
  <si>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</si>
  <si>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</si>
  <si>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</si>
  <si>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</si>
  <si>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</si>
  <si>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</si>
  <si>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</si>
  <si>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</si>
  <si>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</si>
  <si>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</si>
  <si>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</si>
  <si>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</si>
  <si>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</si>
  <si>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</si>
  <si>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</si>
  <si>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</si>
  <si>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</si>
  <si>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</si>
  <si>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</si>
  <si>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</si>
  <si>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</si>
  <si>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</si>
  <si>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</si>
  <si>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</si>
  <si>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</si>
  <si>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</si>
  <si>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</si>
  <si>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</si>
  <si>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</si>
  <si>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</si>
  <si>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</si>
  <si>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</si>
  <si>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</si>
  <si>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</si>
  <si>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</si>
  <si>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</si>
  <si>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</si>
  <si>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</si>
  <si>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</si>
  <si>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</si>
  <si>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</si>
  <si>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</si>
  <si>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</si>
  <si>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</si>
  <si>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</si>
  <si>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</si>
  <si>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</si>
  <si>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</si>
  <si>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</si>
  <si>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</si>
  <si>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</si>
  <si>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</si>
  <si>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</si>
  <si>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</si>
  <si>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</si>
  <si>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</si>
  <si>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</si>
  <si>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</si>
  <si>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</si>
  <si>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</si>
  <si>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</si>
  <si>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</si>
  <si>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</si>
  <si>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</si>
  <si>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</si>
  <si>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</si>
  <si>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</si>
  <si>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</si>
  <si>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</si>
  <si>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</si>
  <si>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</si>
  <si>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</si>
  <si>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</si>
  <si>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</si>
  <si>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</si>
  <si>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</si>
  <si>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</si>
  <si>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</si>
  <si>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</si>
  <si>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</si>
  <si>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</si>
  <si>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</si>
  <si>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</si>
  <si>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</si>
  <si>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</si>
  <si>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</si>
  <si>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</si>
  <si>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</si>
  <si>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</si>
  <si>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</si>
  <si>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</si>
  <si>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</si>
  <si>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</si>
  <si>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</si>
  <si>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</si>
  <si>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</si>
  <si>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</si>
  <si>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</si>
  <si>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</si>
  <si>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</si>
  <si>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</si>
  <si>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</si>
  <si>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</si>
  <si>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</si>
  <si>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</si>
  <si>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</si>
  <si>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</si>
  <si>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</si>
  <si>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</si>
  <si>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</si>
  <si>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</si>
  <si>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</si>
  <si>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</si>
  <si>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</si>
  <si>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</si>
  <si>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</si>
  <si>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</si>
  <si>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</si>
  <si>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</si>
  <si>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</si>
  <si>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</si>
  <si>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</si>
  <si>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</si>
  <si>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</si>
  <si>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</si>
  <si>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</si>
  <si>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</si>
  <si>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</si>
  <si>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</si>
  <si>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</si>
  <si>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</si>
  <si>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</si>
  <si>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</si>
  <si>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</si>
  <si>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</si>
  <si>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</si>
  <si>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</si>
  <si>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</si>
  <si>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</si>
  <si>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</si>
  <si>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</si>
  <si>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</si>
  <si>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</si>
  <si>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</si>
  <si>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</si>
  <si>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</si>
  <si>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</si>
  <si>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</si>
  <si>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</si>
  <si>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</si>
  <si>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</si>
  <si>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</si>
  <si>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</si>
  <si>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</si>
  <si>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</si>
  <si>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</si>
  <si>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</si>
  <si>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</si>
  <si>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</si>
  <si>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</si>
  <si>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</si>
  <si>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</si>
  <si>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</si>
  <si>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</si>
  <si>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</si>
  <si>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</si>
  <si>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</si>
  <si>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</si>
  <si>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</si>
  <si>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</si>
  <si>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</si>
  <si>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</si>
  <si>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</si>
  <si>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</si>
  <si>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</si>
  <si>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</si>
  <si>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</si>
  <si>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</si>
  <si>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</si>
  <si>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</si>
  <si>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</si>
  <si>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</si>
  <si>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</si>
  <si>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</si>
  <si>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</si>
  <si>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</si>
  <si>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</si>
  <si>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</si>
  <si>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</si>
  <si>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</si>
  <si>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</si>
  <si>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</si>
  <si>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</si>
  <si>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</si>
  <si>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</si>
  <si>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</si>
  <si>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</si>
  <si>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</si>
  <si>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</si>
  <si>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</si>
  <si>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</si>
  <si>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</si>
  <si>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</si>
  <si>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</si>
  <si>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</si>
  <si>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</si>
  <si>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</si>
  <si>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</si>
  <si>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</si>
  <si>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</si>
  <si>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</si>
  <si>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</si>
  <si>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</si>
  <si>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</si>
  <si>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</si>
  <si>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</si>
  <si>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</si>
  <si>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</si>
  <si>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</si>
  <si>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</si>
  <si>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</si>
  <si>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</si>
  <si>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</si>
  <si>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</si>
  <si>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</si>
  <si>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</si>
  <si>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</si>
  <si>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</si>
  <si>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</si>
  <si>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</si>
  <si>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</si>
  <si>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</si>
  <si>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</si>
  <si>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</si>
  <si>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</si>
  <si>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</si>
  <si>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</si>
  <si>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</si>
  <si>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</si>
  <si>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</si>
  <si>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</si>
  <si>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</si>
  <si>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</si>
  <si>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</si>
  <si>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</si>
  <si>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</si>
  <si>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</si>
  <si>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</si>
  <si>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</si>
  <si>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</si>
  <si>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</si>
  <si>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</si>
  <si>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</si>
  <si>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</si>
  <si>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</si>
  <si>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</si>
  <si>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</si>
  <si>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</si>
  <si>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</si>
  <si>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</si>
  <si>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</si>
  <si>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</si>
  <si>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</si>
  <si>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</si>
  <si>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</si>
  <si>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</si>
  <si>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</si>
  <si>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</si>
  <si>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</si>
  <si>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</si>
  <si>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</si>
  <si>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</si>
  <si>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</si>
  <si>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</si>
  <si>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</si>
  <si>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</si>
  <si>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</si>
  <si>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</si>
  <si>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</si>
  <si>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</si>
  <si>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</si>
  <si>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</si>
  <si>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</si>
  <si>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</si>
  <si>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</si>
  <si>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</si>
  <si>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</si>
  <si>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</si>
  <si>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</si>
  <si>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</si>
  <si>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</si>
  <si>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</si>
  <si>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</si>
  <si>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</si>
  <si>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</si>
  <si>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</si>
  <si>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</si>
  <si>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</si>
  <si>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</si>
  <si>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</si>
  <si>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</si>
  <si>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</si>
  <si>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</si>
  <si>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</si>
  <si>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</si>
  <si>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</si>
  <si>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</si>
  <si>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</si>
  <si>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</si>
  <si>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</si>
  <si>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</si>
  <si>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</si>
  <si>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</si>
  <si>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</si>
  <si>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</si>
  <si>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</si>
  <si>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</si>
  <si>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</si>
  <si>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</si>
  <si>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</si>
  <si>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</si>
  <si>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</si>
  <si>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</si>
  <si>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</si>
  <si>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</si>
  <si>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</si>
  <si>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</si>
  <si>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</si>
  <si>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</si>
  <si>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</si>
  <si>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</si>
  <si>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</si>
  <si>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</si>
  <si>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</si>
  <si>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</si>
  <si>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</si>
  <si>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</si>
  <si>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</si>
  <si>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</si>
  <si>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</si>
  <si>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</si>
  <si>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</si>
  <si>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</si>
  <si>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</si>
  <si>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</si>
  <si>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</si>
  <si>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</si>
  <si>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</si>
  <si>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</si>
  <si>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</si>
  <si>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</si>
  <si>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</si>
  <si>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</si>
  <si>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</si>
  <si>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</si>
  <si>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</si>
  <si>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</si>
  <si>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</si>
  <si>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</si>
  <si>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</si>
  <si>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</si>
  <si>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</si>
  <si>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</si>
  <si>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</si>
  <si>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</si>
  <si>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</si>
  <si>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</si>
  <si>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</si>
  <si>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</si>
  <si>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</si>
  <si>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</si>
  <si>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</si>
  <si>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</si>
  <si>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</si>
  <si>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</si>
  <si>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</si>
  <si>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</si>
  <si>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</si>
  <si>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</si>
  <si>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</si>
  <si>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</si>
  <si>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</si>
  <si>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</si>
  <si>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</si>
  <si>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</si>
  <si>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</si>
  <si>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</si>
  <si>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</si>
  <si>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</si>
  <si>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</si>
  <si>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</si>
  <si>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</si>
  <si>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</si>
  <si>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</si>
  <si>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</si>
  <si>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</si>
  <si>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</si>
  <si>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</si>
  <si>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</si>
  <si>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</si>
  <si>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</si>
  <si>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</si>
  <si>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</si>
  <si>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</si>
  <si>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</si>
  <si>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</si>
  <si>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</si>
  <si>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</si>
  <si>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</si>
  <si>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</si>
  <si>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</si>
  <si>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</si>
  <si>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</si>
  <si>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</si>
  <si>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</si>
  <si>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</si>
  <si>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</si>
  <si>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</si>
  <si>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</si>
  <si>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</si>
  <si>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</si>
  <si>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</si>
  <si>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</si>
  <si>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</si>
  <si>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</si>
  <si>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</si>
  <si>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</si>
  <si>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</si>
  <si>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</si>
  <si>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</si>
  <si>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</si>
  <si>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</si>
  <si>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</si>
  <si>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</si>
  <si>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</si>
  <si>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</si>
  <si>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</si>
  <si>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</si>
  <si>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</si>
  <si>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</si>
  <si>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</si>
  <si>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</si>
  <si>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</si>
  <si>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</si>
  <si>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</si>
  <si>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</si>
  <si>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</si>
  <si>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</si>
  <si>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</si>
  <si>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</si>
  <si>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</si>
  <si>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</si>
  <si>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</si>
  <si>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</si>
  <si>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</si>
  <si>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</si>
  <si>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</si>
  <si>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</si>
  <si>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</si>
  <si>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</si>
  <si>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</si>
  <si>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</si>
  <si>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</si>
  <si>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</si>
  <si>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</si>
  <si>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</si>
  <si>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</si>
  <si>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</si>
  <si>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</si>
  <si>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</si>
  <si>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</si>
  <si>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</si>
  <si>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</si>
  <si>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</si>
  <si>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</si>
  <si>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</si>
  <si>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</si>
  <si>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</si>
  <si>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</si>
  <si>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</si>
  <si>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</si>
  <si>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</si>
  <si>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</si>
  <si>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</si>
  <si>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</si>
  <si>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</si>
  <si>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</si>
  <si>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</si>
  <si>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</si>
  <si>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</si>
  <si>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</si>
  <si>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</si>
  <si>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</si>
  <si>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</si>
  <si>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</si>
  <si>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</si>
  <si>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</si>
  <si>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</si>
  <si>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</si>
  <si>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</si>
  <si>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</si>
  <si>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</si>
  <si>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</si>
  <si>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</si>
  <si>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</si>
  <si>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</si>
  <si>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</si>
  <si>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</si>
  <si>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</si>
  <si>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</si>
  <si>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</si>
  <si>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</si>
  <si>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</si>
  <si>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</si>
  <si>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</si>
  <si>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</si>
  <si>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</si>
  <si>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</si>
  <si>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</si>
  <si>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</si>
  <si>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</si>
  <si>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</si>
  <si>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</si>
  <si>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</si>
  <si>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</si>
  <si>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</si>
  <si>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</si>
  <si>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</si>
  <si>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</si>
  <si>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</si>
  <si>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</si>
  <si>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</si>
  <si>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</si>
  <si>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</si>
  <si>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</si>
  <si>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</si>
  <si>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</si>
  <si>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</si>
  <si>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</si>
  <si>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</si>
  <si>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</si>
  <si>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</si>
  <si>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</si>
  <si>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</si>
  <si>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</si>
  <si>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</si>
  <si>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</si>
  <si>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</si>
  <si>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</si>
  <si>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</si>
  <si>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</si>
  <si>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</si>
  <si>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</si>
  <si>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</si>
  <si>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</si>
  <si>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</si>
  <si>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</si>
  <si>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</si>
  <si>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</si>
  <si>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</si>
  <si>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</si>
  <si>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</si>
  <si>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</si>
  <si>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</si>
  <si>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</si>
  <si>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</si>
  <si>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</si>
  <si>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</si>
  <si>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</si>
  <si>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</si>
  <si>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</si>
  <si>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</si>
  <si>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</si>
  <si>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</si>
  <si>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</si>
  <si>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</si>
  <si>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</si>
  <si>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</si>
  <si>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</si>
  <si>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</si>
  <si>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</si>
  <si>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</si>
  <si>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</si>
  <si>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</si>
  <si>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</si>
  <si>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</si>
  <si>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</si>
  <si>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</si>
  <si>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</si>
  <si>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</si>
  <si>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</si>
  <si>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</si>
  <si>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</si>
  <si>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</si>
  <si>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</si>
  <si>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</si>
  <si>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</si>
  <si>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</si>
  <si>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</si>
  <si>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</si>
  <si>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</si>
  <si>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</si>
  <si>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</si>
  <si>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</si>
  <si>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</si>
  <si>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</si>
  <si>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</si>
  <si>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</si>
  <si>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</si>
  <si>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</si>
  <si>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</si>
  <si>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</si>
  <si>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</si>
  <si>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</si>
  <si>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</si>
  <si>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</si>
  <si>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</si>
  <si>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</si>
  <si>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</si>
  <si>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</si>
  <si>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</si>
  <si>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</si>
  <si>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</si>
  <si>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</si>
  <si>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</si>
  <si>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</si>
  <si>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</si>
  <si>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</si>
  <si>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</si>
  <si>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</si>
  <si>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</si>
  <si>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</si>
  <si>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</si>
  <si>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</si>
  <si>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</si>
  <si>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</si>
  <si>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</si>
  <si>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</si>
  <si>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</si>
  <si>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</si>
  <si>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</si>
  <si>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</si>
  <si>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</si>
  <si>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</si>
  <si>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</si>
  <si>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</si>
  <si>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</si>
  <si>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</si>
  <si>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</si>
  <si>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</si>
  <si>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</si>
  <si>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</si>
  <si>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</si>
  <si>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</si>
  <si>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</si>
  <si>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</si>
  <si>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</si>
  <si>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</si>
  <si>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</si>
  <si>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</si>
  <si>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</si>
  <si>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</si>
  <si>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</si>
  <si>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</si>
  <si>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</si>
  <si>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</si>
  <si>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</si>
  <si>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</si>
  <si>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</si>
  <si>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</si>
  <si>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</si>
  <si>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</si>
  <si>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</si>
  <si>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</si>
  <si>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</si>
  <si>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</si>
  <si>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</si>
  <si>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</si>
  <si>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</si>
  <si>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</si>
  <si>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</si>
  <si>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</si>
  <si>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</si>
  <si>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</si>
  <si>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</si>
  <si>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</si>
  <si>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</si>
  <si>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</si>
  <si>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</si>
  <si>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</si>
  <si>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</si>
  <si>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</si>
  <si>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</si>
  <si>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</si>
  <si>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</si>
  <si>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</si>
  <si>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</si>
  <si>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</si>
  <si>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</si>
  <si>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</si>
  <si>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</si>
  <si>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</si>
  <si>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</si>
  <si>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</si>
  <si>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</si>
  <si>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</si>
  <si>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</si>
  <si>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</si>
  <si>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</si>
  <si>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</si>
  <si>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</si>
  <si>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</si>
  <si>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</si>
  <si>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</si>
  <si>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</si>
  <si>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</si>
  <si>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</si>
  <si>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</si>
  <si>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</si>
  <si>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</si>
  <si>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</si>
  <si>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</si>
  <si>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</si>
  <si>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</si>
  <si>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</si>
  <si>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</si>
  <si>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</si>
  <si>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</si>
  <si>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</si>
  <si>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</si>
  <si>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</si>
  <si>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</si>
  <si>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</si>
  <si>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</si>
  <si>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</si>
  <si>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</si>
  <si>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</si>
  <si>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</si>
  <si>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</si>
  <si>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</si>
  <si>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</si>
  <si>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</si>
  <si>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</si>
  <si>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</si>
  <si>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</si>
  <si>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</si>
  <si>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</si>
  <si>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</si>
  <si>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</si>
  <si>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</si>
  <si>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</si>
  <si>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</si>
  <si>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</si>
  <si>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</si>
  <si>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</si>
  <si>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</si>
  <si>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</si>
  <si>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</si>
  <si>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</si>
  <si>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</si>
  <si>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</si>
  <si>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</si>
  <si>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</si>
  <si>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</si>
  <si>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</si>
  <si>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</si>
  <si>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</si>
  <si>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</si>
  <si>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</si>
  <si>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</si>
  <si>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</si>
  <si>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</si>
  <si>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</si>
  <si>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</si>
  <si>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</si>
  <si>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</si>
  <si>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</si>
  <si>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</si>
  <si>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</si>
  <si>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</si>
  <si>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</si>
  <si>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</si>
  <si>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</si>
  <si>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</si>
  <si>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</si>
  <si>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</si>
  <si>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</si>
  <si>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</si>
  <si>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</si>
  <si>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</si>
  <si>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</si>
  <si>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</si>
  <si>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</si>
  <si>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</si>
  <si>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</si>
  <si>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</si>
  <si>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</si>
  <si>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</si>
  <si>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</si>
  <si>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</si>
  <si>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</si>
  <si>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</si>
  <si>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</si>
  <si>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</si>
  <si>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</si>
  <si>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</si>
  <si>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</si>
  <si>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</si>
  <si>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</si>
  <si>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</si>
  <si>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</si>
  <si>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</si>
  <si>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</si>
  <si>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</si>
  <si>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</si>
  <si>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</si>
  <si>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</si>
  <si>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</si>
  <si>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</si>
  <si>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</si>
  <si>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</si>
  <si>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</si>
  <si>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</si>
  <si>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</si>
  <si>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</si>
  <si>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</si>
  <si>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</si>
  <si>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</si>
  <si>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</si>
  <si>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</si>
  <si>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</si>
  <si>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</si>
  <si>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</si>
  <si>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</si>
  <si>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</si>
  <si>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</si>
  <si>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</si>
  <si>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</si>
  <si>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</si>
  <si>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</si>
  <si>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</si>
  <si>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</si>
  <si>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</si>
  <si>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</si>
  <si>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</si>
  <si>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</si>
  <si>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</si>
  <si>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</si>
  <si>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</si>
  <si>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</si>
  <si>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</si>
  <si>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</si>
  <si>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</si>
  <si>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</si>
  <si>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</si>
  <si>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</si>
  <si>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</si>
  <si>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</si>
  <si>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</si>
  <si>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</si>
  <si>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</si>
  <si>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</si>
  <si>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</si>
  <si>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</si>
  <si>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</si>
  <si>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</si>
  <si>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</si>
  <si>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</si>
  <si>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</si>
  <si>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</si>
  <si>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</si>
  <si>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</si>
  <si>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</si>
  <si>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</si>
  <si>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</si>
  <si>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</si>
  <si>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</si>
  <si>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</si>
  <si>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</si>
  <si>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</si>
  <si>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</si>
  <si>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</si>
  <si>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</si>
  <si>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</si>
  <si>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</si>
  <si>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</si>
  <si>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</si>
  <si>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</si>
  <si>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</si>
  <si>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</si>
  <si>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</si>
  <si>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</si>
  <si>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</si>
  <si>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</si>
  <si>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</si>
  <si>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</si>
  <si>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</si>
  <si>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</si>
  <si>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</si>
  <si>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</si>
  <si>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</si>
  <si>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</si>
  <si>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</si>
  <si>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</si>
  <si>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</si>
  <si>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</si>
  <si>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</si>
  <si>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</si>
  <si>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</si>
  <si>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</si>
  <si>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</si>
  <si>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</si>
  <si>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</si>
  <si>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</si>
  <si>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</si>
  <si>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</si>
  <si>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</si>
  <si>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</si>
  <si>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</si>
  <si>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</si>
  <si>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</si>
  <si>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</si>
  <si>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</si>
  <si>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</si>
  <si>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</si>
  <si>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</si>
  <si>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</si>
  <si>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</si>
  <si>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</si>
  <si>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</si>
  <si>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</si>
  <si>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</si>
  <si>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</si>
  <si>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</si>
  <si>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</si>
  <si>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</si>
  <si>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</si>
  <si>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</si>
  <si>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</si>
  <si>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</si>
  <si>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</si>
  <si>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</si>
  <si>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</si>
  <si>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</si>
  <si>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</si>
  <si>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</si>
  <si>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</si>
  <si>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</si>
  <si>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</si>
  <si>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</si>
  <si>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</si>
  <si>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</si>
  <si>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</si>
  <si>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</si>
  <si>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</si>
  <si>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</si>
  <si>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</si>
  <si>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</si>
  <si>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</si>
  <si>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</si>
  <si>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</si>
  <si>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</si>
  <si>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</si>
  <si>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</si>
  <si>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</si>
  <si>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</si>
  <si>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</si>
  <si>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</si>
  <si>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</si>
  <si>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</si>
  <si>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</si>
  <si>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</si>
  <si>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</si>
  <si>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</si>
  <si>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</si>
  <si>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</si>
  <si>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</si>
  <si>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</si>
  <si>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</si>
  <si>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</si>
  <si>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</si>
  <si>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</si>
  <si>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</si>
  <si>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</si>
  <si>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</si>
  <si>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</si>
  <si>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</si>
  <si>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</si>
  <si>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</si>
  <si>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</si>
  <si>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</si>
  <si>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</si>
  <si>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</si>
  <si>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</si>
  <si>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</si>
  <si>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</si>
  <si>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</si>
  <si>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</si>
  <si>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</si>
  <si>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</si>
  <si>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</si>
  <si>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</si>
  <si>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</si>
  <si>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</si>
  <si>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</si>
  <si>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</si>
  <si>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</si>
  <si>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</si>
  <si>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</si>
  <si>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</si>
  <si>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</si>
  <si>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</si>
  <si>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</si>
  <si>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</si>
  <si>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</si>
  <si>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</si>
  <si>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</si>
  <si>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</si>
  <si>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</si>
  <si>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</si>
  <si>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</si>
  <si>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</si>
  <si>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</si>
  <si>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</si>
  <si>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</si>
  <si>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</si>
  <si>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</si>
  <si>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</si>
  <si>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</si>
  <si>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</si>
  <si>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</si>
  <si>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</si>
  <si>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</si>
  <si>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</si>
  <si>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</si>
  <si>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</si>
  <si>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</si>
  <si>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</si>
  <si>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</si>
  <si>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</si>
  <si>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</si>
  <si>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</si>
  <si>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</si>
  <si>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</si>
  <si>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</si>
  <si>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</si>
  <si>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</si>
  <si>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</si>
  <si>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</si>
  <si>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</si>
  <si>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</si>
  <si>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</si>
  <si>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</si>
  <si>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</si>
  <si>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</si>
  <si>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</si>
  <si>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</si>
  <si>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</si>
  <si>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</si>
  <si>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</si>
  <si>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</si>
  <si>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</si>
  <si>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</si>
  <si>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</si>
  <si>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</si>
  <si>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</si>
  <si>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</si>
  <si>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</si>
  <si>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</si>
  <si>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</si>
  <si>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</si>
  <si>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</si>
  <si>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</si>
  <si>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</si>
  <si>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</si>
  <si>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</si>
  <si>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</si>
  <si>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</si>
  <si>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</si>
  <si>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</si>
  <si>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</si>
  <si>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</si>
  <si>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</si>
  <si>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</si>
  <si>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</si>
  <si>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</si>
  <si>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</si>
  <si>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</si>
  <si>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</si>
  <si>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</si>
  <si>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</si>
  <si>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</si>
  <si>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</si>
  <si>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</si>
  <si>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</si>
  <si>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</si>
  <si>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</si>
  <si>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</si>
  <si>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</si>
  <si>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</si>
  <si>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</si>
  <si>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</si>
  <si>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</si>
  <si>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</si>
  <si>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</si>
  <si>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</si>
  <si>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</si>
  <si>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</si>
  <si>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</si>
  <si>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</si>
  <si>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</si>
  <si>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</si>
  <si>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</si>
  <si>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</si>
  <si>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</si>
  <si>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</si>
  <si>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</si>
  <si>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</si>
  <si>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</si>
  <si>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</si>
  <si>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</si>
  <si>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</si>
  <si>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</si>
  <si>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</si>
  <si>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</si>
  <si>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</si>
  <si>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</si>
  <si>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</si>
  <si>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</si>
  <si>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</si>
  <si>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</si>
  <si>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</si>
  <si>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</si>
  <si>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</si>
  <si>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</si>
  <si>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</si>
  <si>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</si>
  <si>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</si>
  <si>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</si>
  <si>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</si>
  <si>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</si>
  <si>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</si>
  <si>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</si>
  <si>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</si>
  <si>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</si>
  <si>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</si>
  <si>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</si>
  <si>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</si>
  <si>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</si>
  <si>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</si>
  <si>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</si>
  <si>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</si>
  <si>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</si>
  <si>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</si>
  <si>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</si>
  <si>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</si>
  <si>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</si>
  <si>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</si>
  <si>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</si>
  <si>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</si>
  <si>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</si>
  <si>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</si>
  <si>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</si>
  <si>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</si>
  <si>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</si>
  <si>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</si>
  <si>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</si>
  <si>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</si>
  <si>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</si>
  <si>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</si>
  <si>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</si>
  <si>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</si>
  <si>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</si>
  <si>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</si>
  <si>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</si>
  <si>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</si>
  <si>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</si>
  <si>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</si>
  <si>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</si>
  <si>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</si>
  <si>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</si>
  <si>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</si>
  <si>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</si>
  <si>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</si>
  <si>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</si>
  <si>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</si>
  <si>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</si>
  <si>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</si>
  <si>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</si>
  <si>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</si>
  <si>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</si>
  <si>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</si>
  <si>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</si>
  <si>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</si>
  <si>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</si>
  <si>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</si>
  <si>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</si>
  <si>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</si>
  <si>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</si>
  <si>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</si>
  <si>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</si>
  <si>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</si>
  <si>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</si>
  <si>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</si>
  <si>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</si>
  <si>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</si>
  <si>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</si>
  <si>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</si>
  <si>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</si>
  <si>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</si>
  <si>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</si>
  <si>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</si>
  <si>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</si>
  <si>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</si>
  <si>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</si>
  <si>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</si>
  <si>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</si>
  <si>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</si>
  <si>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</si>
  <si>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</si>
  <si>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</si>
  <si>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</si>
  <si>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</si>
  <si>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</si>
  <si>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</si>
  <si>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</si>
  <si>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</si>
  <si>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</si>
  <si>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</si>
  <si>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</si>
  <si>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</si>
  <si>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</si>
  <si>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</si>
  <si>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</si>
  <si>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</si>
  <si>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</si>
  <si>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</si>
  <si>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</si>
  <si>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</si>
  <si>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</si>
  <si>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</si>
  <si>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</si>
  <si>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</si>
  <si>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</si>
  <si>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</si>
  <si>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</si>
  <si>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</si>
  <si>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</si>
  <si>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</si>
  <si>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</si>
  <si>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</si>
  <si>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</si>
  <si>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</si>
  <si>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</si>
  <si>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</si>
  <si>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</si>
  <si>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</si>
  <si>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</si>
  <si>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</si>
  <si>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</si>
  <si>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</si>
  <si>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</si>
  <si>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</si>
  <si>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</si>
  <si>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</si>
  <si>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</si>
  <si>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</si>
  <si>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</si>
  <si>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</si>
  <si>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</si>
  <si>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</si>
  <si>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</si>
  <si>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</si>
  <si>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</si>
  <si>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</si>
  <si>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</si>
  <si>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</si>
  <si>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</si>
  <si>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</si>
  <si>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</si>
  <si>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</si>
  <si>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</si>
  <si>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</si>
  <si>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</si>
  <si>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</si>
  <si>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</si>
  <si>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</si>
  <si>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</si>
  <si>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</si>
  <si>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</si>
  <si>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</si>
  <si>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</si>
  <si>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</si>
  <si>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</si>
  <si>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</si>
  <si>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</si>
  <si>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</si>
  <si>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</si>
  <si>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</si>
  <si>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</si>
  <si>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</si>
  <si>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</si>
  <si>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</si>
  <si>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</si>
  <si>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</si>
  <si>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</si>
  <si>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</si>
  <si>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</si>
  <si>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</si>
  <si>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</si>
  <si>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</si>
  <si>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</si>
  <si>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</si>
  <si>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</si>
  <si>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</si>
  <si>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</si>
  <si>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</si>
  <si>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</si>
  <si>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</si>
  <si>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</si>
  <si>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</si>
  <si>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</si>
  <si>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</si>
  <si>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</si>
  <si>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</si>
  <si>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</si>
  <si>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</si>
  <si>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</si>
  <si>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</si>
  <si>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</si>
  <si>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</si>
  <si>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</si>
  <si>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</si>
  <si>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</si>
  <si>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</si>
  <si>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</si>
  <si>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</si>
  <si>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</si>
  <si>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</si>
  <si>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</si>
  <si>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</si>
  <si>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</si>
  <si>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</si>
  <si>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</si>
  <si>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</si>
  <si>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</si>
  <si>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</si>
  <si>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</si>
  <si>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</si>
  <si>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</si>
  <si>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</si>
  <si>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</si>
  <si>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</si>
  <si>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</si>
  <si>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</si>
  <si>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</si>
  <si>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</si>
  <si>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</si>
  <si>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</si>
  <si>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</si>
  <si>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</si>
  <si>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</si>
  <si>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</si>
  <si>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</si>
  <si>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</si>
  <si>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</si>
  <si>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</si>
  <si>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</si>
  <si>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</si>
  <si>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</si>
  <si>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</si>
  <si>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</si>
  <si>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</si>
  <si>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</si>
  <si>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</si>
  <si>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</si>
  <si>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</si>
  <si>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</si>
  <si>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</si>
  <si>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</si>
  <si>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</si>
  <si>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</si>
  <si>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</si>
  <si>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</si>
  <si>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</si>
  <si>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</si>
  <si>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</si>
  <si>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</si>
  <si>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</si>
  <si>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</si>
  <si>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</si>
  <si>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</si>
  <si>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</si>
  <si>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</si>
  <si>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</si>
  <si>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</si>
  <si>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</si>
  <si>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</si>
  <si>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</si>
  <si>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</si>
  <si>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</si>
  <si>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</si>
  <si>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</si>
  <si>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</si>
  <si>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</si>
  <si>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</si>
  <si>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</si>
  <si>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</si>
  <si>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</si>
  <si>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</si>
  <si>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</si>
  <si>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</si>
  <si>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</si>
  <si>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</si>
  <si>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</si>
  <si>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</si>
  <si>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</si>
  <si>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</si>
  <si>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</si>
  <si>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</si>
  <si>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</si>
  <si>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</si>
  <si>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</si>
  <si>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</si>
  <si>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</si>
  <si>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</si>
  <si>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</si>
  <si>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</si>
  <si>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</si>
  <si>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</si>
  <si>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</si>
  <si>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</si>
  <si>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</si>
  <si>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</si>
  <si>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</si>
  <si>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</si>
  <si>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</si>
  <si>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</si>
  <si>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</si>
  <si>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</si>
  <si>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</si>
  <si>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</si>
  <si>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</si>
  <si>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</si>
  <si>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</si>
  <si>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</si>
  <si>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</si>
  <si>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</si>
  <si>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</si>
  <si>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</si>
  <si>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</si>
  <si>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</si>
  <si>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</si>
  <si>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</si>
  <si>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</si>
  <si>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</si>
  <si>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</si>
  <si>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</si>
  <si>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</si>
  <si>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</si>
  <si>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</si>
  <si>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</si>
  <si>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</si>
  <si>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</si>
  <si>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</si>
  <si>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</si>
  <si>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</si>
  <si>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</si>
  <si>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</si>
  <si>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</si>
  <si>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</si>
  <si>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</si>
  <si>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</si>
  <si>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</si>
  <si>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</si>
  <si>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</si>
  <si>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</si>
  <si>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</si>
  <si>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</si>
  <si>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</si>
  <si>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</si>
  <si>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</si>
  <si>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</si>
  <si>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</si>
  <si>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</si>
  <si>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</si>
  <si>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</si>
  <si>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</si>
  <si>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</si>
  <si>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</si>
  <si>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</si>
  <si>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</si>
  <si>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</si>
  <si>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</si>
  <si>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</si>
  <si>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</si>
  <si>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</si>
  <si>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</si>
  <si>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</si>
  <si>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</si>
  <si>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</si>
  <si>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</si>
  <si>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</si>
  <si>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</si>
  <si>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</si>
  <si>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</si>
  <si>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</si>
  <si>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</si>
  <si>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</si>
  <si>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</si>
  <si>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</si>
  <si>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</si>
  <si>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</si>
  <si>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</si>
  <si>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</si>
  <si>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</si>
  <si>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</si>
  <si>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</si>
  <si>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</si>
  <si>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</si>
  <si>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</si>
  <si>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</si>
  <si>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</si>
  <si>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</si>
  <si>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</si>
  <si>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</si>
  <si>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</si>
  <si>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</si>
  <si>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</si>
  <si>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</si>
  <si>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</si>
  <si>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</si>
  <si>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</si>
  <si>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</si>
  <si>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</si>
  <si>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</si>
  <si>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</si>
  <si>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</si>
  <si>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</si>
  <si>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</si>
  <si>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</si>
  <si>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</si>
  <si>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</si>
  <si>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</si>
  <si>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</si>
  <si>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</si>
  <si>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</si>
  <si>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</si>
  <si>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</si>
  <si>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</si>
  <si>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</si>
  <si>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</si>
  <si>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</si>
  <si>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</si>
  <si>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</si>
  <si>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</si>
  <si>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</si>
  <si>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</si>
  <si>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</si>
  <si>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</si>
  <si>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</si>
  <si>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</si>
  <si>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</si>
  <si>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</si>
  <si>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</si>
  <si>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</si>
  <si>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</si>
  <si>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</si>
  <si>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</si>
  <si>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</si>
  <si>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</si>
  <si>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</si>
  <si>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</si>
  <si>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</si>
  <si>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</si>
  <si>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</si>
  <si>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</si>
  <si>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</si>
  <si>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</si>
  <si>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</si>
  <si>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</si>
  <si>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</si>
  <si>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</si>
  <si>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</si>
  <si>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</si>
  <si>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</si>
  <si>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</si>
  <si>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</si>
  <si>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</si>
  <si>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</si>
  <si>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</si>
  <si>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</si>
  <si>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</si>
  <si>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</si>
  <si>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</si>
  <si>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</si>
  <si>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</si>
  <si>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</si>
  <si>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</si>
  <si>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</si>
  <si>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</si>
  <si>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</si>
  <si>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</si>
  <si>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BERGEN</t>
  </si>
  <si>
    <t>CAPE MAY</t>
  </si>
  <si>
    <t>MIDDLESEX</t>
  </si>
  <si>
    <t>MONMOUTH</t>
  </si>
  <si>
    <t>MORRIS</t>
  </si>
  <si>
    <t>PASSAIC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</si>
  <si>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</si>
  <si>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</si>
  <si>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</si>
  <si>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</si>
  <si>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</si>
  <si>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</si>
  <si>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</si>
  <si>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</si>
  <si>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</si>
  <si>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</si>
  <si>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</si>
  <si>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</si>
  <si>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</si>
  <si>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</si>
  <si>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</si>
  <si>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</si>
  <si>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</si>
  <si>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</si>
  <si>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</si>
  <si>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</si>
  <si>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</si>
  <si>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</si>
  <si>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</si>
  <si>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</si>
  <si>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OCEAN</t>
  </si>
  <si>
    <t>St Bldgs</t>
  </si>
  <si>
    <t>See Princeton (1114)</t>
  </si>
  <si>
    <t>Table 8.</t>
  </si>
  <si>
    <t>Table 10.</t>
  </si>
  <si>
    <t>New</t>
  </si>
  <si>
    <t>construction</t>
  </si>
  <si>
    <t>See Hardwick Twp.</t>
  </si>
  <si>
    <t>BRANCHBURG TWP</t>
  </si>
  <si>
    <t>HOWELL TWP</t>
  </si>
  <si>
    <t>MONROE TWP</t>
  </si>
  <si>
    <t xml:space="preserve">Year-to-Date </t>
  </si>
  <si>
    <t>HAMILTON TWP</t>
  </si>
  <si>
    <t>FRANKLIN TWP</t>
  </si>
  <si>
    <t>CHERRY HILL TWP</t>
  </si>
  <si>
    <t>atlantic</t>
  </si>
  <si>
    <t>BURLINGTON</t>
  </si>
  <si>
    <t>cumberland</t>
  </si>
  <si>
    <t>essex</t>
  </si>
  <si>
    <t>hudson</t>
  </si>
  <si>
    <t xml:space="preserve">hunterdon </t>
  </si>
  <si>
    <t>mercer</t>
  </si>
  <si>
    <t>pasaic</t>
  </si>
  <si>
    <t>salem</t>
  </si>
  <si>
    <t>SOMERSET</t>
  </si>
  <si>
    <t>SUSSEX</t>
  </si>
  <si>
    <t>union</t>
  </si>
  <si>
    <t>warren</t>
  </si>
  <si>
    <t>st bldgs</t>
  </si>
  <si>
    <t>UPPER FREEHOLD TWP</t>
  </si>
  <si>
    <t>VINELAND CITY</t>
  </si>
  <si>
    <t>WASHINGTON TWP</t>
  </si>
  <si>
    <t>OCEAN TWP</t>
  </si>
  <si>
    <t>MONTVALE BORO</t>
  </si>
  <si>
    <t>SURF CITY BORO</t>
  </si>
  <si>
    <t>HOPEWELL TWP</t>
  </si>
  <si>
    <t>LAVALLETTE BORO</t>
  </si>
  <si>
    <t>MOUNT LAUREL TWP</t>
  </si>
  <si>
    <t>READINGTON TWP</t>
  </si>
  <si>
    <t>MADISON BORO</t>
  </si>
  <si>
    <t>PITTSGROVE TWP</t>
  </si>
  <si>
    <t>NORTHVALE BORO</t>
  </si>
  <si>
    <t>MILLBURN TWP</t>
  </si>
  <si>
    <t>MONTCLAIR TOWN</t>
  </si>
  <si>
    <t>HOBOKEN CITY</t>
  </si>
  <si>
    <t>CLINTON TWP</t>
  </si>
  <si>
    <t>RARITAN TWP</t>
  </si>
  <si>
    <t>EWING TWP</t>
  </si>
  <si>
    <t>SOUTH PLAINFIELD BORO</t>
  </si>
  <si>
    <t>LONG BRANCH CITY</t>
  </si>
  <si>
    <t>MARLBORO TWP</t>
  </si>
  <si>
    <t>SEA GIRT BORO</t>
  </si>
  <si>
    <t>RANDOLPH TWP</t>
  </si>
  <si>
    <t>DOVER TWP</t>
  </si>
  <si>
    <t>STAFFORD TWP</t>
  </si>
  <si>
    <t>BLOOMINGDALE BORO</t>
  </si>
  <si>
    <t>SPARTA TWP</t>
  </si>
  <si>
    <t>20190708</t>
  </si>
  <si>
    <t>20190809</t>
  </si>
  <si>
    <t>ATLANTIC CITY</t>
  </si>
  <si>
    <t>FAIRFIELD TWP</t>
  </si>
  <si>
    <t>UPPER DEERFIELD TWP</t>
  </si>
  <si>
    <t>NUTLEY TOWN</t>
  </si>
  <si>
    <t>GLASSBORO BORO</t>
  </si>
  <si>
    <t>GREENWICH TWP</t>
  </si>
  <si>
    <t>HARRISON TWP</t>
  </si>
  <si>
    <t>BAYONNE CITY</t>
  </si>
  <si>
    <t>EAST AMWELL TWP</t>
  </si>
  <si>
    <t>NEW BRUNSWICK CITY</t>
  </si>
  <si>
    <t>SPOTSWOOD BORO</t>
  </si>
  <si>
    <t>ALLENHURST BORO</t>
  </si>
  <si>
    <t>EATONTOWN BORO</t>
  </si>
  <si>
    <t>MONTVILLE TWP</t>
  </si>
  <si>
    <t>PARSIPPANY-TROY HILLS TWP</t>
  </si>
  <si>
    <t>BARNEGAT LIGHT BORO</t>
  </si>
  <si>
    <t>BEACH HAVEN BORO</t>
  </si>
  <si>
    <t>LAKEWOOD TWP</t>
  </si>
  <si>
    <t>CLIFTON CITY</t>
  </si>
  <si>
    <t>BRIDGEWATER TWP</t>
  </si>
  <si>
    <t>Square feet of nonresidential construction reported on certificates of occupancy, July 2019</t>
  </si>
  <si>
    <t>Source: New Jersey Department of Community Affairs, 9/10/19</t>
  </si>
  <si>
    <t>BUENA VISTA TWP</t>
  </si>
  <si>
    <t>ESTELLE MANOR CITY</t>
  </si>
  <si>
    <t>HAMMONTON TOWN</t>
  </si>
  <si>
    <t>FAIRVIEW BORO</t>
  </si>
  <si>
    <t>HACKENSACK CITY</t>
  </si>
  <si>
    <t>PALISADES PARK BORO</t>
  </si>
  <si>
    <t>RIDGEWOOD TOWNSHIP</t>
  </si>
  <si>
    <t>RIVER EDGE BORO</t>
  </si>
  <si>
    <t>SADDLE BROOK TWP</t>
  </si>
  <si>
    <t>TEANECK TWP</t>
  </si>
  <si>
    <t>EVESHAM TWP</t>
  </si>
  <si>
    <t>MEDFORD LAKES BORO</t>
  </si>
  <si>
    <t>NORTH HANOVER TWP</t>
  </si>
  <si>
    <t>AVALON BORO</t>
  </si>
  <si>
    <t>UPPER TWP</t>
  </si>
  <si>
    <t>WILDWOOD CREST BORO</t>
  </si>
  <si>
    <t>GLEN RIDGE BORO</t>
  </si>
  <si>
    <t>NEWARK CITY</t>
  </si>
  <si>
    <t>WOOLWICH TWP</t>
  </si>
  <si>
    <t>JERSEY CITY</t>
  </si>
  <si>
    <t>KEARNY TOWN</t>
  </si>
  <si>
    <t>NORTH BERGEN TWP</t>
  </si>
  <si>
    <t>UNION TWP</t>
  </si>
  <si>
    <t>WEST AMWELL TWP</t>
  </si>
  <si>
    <t>PENNINGTON BORO</t>
  </si>
  <si>
    <t>TRENTON CITY</t>
  </si>
  <si>
    <t>WEST WINDSOR TWP</t>
  </si>
  <si>
    <t>OLD BRIDGE TWP</t>
  </si>
  <si>
    <t>METUCHEN BORO</t>
  </si>
  <si>
    <t>ALLENTOWN BORO</t>
  </si>
  <si>
    <t>ATLANTIC HIGHLANDS BORO</t>
  </si>
  <si>
    <t>AVON BY THE SEA BORO</t>
  </si>
  <si>
    <t>BRIELLE BORO</t>
  </si>
  <si>
    <t>ENGLISHTOWN BORO</t>
  </si>
  <si>
    <t>MONMOUTH BEACH BORO</t>
  </si>
  <si>
    <t>SPRING LAKE BORO</t>
  </si>
  <si>
    <t>CHATHAM BORO</t>
  </si>
  <si>
    <t>DENVILLE TWP</t>
  </si>
  <si>
    <t>EAST HANOVER TWP</t>
  </si>
  <si>
    <t>MORRISTOWN TOWN</t>
  </si>
  <si>
    <t>BEACHWOOD BORO</t>
  </si>
  <si>
    <t>BRICK TWP</t>
  </si>
  <si>
    <t>WEST MILFORD TWP</t>
  </si>
  <si>
    <t>ALLOWAY TWP</t>
  </si>
  <si>
    <t>PILESGROVE TWP</t>
  </si>
  <si>
    <t>BERNARDS TWP</t>
  </si>
  <si>
    <t>HILLSBOROUGH TWP</t>
  </si>
  <si>
    <t>VERNON TWP</t>
  </si>
  <si>
    <t>CLARK TWP</t>
  </si>
  <si>
    <t>NEW PROVIDENCE BORO</t>
  </si>
  <si>
    <t>ALLAMUCHY TWP</t>
  </si>
  <si>
    <t>ALPHA BORO</t>
  </si>
  <si>
    <t>BLAIRSTOWN TWP</t>
  </si>
  <si>
    <t>HARDWICK TWP</t>
  </si>
  <si>
    <t>HARMONY TWP</t>
  </si>
  <si>
    <t>LIBERTY TWP</t>
  </si>
  <si>
    <t>20190910</t>
  </si>
  <si>
    <t>see Hardwick</t>
  </si>
  <si>
    <t>Office square feet certified, July 2019</t>
  </si>
  <si>
    <t>July</t>
  </si>
  <si>
    <t xml:space="preserve">   July 2018</t>
  </si>
  <si>
    <t>Retail square feet certified, July 2019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</si>
</sst>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4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8" xfId="0" applyNumberFormat="1" applyFont="1" applyBorder="1" applyAlignment="1">
      <alignment horizontal="right"/>
    </xf>
    <xf numFmtId="3" fontId="4" fillId="2" borderId="19" xfId="0" applyNumberFormat="1" applyFont="1" applyBorder="1" applyAlignment="1">
      <alignment/>
    </xf>
    <xf numFmtId="3" fontId="4" fillId="2" borderId="20" xfId="0" applyNumberFormat="1" applyFont="1" applyBorder="1" applyAlignment="1">
      <alignment horizontal="right"/>
    </xf>
    <xf numFmtId="0" fontId="4" fillId="2" borderId="20" xfId="0" applyFont="1" applyBorder="1" applyAlignment="1">
      <alignment horizontal="right"/>
    </xf>
    <xf numFmtId="3" fontId="4" fillId="2" borderId="21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0" fontId="0" fillId="34" borderId="22" xfId="0" applyNumberFormat="1" applyFill="1" applyBorder="1" applyAlignment="1">
      <alignment/>
    </xf>
    <xf numFmtId="0" fontId="9" fillId="34" borderId="23" xfId="0" applyNumberFormat="1" applyFont="1" applyFill="1" applyBorder="1" applyAlignment="1">
      <alignment/>
    </xf>
    <xf numFmtId="0" fontId="5" fillId="34" borderId="23" xfId="0" applyNumberFormat="1" applyFont="1" applyFill="1" applyBorder="1" applyAlignment="1">
      <alignment horizontal="right" shrinkToFit="1"/>
    </xf>
    <xf numFmtId="0" fontId="0" fillId="34" borderId="23" xfId="0" applyFill="1" applyBorder="1" applyAlignment="1">
      <alignment horizontal="right"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14" fontId="3" fillId="34" borderId="32" xfId="0" applyNumberFormat="1" applyFont="1" applyFill="1" applyBorder="1" applyAlignment="1">
      <alignment horizontal="left"/>
    </xf>
    <xf numFmtId="0" fontId="0" fillId="34" borderId="32" xfId="0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9" fillId="34" borderId="35" xfId="0" applyNumberFormat="1" applyFont="1" applyFill="1" applyBorder="1" applyAlignment="1">
      <alignment/>
    </xf>
    <xf numFmtId="0" fontId="5" fillId="34" borderId="35" xfId="0" applyNumberFormat="1" applyFont="1" applyFill="1" applyBorder="1" applyAlignment="1">
      <alignment horizontal="right" shrinkToFit="1"/>
    </xf>
    <xf numFmtId="0" fontId="0" fillId="34" borderId="35" xfId="0" applyFill="1" applyBorder="1" applyAlignment="1">
      <alignment horizontal="right"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2" borderId="37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8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0" fillId="34" borderId="39" xfId="0" applyNumberFormat="1" applyFill="1" applyBorder="1" applyAlignment="1">
      <alignment/>
    </xf>
    <xf numFmtId="14" fontId="3" fillId="34" borderId="40" xfId="0" applyNumberFormat="1" applyFont="1" applyFill="1" applyBorder="1" applyAlignment="1">
      <alignment horizontal="left"/>
    </xf>
    <xf numFmtId="0" fontId="0" fillId="34" borderId="41" xfId="0" applyNumberFormat="1" applyFill="1" applyBorder="1" applyAlignment="1">
      <alignment/>
    </xf>
    <xf numFmtId="0" fontId="0" fillId="2" borderId="42" xfId="0" applyNumberFormat="1" applyBorder="1" applyAlignment="1">
      <alignment/>
    </xf>
    <xf numFmtId="0" fontId="3" fillId="2" borderId="43" xfId="0" applyNumberFormat="1" applyFont="1" applyBorder="1" applyAlignment="1">
      <alignment/>
    </xf>
    <xf numFmtId="0" fontId="11" fillId="2" borderId="43" xfId="0" applyNumberFormat="1" applyFont="1" applyBorder="1" applyAlignment="1">
      <alignment horizontal="right" shrinkToFit="1"/>
    </xf>
    <xf numFmtId="0" fontId="4" fillId="2" borderId="43" xfId="0" applyFont="1" applyBorder="1" applyAlignment="1">
      <alignment horizontal="right"/>
    </xf>
    <xf numFmtId="0" fontId="3" fillId="2" borderId="43" xfId="0" applyFont="1" applyBorder="1" applyAlignment="1">
      <alignment horizontal="right"/>
    </xf>
    <xf numFmtId="0" fontId="0" fillId="2" borderId="43" xfId="0" applyBorder="1" applyAlignment="1">
      <alignment horizontal="right"/>
    </xf>
    <xf numFmtId="0" fontId="0" fillId="2" borderId="44" xfId="0" applyNumberFormat="1" applyBorder="1" applyAlignment="1">
      <alignment/>
    </xf>
    <xf numFmtId="0" fontId="10" fillId="34" borderId="40" xfId="0" applyNumberFormat="1" applyFont="1" applyFill="1" applyBorder="1" applyAlignment="1">
      <alignment/>
    </xf>
    <xf numFmtId="0" fontId="5" fillId="34" borderId="40" xfId="0" applyNumberFormat="1" applyFont="1" applyFill="1" applyBorder="1" applyAlignment="1">
      <alignment horizontal="right" shrinkToFit="1"/>
    </xf>
    <xf numFmtId="0" fontId="0" fillId="34" borderId="40" xfId="0" applyFill="1" applyBorder="1" applyAlignment="1">
      <alignment horizontal="right"/>
    </xf>
    <xf numFmtId="3" fontId="5" fillId="2" borderId="43" xfId="0" applyNumberFormat="1" applyFont="1" applyBorder="1" applyAlignment="1">
      <alignment/>
    </xf>
    <xf numFmtId="3" fontId="5" fillId="2" borderId="43" xfId="0" applyNumberFormat="1" applyFont="1" applyBorder="1" applyAlignment="1">
      <alignment horizontal="right"/>
    </xf>
    <xf numFmtId="0" fontId="5" fillId="2" borderId="43" xfId="0" applyFont="1" applyBorder="1" applyAlignment="1">
      <alignment horizontal="right"/>
    </xf>
    <xf numFmtId="0" fontId="4" fillId="2" borderId="45" xfId="0" applyNumberFormat="1" applyFont="1" applyBorder="1" applyAlignment="1">
      <alignment/>
    </xf>
    <xf numFmtId="37" fontId="2" fillId="2" borderId="45" xfId="0" applyNumberFormat="1" applyFont="1" applyBorder="1" applyAlignment="1">
      <alignment horizontal="right" shrinkToFit="1"/>
    </xf>
    <xf numFmtId="0" fontId="4" fillId="2" borderId="45" xfId="0" applyNumberFormat="1" applyFont="1" applyBorder="1" applyAlignment="1">
      <alignment horizontal="right"/>
    </xf>
    <xf numFmtId="0" fontId="4" fillId="2" borderId="45" xfId="0" applyFont="1" applyBorder="1" applyAlignment="1">
      <alignment horizontal="right"/>
    </xf>
    <xf numFmtId="0" fontId="5" fillId="2" borderId="45" xfId="0" applyFont="1" applyBorder="1" applyAlignment="1">
      <alignment horizontal="right"/>
    </xf>
    <xf numFmtId="0" fontId="0" fillId="34" borderId="42" xfId="0" applyNumberForma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NumberFormat="1" applyFill="1" applyBorder="1" applyAlignment="1">
      <alignment/>
    </xf>
    <xf numFmtId="0" fontId="0" fillId="2" borderId="39" xfId="0" applyNumberFormat="1" applyBorder="1" applyAlignment="1">
      <alignment/>
    </xf>
    <xf numFmtId="3" fontId="4" fillId="2" borderId="40" xfId="0" applyNumberFormat="1" applyFont="1" applyBorder="1" applyAlignment="1">
      <alignment/>
    </xf>
    <xf numFmtId="3" fontId="4" fillId="2" borderId="40" xfId="0" applyNumberFormat="1" applyFont="1" applyBorder="1" applyAlignment="1">
      <alignment horizontal="right"/>
    </xf>
    <xf numFmtId="0" fontId="4" fillId="2" borderId="40" xfId="0" applyFont="1" applyBorder="1" applyAlignment="1">
      <alignment horizontal="right"/>
    </xf>
    <xf numFmtId="0" fontId="0" fillId="2" borderId="41" xfId="0" applyNumberFormat="1" applyBorder="1" applyAlignment="1">
      <alignment/>
    </xf>
    <xf numFmtId="3" fontId="3" fillId="34" borderId="11" xfId="0" applyNumberFormat="1" applyFont="1" applyFill="1" applyBorder="1" applyAlignment="1">
      <alignment horizontal="right"/>
    </xf>
    <xf numFmtId="3" fontId="4" fillId="34" borderId="46" xfId="0" applyNumberFormat="1" applyFont="1" applyFill="1" applyBorder="1" applyAlignment="1">
      <alignment horizontal="right"/>
    </xf>
    <xf numFmtId="0" fontId="0" fillId="34" borderId="0" xfId="0" applyNumberFormat="1" applyFill="1" applyAlignment="1">
      <alignment/>
    </xf>
    <xf numFmtId="0" fontId="3" fillId="2" borderId="0" xfId="0" applyFont="1" applyAlignment="1">
      <alignment horizontal="center"/>
    </xf>
    <xf numFmtId="0" fontId="0" fillId="34" borderId="47" xfId="0" applyFill="1" applyBorder="1" applyAlignment="1">
      <alignment/>
    </xf>
    <xf numFmtId="0" fontId="3" fillId="34" borderId="11" xfId="0" applyFont="1" applyFill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0" fontId="12" fillId="2" borderId="0" xfId="0" applyNumberFormat="1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  <xf numFmtId="0" fontId="12" fillId="2" borderId="0" xfId="0" applyNumberFormat="1" applyFont="1" applyBorder="1" applyAlignment="1" applyProtection="1">
      <alignment horizontal="right"/>
      <protection locked="0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6"/>
  <sheetViews>
    <sheetView zoomScalePageLayoutView="0" workbookViewId="0" topLeftCell="A4">
      <selection activeCell="A5" sqref="A5:Q115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1750</v>
      </c>
      <c r="D4" s="48" t="s">
        <v>1751</v>
      </c>
      <c r="E4" s="48" t="s">
        <v>1735</v>
      </c>
      <c r="F4" s="48" t="s">
        <v>1752</v>
      </c>
      <c r="G4" s="48" t="s">
        <v>1753</v>
      </c>
      <c r="H4" s="48" t="s">
        <v>1754</v>
      </c>
      <c r="I4" s="48" t="s">
        <v>1755</v>
      </c>
      <c r="J4" s="48" t="s">
        <v>1756</v>
      </c>
      <c r="K4" s="48" t="s">
        <v>1757</v>
      </c>
      <c r="L4" s="48" t="s">
        <v>866</v>
      </c>
      <c r="M4" s="48" t="s">
        <v>1758</v>
      </c>
      <c r="N4" s="48" t="s">
        <v>1759</v>
      </c>
      <c r="O4" s="48" t="s">
        <v>869</v>
      </c>
      <c r="P4" s="48" t="s">
        <v>870</v>
      </c>
      <c r="Q4" s="48" t="s">
        <v>1760</v>
      </c>
      <c r="R4" s="48" t="s">
        <v>1761</v>
      </c>
      <c r="S4" s="12"/>
      <c r="T4" s="12"/>
      <c r="U4" s="12"/>
    </row>
    <row r="5" spans="1:17" ht="15.75" thickTop="1">
      <c r="A5" s="59" t="s">
        <v>1115</v>
      </c>
      <c r="B5" s="46" t="s">
        <v>1833</v>
      </c>
      <c r="C5" s="47">
        <v>45265</v>
      </c>
      <c r="D5" s="27"/>
      <c r="E5" s="27"/>
      <c r="F5" s="27"/>
      <c r="G5" s="27"/>
      <c r="H5" s="27"/>
      <c r="I5" s="27"/>
      <c r="J5" s="27"/>
      <c r="K5" s="47">
        <v>1</v>
      </c>
      <c r="L5" s="27"/>
      <c r="M5" s="27"/>
      <c r="N5" s="27"/>
      <c r="O5" s="27"/>
      <c r="P5" s="27"/>
      <c r="Q5" s="27"/>
    </row>
    <row r="6" spans="1:17" ht="15">
      <c r="A6" s="59" t="s">
        <v>1124</v>
      </c>
      <c r="B6" s="46" t="s">
        <v>1855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47">
        <v>1800</v>
      </c>
      <c r="Q6" s="27"/>
    </row>
    <row r="7" spans="1:17" ht="15">
      <c r="A7" s="59" t="s">
        <v>1136</v>
      </c>
      <c r="B7" s="46" t="s">
        <v>1856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47">
        <v>896</v>
      </c>
    </row>
    <row r="8" spans="1:17" ht="15">
      <c r="A8" s="59" t="s">
        <v>1145</v>
      </c>
      <c r="B8" s="46" t="s">
        <v>1786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7">
        <v>3535</v>
      </c>
    </row>
    <row r="9" spans="1:17" ht="15">
      <c r="A9" s="59" t="s">
        <v>1148</v>
      </c>
      <c r="B9" s="46" t="s">
        <v>1857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7">
        <v>1500</v>
      </c>
    </row>
    <row r="10" spans="1:17" ht="15">
      <c r="A10" s="59" t="s">
        <v>1230</v>
      </c>
      <c r="B10" s="46" t="s">
        <v>1858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7">
        <v>1164</v>
      </c>
    </row>
    <row r="11" spans="1:17" ht="15">
      <c r="A11" s="59" t="s">
        <v>1245</v>
      </c>
      <c r="B11" s="46" t="s">
        <v>1859</v>
      </c>
      <c r="C11" s="27"/>
      <c r="D11" s="27"/>
      <c r="E11" s="27"/>
      <c r="F11" s="27"/>
      <c r="G11" s="27"/>
      <c r="H11" s="27"/>
      <c r="I11" s="27"/>
      <c r="J11" s="47">
        <v>368</v>
      </c>
      <c r="K11" s="27"/>
      <c r="L11" s="27"/>
      <c r="M11" s="27"/>
      <c r="N11" s="27"/>
      <c r="O11" s="27"/>
      <c r="P11" s="27"/>
      <c r="Q11" s="27"/>
    </row>
    <row r="12" spans="1:17" ht="15">
      <c r="A12" s="59" t="s">
        <v>1284</v>
      </c>
      <c r="B12" s="46" t="s">
        <v>1807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47">
        <v>1</v>
      </c>
    </row>
    <row r="13" spans="1:17" ht="15">
      <c r="A13" s="59" t="s">
        <v>1296</v>
      </c>
      <c r="B13" s="46" t="s">
        <v>1815</v>
      </c>
      <c r="C13" s="27"/>
      <c r="D13" s="27"/>
      <c r="E13" s="27"/>
      <c r="F13" s="27"/>
      <c r="G13" s="27"/>
      <c r="H13" s="27"/>
      <c r="I13" s="27"/>
      <c r="J13" s="47">
        <v>2778</v>
      </c>
      <c r="K13" s="27"/>
      <c r="L13" s="27"/>
      <c r="M13" s="27"/>
      <c r="N13" s="27"/>
      <c r="O13" s="27"/>
      <c r="P13" s="27"/>
      <c r="Q13" s="27"/>
    </row>
    <row r="14" spans="1:17" ht="15">
      <c r="A14" s="59" t="s">
        <v>1312</v>
      </c>
      <c r="B14" s="46" t="s">
        <v>1860</v>
      </c>
      <c r="C14" s="27"/>
      <c r="D14" s="27"/>
      <c r="E14" s="27"/>
      <c r="F14" s="27"/>
      <c r="G14" s="27"/>
      <c r="H14" s="27"/>
      <c r="I14" s="27"/>
      <c r="J14" s="47">
        <v>30000</v>
      </c>
      <c r="K14" s="27"/>
      <c r="L14" s="27"/>
      <c r="M14" s="27"/>
      <c r="N14" s="27"/>
      <c r="O14" s="27"/>
      <c r="P14" s="27"/>
      <c r="Q14" s="27"/>
    </row>
    <row r="15" spans="1:17" ht="15">
      <c r="A15" s="59" t="s">
        <v>1330</v>
      </c>
      <c r="B15" s="46" t="s">
        <v>1861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47">
        <v>900</v>
      </c>
    </row>
    <row r="16" spans="1:17" ht="15">
      <c r="A16" s="59" t="s">
        <v>1333</v>
      </c>
      <c r="B16" s="46" t="s">
        <v>1862</v>
      </c>
      <c r="C16" s="27"/>
      <c r="D16" s="27"/>
      <c r="E16" s="27"/>
      <c r="F16" s="27"/>
      <c r="G16" s="27"/>
      <c r="H16" s="27"/>
      <c r="I16" s="27"/>
      <c r="J16" s="47">
        <v>123777</v>
      </c>
      <c r="K16" s="27"/>
      <c r="L16" s="27"/>
      <c r="M16" s="27"/>
      <c r="N16" s="27"/>
      <c r="O16" s="27"/>
      <c r="P16" s="27"/>
      <c r="Q16" s="27"/>
    </row>
    <row r="17" spans="1:17" ht="15">
      <c r="A17" s="59" t="s">
        <v>1348</v>
      </c>
      <c r="B17" s="46" t="s">
        <v>1863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47">
        <v>12500</v>
      </c>
      <c r="Q17" s="27"/>
    </row>
    <row r="18" spans="1:17" ht="15">
      <c r="A18" s="59" t="s">
        <v>1356</v>
      </c>
      <c r="B18" s="46" t="s">
        <v>1864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7">
        <v>645</v>
      </c>
    </row>
    <row r="19" spans="1:17" ht="15">
      <c r="A19" s="59" t="s">
        <v>1426</v>
      </c>
      <c r="B19" s="46" t="s">
        <v>1865</v>
      </c>
      <c r="C19" s="47">
        <v>41600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47">
        <v>960</v>
      </c>
    </row>
    <row r="20" spans="1:17" ht="15">
      <c r="A20" s="59" t="s">
        <v>1449</v>
      </c>
      <c r="B20" s="46" t="s">
        <v>1866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47">
        <v>3500</v>
      </c>
      <c r="Q20" s="27"/>
    </row>
    <row r="21" spans="1:17" ht="15">
      <c r="A21" s="59" t="s">
        <v>1458</v>
      </c>
      <c r="B21" s="46" t="s">
        <v>1811</v>
      </c>
      <c r="C21" s="27"/>
      <c r="D21" s="27"/>
      <c r="E21" s="27"/>
      <c r="F21" s="27"/>
      <c r="G21" s="27"/>
      <c r="H21" s="27"/>
      <c r="I21" s="27"/>
      <c r="J21" s="47">
        <v>21157</v>
      </c>
      <c r="K21" s="27"/>
      <c r="L21" s="27"/>
      <c r="M21" s="27"/>
      <c r="N21" s="27"/>
      <c r="O21" s="27"/>
      <c r="P21" s="27"/>
      <c r="Q21" s="27"/>
    </row>
    <row r="22" spans="1:17" ht="15">
      <c r="A22" s="59" t="s">
        <v>1464</v>
      </c>
      <c r="B22" s="46" t="s">
        <v>1867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7">
        <v>2000</v>
      </c>
    </row>
    <row r="23" spans="1:17" ht="15">
      <c r="A23" s="59" t="s">
        <v>1533</v>
      </c>
      <c r="B23" s="46" t="s">
        <v>1788</v>
      </c>
      <c r="C23" s="27"/>
      <c r="D23" s="27"/>
      <c r="E23" s="27"/>
      <c r="F23" s="27"/>
      <c r="G23" s="47">
        <v>2448</v>
      </c>
      <c r="H23" s="27"/>
      <c r="I23" s="27"/>
      <c r="J23" s="47">
        <v>49875</v>
      </c>
      <c r="K23" s="27"/>
      <c r="L23" s="27"/>
      <c r="M23" s="27"/>
      <c r="N23" s="27"/>
      <c r="O23" s="27"/>
      <c r="P23" s="27"/>
      <c r="Q23" s="27"/>
    </row>
    <row r="24" spans="1:17" ht="15">
      <c r="A24" s="59" t="s">
        <v>1621</v>
      </c>
      <c r="B24" s="46" t="s">
        <v>1868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7">
        <v>269</v>
      </c>
    </row>
    <row r="25" spans="1:17" ht="15">
      <c r="A25" s="59" t="s">
        <v>1651</v>
      </c>
      <c r="B25" s="46" t="s">
        <v>1869</v>
      </c>
      <c r="C25" s="27"/>
      <c r="D25" s="27"/>
      <c r="E25" s="27"/>
      <c r="F25" s="47">
        <v>336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7">
        <v>672</v>
      </c>
    </row>
    <row r="26" spans="1:17" ht="15">
      <c r="A26" s="59" t="s">
        <v>1663</v>
      </c>
      <c r="B26" s="46" t="s">
        <v>1870</v>
      </c>
      <c r="C26" s="27"/>
      <c r="D26" s="27"/>
      <c r="E26" s="27"/>
      <c r="F26" s="27"/>
      <c r="G26" s="27"/>
      <c r="H26" s="27"/>
      <c r="I26" s="27"/>
      <c r="J26" s="47">
        <v>6250</v>
      </c>
      <c r="K26" s="27"/>
      <c r="L26" s="27"/>
      <c r="M26" s="27"/>
      <c r="N26" s="27"/>
      <c r="O26" s="27"/>
      <c r="P26" s="27"/>
      <c r="Q26" s="27"/>
    </row>
    <row r="27" spans="1:17" ht="15">
      <c r="A27" s="59" t="s">
        <v>1682</v>
      </c>
      <c r="B27" s="46" t="s">
        <v>1834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7">
        <v>2304</v>
      </c>
    </row>
    <row r="28" spans="1:17" ht="15">
      <c r="A28" s="59" t="s">
        <v>1706</v>
      </c>
      <c r="B28" s="46" t="s">
        <v>1835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7">
        <v>1920</v>
      </c>
    </row>
    <row r="29" spans="1:17" ht="15">
      <c r="A29" s="59" t="s">
        <v>1</v>
      </c>
      <c r="B29" s="46" t="s">
        <v>1804</v>
      </c>
      <c r="C29" s="47">
        <v>1722</v>
      </c>
      <c r="D29" s="27"/>
      <c r="E29" s="27"/>
      <c r="F29" s="27"/>
      <c r="G29" s="47">
        <v>5910</v>
      </c>
      <c r="H29" s="27"/>
      <c r="I29" s="27"/>
      <c r="J29" s="27"/>
      <c r="K29" s="27"/>
      <c r="L29" s="27"/>
      <c r="M29" s="27"/>
      <c r="N29" s="27"/>
      <c r="O29" s="27"/>
      <c r="P29" s="47">
        <v>20300</v>
      </c>
      <c r="Q29" s="47">
        <v>4416</v>
      </c>
    </row>
    <row r="30" spans="1:17" ht="15">
      <c r="A30" s="59" t="s">
        <v>22</v>
      </c>
      <c r="B30" s="46" t="s">
        <v>1871</v>
      </c>
      <c r="C30" s="27"/>
      <c r="D30" s="27"/>
      <c r="E30" s="27"/>
      <c r="F30" s="27"/>
      <c r="G30" s="27"/>
      <c r="H30" s="27"/>
      <c r="I30" s="27"/>
      <c r="J30" s="47">
        <v>2852</v>
      </c>
      <c r="K30" s="47">
        <v>3131</v>
      </c>
      <c r="L30" s="27"/>
      <c r="M30" s="27"/>
      <c r="N30" s="27"/>
      <c r="O30" s="27"/>
      <c r="P30" s="27"/>
      <c r="Q30" s="27"/>
    </row>
    <row r="31" spans="1:17" ht="15">
      <c r="A31" s="59" t="s">
        <v>34</v>
      </c>
      <c r="B31" s="46" t="s">
        <v>1816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7">
        <v>970</v>
      </c>
    </row>
    <row r="32" spans="1:17" ht="15">
      <c r="A32" s="59" t="s">
        <v>37</v>
      </c>
      <c r="B32" s="46" t="s">
        <v>1817</v>
      </c>
      <c r="C32" s="27"/>
      <c r="D32" s="27"/>
      <c r="E32" s="27"/>
      <c r="F32" s="27"/>
      <c r="G32" s="27"/>
      <c r="H32" s="27"/>
      <c r="I32" s="27"/>
      <c r="J32" s="47">
        <v>1233</v>
      </c>
      <c r="K32" s="47">
        <v>117158</v>
      </c>
      <c r="L32" s="27"/>
      <c r="M32" s="27"/>
      <c r="N32" s="27"/>
      <c r="O32" s="27"/>
      <c r="P32" s="27"/>
      <c r="Q32" s="47">
        <v>4972</v>
      </c>
    </row>
    <row r="33" spans="1:17" ht="15">
      <c r="A33" s="59" t="s">
        <v>40</v>
      </c>
      <c r="B33" s="46" t="s">
        <v>1872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47">
        <v>2726</v>
      </c>
      <c r="Q33" s="27"/>
    </row>
    <row r="34" spans="1:17" ht="15">
      <c r="A34" s="59" t="s">
        <v>46</v>
      </c>
      <c r="B34" s="46" t="s">
        <v>1836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47">
        <v>486</v>
      </c>
    </row>
    <row r="35" spans="1:17" ht="15">
      <c r="A35" s="59" t="s">
        <v>82</v>
      </c>
      <c r="B35" s="46" t="s">
        <v>1837</v>
      </c>
      <c r="C35" s="27"/>
      <c r="D35" s="27"/>
      <c r="E35" s="27"/>
      <c r="F35" s="27"/>
      <c r="G35" s="27"/>
      <c r="H35" s="27"/>
      <c r="I35" s="27"/>
      <c r="J35" s="47">
        <v>1848</v>
      </c>
      <c r="K35" s="27"/>
      <c r="L35" s="27"/>
      <c r="M35" s="27"/>
      <c r="N35" s="27"/>
      <c r="O35" s="27"/>
      <c r="P35" s="27"/>
      <c r="Q35" s="47">
        <v>651</v>
      </c>
    </row>
    <row r="36" spans="1:17" ht="15">
      <c r="A36" s="59" t="s">
        <v>85</v>
      </c>
      <c r="B36" s="46" t="s">
        <v>1838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7">
        <v>900</v>
      </c>
    </row>
    <row r="37" spans="1:17" ht="15">
      <c r="A37" s="59" t="s">
        <v>87</v>
      </c>
      <c r="B37" s="46" t="s">
        <v>1839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47">
        <v>2321</v>
      </c>
    </row>
    <row r="38" spans="1:17" ht="15">
      <c r="A38" s="59" t="s">
        <v>96</v>
      </c>
      <c r="B38" s="46" t="s">
        <v>1784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47">
        <v>3456</v>
      </c>
      <c r="Q38" s="27"/>
    </row>
    <row r="39" spans="1:17" ht="15">
      <c r="A39" s="59" t="s">
        <v>133</v>
      </c>
      <c r="B39" s="46" t="s">
        <v>1873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7">
        <v>1290</v>
      </c>
    </row>
    <row r="40" spans="1:17" ht="15">
      <c r="A40" s="59" t="s">
        <v>137</v>
      </c>
      <c r="B40" s="46" t="s">
        <v>1840</v>
      </c>
      <c r="C40" s="27"/>
      <c r="D40" s="27"/>
      <c r="E40" s="27"/>
      <c r="F40" s="27"/>
      <c r="G40" s="27"/>
      <c r="H40" s="27"/>
      <c r="I40" s="27"/>
      <c r="J40" s="47">
        <v>0</v>
      </c>
      <c r="K40" s="27"/>
      <c r="L40" s="27"/>
      <c r="M40" s="27"/>
      <c r="N40" s="27"/>
      <c r="O40" s="27"/>
      <c r="P40" s="27"/>
      <c r="Q40" s="27"/>
    </row>
    <row r="41" spans="1:17" ht="15">
      <c r="A41" s="59" t="s">
        <v>149</v>
      </c>
      <c r="B41" s="46" t="s">
        <v>1818</v>
      </c>
      <c r="C41" s="27"/>
      <c r="D41" s="27"/>
      <c r="E41" s="27"/>
      <c r="F41" s="27"/>
      <c r="G41" s="27"/>
      <c r="H41" s="27"/>
      <c r="I41" s="27"/>
      <c r="J41" s="47">
        <v>26212</v>
      </c>
      <c r="K41" s="27"/>
      <c r="L41" s="27"/>
      <c r="M41" s="27"/>
      <c r="N41" s="27"/>
      <c r="O41" s="27"/>
      <c r="P41" s="27"/>
      <c r="Q41" s="27"/>
    </row>
    <row r="42" spans="1:17" ht="15">
      <c r="A42" s="59" t="s">
        <v>152</v>
      </c>
      <c r="B42" s="46" t="s">
        <v>1874</v>
      </c>
      <c r="C42" s="47">
        <v>23566</v>
      </c>
      <c r="D42" s="27"/>
      <c r="E42" s="27"/>
      <c r="F42" s="27"/>
      <c r="G42" s="27"/>
      <c r="H42" s="27"/>
      <c r="I42" s="27"/>
      <c r="J42" s="47">
        <v>174708</v>
      </c>
      <c r="K42" s="27"/>
      <c r="L42" s="27"/>
      <c r="M42" s="27"/>
      <c r="N42" s="27"/>
      <c r="O42" s="27"/>
      <c r="P42" s="27"/>
      <c r="Q42" s="27"/>
    </row>
    <row r="43" spans="1:17" ht="15">
      <c r="A43" s="59" t="s">
        <v>155</v>
      </c>
      <c r="B43" s="46" t="s">
        <v>1875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47">
        <v>197143</v>
      </c>
      <c r="Q43" s="47">
        <v>1815</v>
      </c>
    </row>
    <row r="44" spans="1:17" ht="15">
      <c r="A44" s="59" t="s">
        <v>158</v>
      </c>
      <c r="B44" s="46" t="s">
        <v>1876</v>
      </c>
      <c r="C44" s="27"/>
      <c r="D44" s="27"/>
      <c r="E44" s="27"/>
      <c r="F44" s="27"/>
      <c r="G44" s="27"/>
      <c r="H44" s="27"/>
      <c r="I44" s="27"/>
      <c r="J44" s="47">
        <v>1</v>
      </c>
      <c r="K44" s="27"/>
      <c r="L44" s="27"/>
      <c r="M44" s="27"/>
      <c r="N44" s="27"/>
      <c r="O44" s="27"/>
      <c r="P44" s="47">
        <v>25893</v>
      </c>
      <c r="Q44" s="27"/>
    </row>
    <row r="45" spans="1:17" ht="15">
      <c r="A45" s="59" t="s">
        <v>189</v>
      </c>
      <c r="B45" s="46" t="s">
        <v>1819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7">
        <v>1</v>
      </c>
    </row>
    <row r="46" spans="1:17" ht="15">
      <c r="A46" s="59" t="s">
        <v>195</v>
      </c>
      <c r="B46" s="46" t="s">
        <v>1841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47">
        <v>1344</v>
      </c>
    </row>
    <row r="47" spans="1:17" ht="15">
      <c r="A47" s="59" t="s">
        <v>233</v>
      </c>
      <c r="B47" s="46" t="s">
        <v>1820</v>
      </c>
      <c r="C47" s="27"/>
      <c r="D47" s="27"/>
      <c r="E47" s="27"/>
      <c r="F47" s="27"/>
      <c r="G47" s="27"/>
      <c r="H47" s="27"/>
      <c r="I47" s="27"/>
      <c r="J47" s="47">
        <v>8926</v>
      </c>
      <c r="K47" s="27"/>
      <c r="L47" s="27"/>
      <c r="M47" s="27"/>
      <c r="N47" s="27"/>
      <c r="O47" s="27"/>
      <c r="P47" s="27"/>
      <c r="Q47" s="47">
        <v>1500</v>
      </c>
    </row>
    <row r="48" spans="1:17" ht="15">
      <c r="A48" s="59" t="s">
        <v>236</v>
      </c>
      <c r="B48" s="46" t="s">
        <v>1812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47">
        <v>1260</v>
      </c>
      <c r="N48" s="27"/>
      <c r="O48" s="27"/>
      <c r="P48" s="27"/>
      <c r="Q48" s="47">
        <v>816</v>
      </c>
    </row>
    <row r="49" spans="1:17" ht="15">
      <c r="A49" s="59" t="s">
        <v>245</v>
      </c>
      <c r="B49" s="46" t="s">
        <v>1877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47">
        <v>1</v>
      </c>
    </row>
    <row r="50" spans="1:17" ht="15">
      <c r="A50" s="59" t="s">
        <v>248</v>
      </c>
      <c r="B50" s="46" t="s">
        <v>1878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47">
        <v>14912</v>
      </c>
    </row>
    <row r="51" spans="1:17" ht="15">
      <c r="A51" s="59" t="s">
        <v>255</v>
      </c>
      <c r="B51" s="46" t="s">
        <v>1821</v>
      </c>
      <c r="C51" s="27"/>
      <c r="D51" s="27"/>
      <c r="E51" s="27"/>
      <c r="F51" s="27"/>
      <c r="G51" s="47">
        <v>4892</v>
      </c>
      <c r="H51" s="27"/>
      <c r="I51" s="27"/>
      <c r="J51" s="47">
        <v>9977</v>
      </c>
      <c r="K51" s="27"/>
      <c r="L51" s="27"/>
      <c r="M51" s="27"/>
      <c r="N51" s="27"/>
      <c r="O51" s="27"/>
      <c r="P51" s="27"/>
      <c r="Q51" s="47">
        <v>632</v>
      </c>
    </row>
    <row r="52" spans="1:17" ht="15">
      <c r="A52" s="59" t="s">
        <v>258</v>
      </c>
      <c r="B52" s="46" t="s">
        <v>1786</v>
      </c>
      <c r="C52" s="47">
        <v>1116</v>
      </c>
      <c r="D52" s="27"/>
      <c r="E52" s="27"/>
      <c r="F52" s="27"/>
      <c r="G52" s="27"/>
      <c r="H52" s="27"/>
      <c r="I52" s="27"/>
      <c r="J52" s="47">
        <v>45852</v>
      </c>
      <c r="K52" s="27"/>
      <c r="L52" s="27"/>
      <c r="M52" s="27"/>
      <c r="N52" s="27"/>
      <c r="O52" s="27"/>
      <c r="P52" s="27"/>
      <c r="Q52" s="27"/>
    </row>
    <row r="53" spans="1:17" ht="15">
      <c r="A53" s="59" t="s">
        <v>266</v>
      </c>
      <c r="B53" s="46" t="s">
        <v>1809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47">
        <v>440</v>
      </c>
    </row>
    <row r="54" spans="1:17" ht="15">
      <c r="A54" s="59" t="s">
        <v>270</v>
      </c>
      <c r="B54" s="46" t="s">
        <v>1879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47">
        <v>1080</v>
      </c>
    </row>
    <row r="55" spans="1:17" ht="15">
      <c r="A55" s="59" t="s">
        <v>276</v>
      </c>
      <c r="B55" s="46" t="s">
        <v>1880</v>
      </c>
      <c r="C55" s="47">
        <v>1</v>
      </c>
      <c r="D55" s="27"/>
      <c r="E55" s="27"/>
      <c r="F55" s="27"/>
      <c r="G55" s="27"/>
      <c r="H55" s="27"/>
      <c r="I55" s="27"/>
      <c r="J55" s="47">
        <v>23180</v>
      </c>
      <c r="K55" s="27"/>
      <c r="L55" s="27"/>
      <c r="M55" s="27"/>
      <c r="N55" s="27"/>
      <c r="O55" s="27"/>
      <c r="P55" s="27"/>
      <c r="Q55" s="27"/>
    </row>
    <row r="56" spans="1:17" ht="15">
      <c r="A56" s="59" t="s">
        <v>281</v>
      </c>
      <c r="B56" s="46" t="s">
        <v>1881</v>
      </c>
      <c r="C56" s="27"/>
      <c r="D56" s="27"/>
      <c r="E56" s="27"/>
      <c r="F56" s="27"/>
      <c r="G56" s="27"/>
      <c r="H56" s="27"/>
      <c r="I56" s="27"/>
      <c r="J56" s="47">
        <v>72543</v>
      </c>
      <c r="K56" s="27"/>
      <c r="L56" s="27"/>
      <c r="M56" s="27"/>
      <c r="N56" s="27"/>
      <c r="O56" s="27"/>
      <c r="P56" s="27"/>
      <c r="Q56" s="27"/>
    </row>
    <row r="57" spans="1:17" ht="15">
      <c r="A57" s="59" t="s">
        <v>309</v>
      </c>
      <c r="B57" s="46" t="s">
        <v>1882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47">
        <v>1</v>
      </c>
      <c r="P57" s="27"/>
      <c r="Q57" s="27"/>
    </row>
    <row r="58" spans="1:17" ht="15">
      <c r="A58" s="59" t="s">
        <v>312</v>
      </c>
      <c r="B58" s="46" t="s">
        <v>1883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7">
        <v>1380</v>
      </c>
    </row>
    <row r="59" spans="1:17" ht="15">
      <c r="A59" s="59" t="s">
        <v>323</v>
      </c>
      <c r="B59" s="46" t="s">
        <v>1842</v>
      </c>
      <c r="C59" s="27"/>
      <c r="D59" s="27"/>
      <c r="E59" s="27"/>
      <c r="F59" s="27"/>
      <c r="G59" s="27"/>
      <c r="H59" s="27"/>
      <c r="I59" s="27"/>
      <c r="J59" s="47">
        <v>1</v>
      </c>
      <c r="K59" s="27"/>
      <c r="L59" s="27"/>
      <c r="M59" s="27"/>
      <c r="N59" s="27"/>
      <c r="O59" s="27"/>
      <c r="P59" s="27"/>
      <c r="Q59" s="27"/>
    </row>
    <row r="60" spans="1:17" ht="15">
      <c r="A60" s="59" t="s">
        <v>346</v>
      </c>
      <c r="B60" s="46" t="s">
        <v>1822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47">
        <v>1680</v>
      </c>
    </row>
    <row r="61" spans="1:17" ht="15">
      <c r="A61" s="59" t="s">
        <v>352</v>
      </c>
      <c r="B61" s="46" t="s">
        <v>1843</v>
      </c>
      <c r="C61" s="27"/>
      <c r="D61" s="27"/>
      <c r="E61" s="47">
        <v>6020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ht="15">
      <c r="A62" s="59" t="s">
        <v>359</v>
      </c>
      <c r="B62" s="46" t="s">
        <v>1844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47">
        <v>1</v>
      </c>
    </row>
    <row r="63" spans="1:17" ht="15">
      <c r="A63" s="59" t="s">
        <v>362</v>
      </c>
      <c r="B63" s="46" t="s">
        <v>1884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47">
        <v>1</v>
      </c>
    </row>
    <row r="64" spans="1:17" ht="15">
      <c r="A64" s="59" t="s">
        <v>368</v>
      </c>
      <c r="B64" s="46" t="s">
        <v>1885</v>
      </c>
      <c r="C64" s="27"/>
      <c r="D64" s="27"/>
      <c r="E64" s="27"/>
      <c r="F64" s="47">
        <v>500</v>
      </c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47">
        <v>480</v>
      </c>
    </row>
    <row r="65" spans="1:17" ht="15">
      <c r="A65" s="59" t="s">
        <v>371</v>
      </c>
      <c r="B65" s="46" t="s">
        <v>1886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47">
        <v>350</v>
      </c>
    </row>
    <row r="66" spans="1:17" ht="15">
      <c r="A66" s="59" t="s">
        <v>380</v>
      </c>
      <c r="B66" s="46" t="s">
        <v>1887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47">
        <v>2</v>
      </c>
    </row>
    <row r="67" spans="1:17" ht="15">
      <c r="A67" s="59" t="s">
        <v>389</v>
      </c>
      <c r="B67" s="46" t="s">
        <v>1845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47">
        <v>16</v>
      </c>
    </row>
    <row r="68" spans="1:17" ht="15">
      <c r="A68" s="59" t="s">
        <v>392</v>
      </c>
      <c r="B68" s="46" t="s">
        <v>1888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47">
        <v>768</v>
      </c>
    </row>
    <row r="69" spans="1:17" ht="15">
      <c r="A69" s="59" t="s">
        <v>413</v>
      </c>
      <c r="B69" s="46" t="s">
        <v>1783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47">
        <v>4422</v>
      </c>
    </row>
    <row r="70" spans="1:17" ht="15">
      <c r="A70" s="59" t="s">
        <v>431</v>
      </c>
      <c r="B70" s="46" t="s">
        <v>1823</v>
      </c>
      <c r="C70" s="47">
        <v>329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1:17" ht="15">
      <c r="A71" s="59" t="s">
        <v>440</v>
      </c>
      <c r="B71" s="46" t="s">
        <v>1824</v>
      </c>
      <c r="C71" s="27"/>
      <c r="D71" s="27"/>
      <c r="E71" s="27"/>
      <c r="F71" s="27"/>
      <c r="G71" s="27"/>
      <c r="H71" s="27"/>
      <c r="I71" s="27"/>
      <c r="J71" s="47">
        <v>11092</v>
      </c>
      <c r="K71" s="27"/>
      <c r="L71" s="27"/>
      <c r="M71" s="27"/>
      <c r="N71" s="27"/>
      <c r="O71" s="27"/>
      <c r="P71" s="27"/>
      <c r="Q71" s="47">
        <v>140</v>
      </c>
    </row>
    <row r="72" spans="1:17" ht="15">
      <c r="A72" s="59" t="s">
        <v>455</v>
      </c>
      <c r="B72" s="46" t="s">
        <v>1889</v>
      </c>
      <c r="C72" s="27"/>
      <c r="D72" s="27"/>
      <c r="E72" s="27"/>
      <c r="F72" s="27"/>
      <c r="G72" s="27"/>
      <c r="H72" s="27"/>
      <c r="I72" s="27"/>
      <c r="J72" s="27"/>
      <c r="K72" s="27"/>
      <c r="L72" s="47">
        <v>3338</v>
      </c>
      <c r="M72" s="27"/>
      <c r="N72" s="27"/>
      <c r="O72" s="27"/>
      <c r="P72" s="27"/>
      <c r="Q72" s="27"/>
    </row>
    <row r="73" spans="1:17" ht="15">
      <c r="A73" s="59" t="s">
        <v>467</v>
      </c>
      <c r="B73" s="46" t="s">
        <v>1806</v>
      </c>
      <c r="C73" s="27"/>
      <c r="D73" s="27"/>
      <c r="E73" s="27"/>
      <c r="F73" s="47">
        <v>4006</v>
      </c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7">
        <v>350</v>
      </c>
    </row>
    <row r="74" spans="1:17" ht="15">
      <c r="A74" s="59" t="s">
        <v>490</v>
      </c>
      <c r="B74" s="46" t="s">
        <v>1825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7">
        <v>1</v>
      </c>
    </row>
    <row r="75" spans="1:17" ht="15">
      <c r="A75" s="59" t="s">
        <v>501</v>
      </c>
      <c r="B75" s="46" t="s">
        <v>1890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47">
        <v>4</v>
      </c>
    </row>
    <row r="76" spans="1:17" ht="15">
      <c r="A76" s="59" t="s">
        <v>509</v>
      </c>
      <c r="B76" s="46" t="s">
        <v>1803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7">
        <v>5203</v>
      </c>
    </row>
    <row r="77" spans="1:17" ht="15">
      <c r="A77" s="59" t="s">
        <v>528</v>
      </c>
      <c r="B77" s="46" t="s">
        <v>1891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47">
        <v>620</v>
      </c>
    </row>
    <row r="78" spans="1:17" ht="15">
      <c r="A78" s="59" t="s">
        <v>540</v>
      </c>
      <c r="B78" s="46" t="s">
        <v>1892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47">
        <v>264</v>
      </c>
    </row>
    <row r="79" spans="1:17" ht="15">
      <c r="A79" s="59" t="s">
        <v>546</v>
      </c>
      <c r="B79" s="46" t="s">
        <v>1893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47">
        <v>11172</v>
      </c>
      <c r="P79" s="27"/>
      <c r="Q79" s="27"/>
    </row>
    <row r="80" spans="1:17" ht="15">
      <c r="A80" s="59" t="s">
        <v>567</v>
      </c>
      <c r="B80" s="46" t="s">
        <v>1813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7">
        <v>426</v>
      </c>
    </row>
    <row r="81" spans="1:17" ht="15">
      <c r="A81" s="59" t="s">
        <v>579</v>
      </c>
      <c r="B81" s="46" t="s">
        <v>1846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7">
        <v>576</v>
      </c>
    </row>
    <row r="82" spans="1:17" ht="15">
      <c r="A82" s="59" t="s">
        <v>588</v>
      </c>
      <c r="B82" s="46" t="s">
        <v>1894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47">
        <v>142464</v>
      </c>
      <c r="Q82" s="27"/>
    </row>
    <row r="83" spans="1:17" ht="15">
      <c r="A83" s="59" t="s">
        <v>603</v>
      </c>
      <c r="B83" s="46" t="s">
        <v>1847</v>
      </c>
      <c r="C83" s="47">
        <v>360</v>
      </c>
      <c r="D83" s="27"/>
      <c r="E83" s="27"/>
      <c r="F83" s="27"/>
      <c r="G83" s="27"/>
      <c r="H83" s="27"/>
      <c r="I83" s="47">
        <v>700</v>
      </c>
      <c r="J83" s="27"/>
      <c r="K83" s="27"/>
      <c r="L83" s="27"/>
      <c r="M83" s="27"/>
      <c r="N83" s="27"/>
      <c r="O83" s="27"/>
      <c r="P83" s="27"/>
      <c r="Q83" s="27"/>
    </row>
    <row r="84" spans="1:17" ht="15">
      <c r="A84" s="59" t="s">
        <v>612</v>
      </c>
      <c r="B84" s="46" t="s">
        <v>1826</v>
      </c>
      <c r="C84" s="27"/>
      <c r="D84" s="27"/>
      <c r="E84" s="27"/>
      <c r="F84" s="47">
        <v>6100</v>
      </c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1:17" ht="15">
      <c r="A85" s="59" t="s">
        <v>636</v>
      </c>
      <c r="B85" s="46" t="s">
        <v>1848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7">
        <v>1</v>
      </c>
    </row>
    <row r="86" spans="1:17" ht="15">
      <c r="A86" s="59" t="s">
        <v>642</v>
      </c>
      <c r="B86" s="46" t="s">
        <v>1849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7">
        <v>1</v>
      </c>
    </row>
    <row r="87" spans="1:17" ht="15">
      <c r="A87" s="59" t="s">
        <v>645</v>
      </c>
      <c r="B87" s="46" t="s">
        <v>1895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47">
        <v>375</v>
      </c>
    </row>
    <row r="88" spans="1:17" ht="15">
      <c r="A88" s="59" t="s">
        <v>651</v>
      </c>
      <c r="B88" s="46" t="s">
        <v>1896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47">
        <v>3150</v>
      </c>
      <c r="N88" s="27"/>
      <c r="O88" s="27"/>
      <c r="P88" s="27"/>
      <c r="Q88" s="47">
        <v>27252</v>
      </c>
    </row>
    <row r="89" spans="1:17" ht="15">
      <c r="A89" s="59" t="s">
        <v>654</v>
      </c>
      <c r="B89" s="46" t="s">
        <v>1827</v>
      </c>
      <c r="C89" s="47">
        <v>4928</v>
      </c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1:17" ht="15">
      <c r="A90" s="59" t="s">
        <v>674</v>
      </c>
      <c r="B90" s="46" t="s">
        <v>1850</v>
      </c>
      <c r="C90" s="47">
        <v>0</v>
      </c>
      <c r="D90" s="47">
        <v>9724</v>
      </c>
      <c r="E90" s="27"/>
      <c r="F90" s="27"/>
      <c r="G90" s="47">
        <v>6064</v>
      </c>
      <c r="H90" s="27"/>
      <c r="I90" s="27"/>
      <c r="J90" s="27"/>
      <c r="K90" s="27"/>
      <c r="L90" s="27"/>
      <c r="M90" s="47">
        <v>2768</v>
      </c>
      <c r="N90" s="27"/>
      <c r="O90" s="27"/>
      <c r="P90" s="27"/>
      <c r="Q90" s="27"/>
    </row>
    <row r="91" spans="1:17" ht="15">
      <c r="A91" s="59" t="s">
        <v>677</v>
      </c>
      <c r="B91" s="46" t="s">
        <v>1810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7">
        <v>209</v>
      </c>
    </row>
    <row r="92" spans="1:17" ht="15">
      <c r="A92" s="59" t="s">
        <v>721</v>
      </c>
      <c r="B92" s="46" t="s">
        <v>1828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7">
        <v>250</v>
      </c>
    </row>
    <row r="93" spans="1:17" ht="15">
      <c r="A93" s="59" t="s">
        <v>724</v>
      </c>
      <c r="B93" s="46" t="s">
        <v>1808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47">
        <v>6</v>
      </c>
    </row>
    <row r="94" spans="1:17" ht="15">
      <c r="A94" s="59" t="s">
        <v>734</v>
      </c>
      <c r="B94" s="46" t="s">
        <v>1829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7">
        <v>1500</v>
      </c>
    </row>
    <row r="95" spans="1:17" ht="15">
      <c r="A95" s="59" t="s">
        <v>737</v>
      </c>
      <c r="B95" s="46" t="s">
        <v>1851</v>
      </c>
      <c r="C95" s="47">
        <v>6471</v>
      </c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1:17" ht="15">
      <c r="A96" s="59" t="s">
        <v>776</v>
      </c>
      <c r="B96" s="46" t="s">
        <v>1897</v>
      </c>
      <c r="C96" s="47">
        <v>1340</v>
      </c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7">
        <v>468</v>
      </c>
    </row>
    <row r="97" spans="1:17" ht="15">
      <c r="A97" s="59" t="s">
        <v>782</v>
      </c>
      <c r="B97" s="46" t="s">
        <v>1898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47">
        <v>3752</v>
      </c>
    </row>
    <row r="98" spans="1:17" ht="15">
      <c r="A98" s="59" t="s">
        <v>806</v>
      </c>
      <c r="B98" s="46" t="s">
        <v>1899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47">
        <v>240</v>
      </c>
    </row>
    <row r="99" spans="1:17" ht="15">
      <c r="A99" s="59" t="s">
        <v>809</v>
      </c>
      <c r="B99" s="46" t="s">
        <v>1814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47">
        <v>990</v>
      </c>
    </row>
    <row r="100" spans="1:17" ht="15">
      <c r="A100" s="59" t="s">
        <v>835</v>
      </c>
      <c r="B100" s="46" t="s">
        <v>1900</v>
      </c>
      <c r="C100" s="27"/>
      <c r="D100" s="27"/>
      <c r="E100" s="47">
        <v>21981</v>
      </c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7">
        <v>576</v>
      </c>
    </row>
    <row r="101" spans="1:17" ht="15">
      <c r="A101" s="59" t="s">
        <v>844</v>
      </c>
      <c r="B101" s="46" t="s">
        <v>1782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47">
        <v>600</v>
      </c>
      <c r="M101" s="27"/>
      <c r="N101" s="27"/>
      <c r="O101" s="27"/>
      <c r="P101" s="27"/>
      <c r="Q101" s="47">
        <v>1901</v>
      </c>
    </row>
    <row r="102" spans="1:17" ht="15">
      <c r="A102" s="59" t="s">
        <v>847</v>
      </c>
      <c r="B102" s="46" t="s">
        <v>1852</v>
      </c>
      <c r="C102" s="47">
        <v>836</v>
      </c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1:17" ht="15">
      <c r="A103" s="59" t="s">
        <v>853</v>
      </c>
      <c r="B103" s="46" t="s">
        <v>1787</v>
      </c>
      <c r="C103" s="27"/>
      <c r="D103" s="47">
        <v>1</v>
      </c>
      <c r="E103" s="27"/>
      <c r="F103" s="27"/>
      <c r="G103" s="27"/>
      <c r="H103" s="27"/>
      <c r="I103" s="27"/>
      <c r="J103" s="47">
        <v>1</v>
      </c>
      <c r="K103" s="27"/>
      <c r="L103" s="27"/>
      <c r="M103" s="27"/>
      <c r="N103" s="27"/>
      <c r="O103" s="27"/>
      <c r="P103" s="27"/>
      <c r="Q103" s="47">
        <v>496</v>
      </c>
    </row>
    <row r="104" spans="1:17" ht="15">
      <c r="A104" s="59" t="s">
        <v>874</v>
      </c>
      <c r="B104" s="46" t="s">
        <v>1901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7">
        <v>0</v>
      </c>
    </row>
    <row r="105" spans="1:17" ht="15">
      <c r="A105" s="59" t="s">
        <v>960</v>
      </c>
      <c r="B105" s="46" t="s">
        <v>1830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7">
        <v>528</v>
      </c>
    </row>
    <row r="106" spans="1:17" ht="15">
      <c r="A106" s="59" t="s">
        <v>972</v>
      </c>
      <c r="B106" s="46" t="s">
        <v>1902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7">
        <v>240</v>
      </c>
    </row>
    <row r="107" spans="1:17" ht="15">
      <c r="A107" s="59" t="s">
        <v>991</v>
      </c>
      <c r="B107" s="46" t="s">
        <v>1903</v>
      </c>
      <c r="C107" s="27"/>
      <c r="D107" s="47">
        <v>2240</v>
      </c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1:17" ht="15">
      <c r="A108" s="59" t="s">
        <v>1018</v>
      </c>
      <c r="B108" s="46" t="s">
        <v>1904</v>
      </c>
      <c r="C108" s="27"/>
      <c r="D108" s="27"/>
      <c r="E108" s="27"/>
      <c r="F108" s="27"/>
      <c r="G108" s="27"/>
      <c r="H108" s="27"/>
      <c r="I108" s="27"/>
      <c r="J108" s="47">
        <v>311531</v>
      </c>
      <c r="K108" s="27"/>
      <c r="L108" s="27"/>
      <c r="M108" s="27"/>
      <c r="N108" s="27"/>
      <c r="O108" s="27"/>
      <c r="P108" s="27"/>
      <c r="Q108" s="27"/>
    </row>
    <row r="109" spans="1:17" ht="15">
      <c r="A109" s="59" t="s">
        <v>1049</v>
      </c>
      <c r="B109" s="46" t="s">
        <v>1905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7">
        <v>360</v>
      </c>
    </row>
    <row r="110" spans="1:17" ht="15">
      <c r="A110" s="59" t="s">
        <v>1050</v>
      </c>
      <c r="B110" s="46" t="s">
        <v>1906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47">
        <v>103000</v>
      </c>
      <c r="N110" s="27"/>
      <c r="O110" s="27"/>
      <c r="P110" s="27"/>
      <c r="Q110" s="27"/>
    </row>
    <row r="111" spans="1:17" ht="15">
      <c r="A111" s="59" t="s">
        <v>1052</v>
      </c>
      <c r="B111" s="46" t="s">
        <v>1907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7">
        <v>1</v>
      </c>
    </row>
    <row r="112" spans="1:17" ht="15">
      <c r="A112" s="59" t="s">
        <v>1067</v>
      </c>
      <c r="B112" s="46" t="s">
        <v>1908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7">
        <v>288</v>
      </c>
    </row>
    <row r="113" spans="1:17" ht="15">
      <c r="A113" s="59" t="s">
        <v>1070</v>
      </c>
      <c r="B113" s="46" t="s">
        <v>1909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7">
        <v>1</v>
      </c>
    </row>
    <row r="114" spans="1:17" ht="15">
      <c r="A114" s="59" t="s">
        <v>1081</v>
      </c>
      <c r="B114" s="46" t="s">
        <v>1910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7">
        <v>880</v>
      </c>
    </row>
    <row r="115" spans="1:17" ht="15">
      <c r="A115" s="59" t="s">
        <v>1099</v>
      </c>
      <c r="B115" s="46" t="s">
        <v>1805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7">
        <v>1</v>
      </c>
    </row>
    <row r="116" spans="1:17" ht="15">
      <c r="A116" s="59"/>
      <c r="B116" s="46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7"/>
    </row>
    <row r="117" spans="1:17" ht="15">
      <c r="A117" s="59"/>
      <c r="B117" s="46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7"/>
    </row>
    <row r="118" spans="1:17" ht="15">
      <c r="A118" s="59"/>
      <c r="B118" s="46"/>
      <c r="C118" s="27"/>
      <c r="D118" s="4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1:17" ht="15">
      <c r="A119" s="59"/>
      <c r="B119" s="46"/>
      <c r="C119" s="27"/>
      <c r="D119" s="27"/>
      <c r="E119" s="27"/>
      <c r="F119" s="27"/>
      <c r="G119" s="27"/>
      <c r="H119" s="27"/>
      <c r="I119" s="27"/>
      <c r="J119" s="47"/>
      <c r="K119" s="27"/>
      <c r="L119" s="27"/>
      <c r="M119" s="27"/>
      <c r="N119" s="27"/>
      <c r="O119" s="27"/>
      <c r="P119" s="27"/>
      <c r="Q119" s="27"/>
    </row>
    <row r="120" spans="1:17" ht="15">
      <c r="A120" s="59"/>
      <c r="B120" s="46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47"/>
    </row>
    <row r="121" spans="1:17" ht="15">
      <c r="A121" s="59"/>
      <c r="B121" s="46"/>
      <c r="C121" s="27"/>
      <c r="D121" s="27"/>
      <c r="E121" s="27"/>
      <c r="F121" s="4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1:17" ht="15">
      <c r="A122" s="59"/>
      <c r="B122" s="46"/>
      <c r="C122" s="27"/>
      <c r="D122" s="27"/>
      <c r="E122" s="27"/>
      <c r="F122" s="27"/>
      <c r="G122" s="27"/>
      <c r="H122" s="27"/>
      <c r="I122" s="27"/>
      <c r="J122" s="27"/>
      <c r="K122" s="27"/>
      <c r="L122" s="47"/>
      <c r="M122" s="27"/>
      <c r="N122" s="27"/>
      <c r="O122" s="27"/>
      <c r="P122" s="27"/>
      <c r="Q122" s="47"/>
    </row>
    <row r="123" spans="1:17" ht="15">
      <c r="A123" s="59"/>
      <c r="B123" s="46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/>
    </row>
    <row r="124" spans="1:17" ht="15">
      <c r="A124" s="59"/>
      <c r="B124" s="46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7"/>
    </row>
    <row r="125" spans="1:17" ht="15">
      <c r="A125" s="59"/>
      <c r="B125" s="46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47"/>
      <c r="Q125" s="27"/>
    </row>
    <row r="126" spans="1:17" ht="15">
      <c r="A126" s="59"/>
      <c r="B126" s="46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7"/>
    </row>
    <row r="127" spans="1:17" ht="15">
      <c r="A127" s="59"/>
      <c r="B127" s="46"/>
      <c r="C127" s="27"/>
      <c r="D127" s="27"/>
      <c r="E127" s="27"/>
      <c r="F127" s="27"/>
      <c r="G127" s="27"/>
      <c r="H127" s="27"/>
      <c r="I127" s="27"/>
      <c r="J127" s="47"/>
      <c r="K127" s="27"/>
      <c r="L127" s="27"/>
      <c r="M127" s="27"/>
      <c r="N127" s="27"/>
      <c r="O127" s="27"/>
      <c r="P127" s="27"/>
      <c r="Q127" s="27"/>
    </row>
    <row r="128" spans="1:17" ht="15">
      <c r="A128" s="59"/>
      <c r="B128" s="46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47"/>
    </row>
    <row r="129" spans="1:17" ht="15">
      <c r="A129" s="59"/>
      <c r="B129" s="46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47"/>
    </row>
    <row r="130" spans="1:17" ht="15">
      <c r="A130" s="59"/>
      <c r="B130" s="46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47"/>
    </row>
    <row r="131" spans="1:17" ht="15">
      <c r="A131" s="59"/>
      <c r="B131" s="46"/>
      <c r="C131" s="27"/>
      <c r="D131" s="27"/>
      <c r="E131" s="27"/>
      <c r="F131" s="27"/>
      <c r="G131" s="27"/>
      <c r="H131" s="27"/>
      <c r="I131" s="27"/>
      <c r="J131" s="47"/>
      <c r="K131" s="27"/>
      <c r="L131" s="27"/>
      <c r="M131" s="27"/>
      <c r="N131" s="27"/>
      <c r="O131" s="27"/>
      <c r="P131" s="27"/>
      <c r="Q131" s="27"/>
    </row>
    <row r="132" spans="1:17" ht="15">
      <c r="A132" s="59"/>
      <c r="B132" s="46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7"/>
    </row>
    <row r="133" spans="1:17" ht="15">
      <c r="A133" s="59"/>
      <c r="B133" s="46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7"/>
    </row>
    <row r="134" spans="1:17" ht="15">
      <c r="A134" s="59"/>
      <c r="B134" s="46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47"/>
    </row>
    <row r="135" spans="1:17" ht="15">
      <c r="A135" s="59"/>
      <c r="B135" s="46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7"/>
    </row>
    <row r="136" spans="1:17" ht="15">
      <c r="A136" s="59"/>
      <c r="B136" s="46"/>
      <c r="C136" s="27"/>
      <c r="D136" s="27"/>
      <c r="E136" s="27"/>
      <c r="F136" s="27"/>
      <c r="G136" s="47"/>
      <c r="H136" s="27"/>
      <c r="I136" s="27"/>
      <c r="J136" s="27"/>
      <c r="K136" s="27"/>
      <c r="L136" s="27"/>
      <c r="M136" s="27"/>
      <c r="N136" s="27"/>
      <c r="O136" s="27"/>
      <c r="P136" s="27"/>
      <c r="Q136" s="47"/>
    </row>
    <row r="137" spans="1:17" ht="15">
      <c r="A137" s="59"/>
      <c r="B137" s="46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7"/>
    </row>
    <row r="138" spans="1:17" ht="15">
      <c r="A138" s="59"/>
      <c r="B138" s="46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47"/>
    </row>
    <row r="139" spans="1:17" ht="15">
      <c r="A139" s="59"/>
      <c r="B139" s="46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7"/>
    </row>
    <row r="140" spans="1:17" ht="15">
      <c r="A140" s="59"/>
      <c r="B140" s="46"/>
      <c r="C140" s="4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47"/>
    </row>
    <row r="141" spans="1:17" ht="15">
      <c r="A141" s="59"/>
      <c r="B141" s="46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47"/>
    </row>
    <row r="142" spans="1:17" ht="15">
      <c r="A142" s="59"/>
      <c r="B142" s="46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47"/>
    </row>
    <row r="143" spans="1:17" ht="15">
      <c r="A143" s="59"/>
      <c r="B143" s="46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47"/>
    </row>
    <row r="144" spans="1:17" ht="15">
      <c r="A144" s="59"/>
      <c r="B144" s="46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47"/>
    </row>
    <row r="145" spans="1:17" ht="15">
      <c r="A145" s="59"/>
      <c r="B145" s="46"/>
      <c r="C145" s="4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7"/>
    </row>
    <row r="146" spans="1:17" ht="15">
      <c r="A146" s="59"/>
      <c r="B146" s="46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47"/>
    </row>
    <row r="147" spans="1:17" ht="15">
      <c r="A147" s="59"/>
      <c r="B147" s="46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47"/>
    </row>
    <row r="148" spans="1:17" ht="15">
      <c r="A148" s="59"/>
      <c r="B148" s="46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47"/>
      <c r="Q148" s="27"/>
    </row>
    <row r="149" spans="1:17" ht="15">
      <c r="A149" s="59"/>
      <c r="B149" s="46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47"/>
      <c r="N149" s="27"/>
      <c r="O149" s="27"/>
      <c r="P149" s="27"/>
      <c r="Q149" s="27"/>
    </row>
    <row r="150" spans="1:17" ht="15">
      <c r="A150" s="59"/>
      <c r="B150" s="46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47"/>
    </row>
    <row r="151" spans="1:17" ht="15">
      <c r="A151" s="59"/>
      <c r="B151" s="46"/>
      <c r="C151" s="47"/>
      <c r="D151" s="4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1:17" ht="15">
      <c r="A152" s="59"/>
      <c r="B152" s="46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47"/>
    </row>
    <row r="153" spans="1:17" ht="15">
      <c r="A153" s="59"/>
      <c r="B153" s="46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47"/>
    </row>
    <row r="154" spans="1:17" ht="15">
      <c r="A154" s="59"/>
      <c r="B154" s="46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47"/>
      <c r="Q154" s="27"/>
    </row>
    <row r="155" spans="1:17" ht="15">
      <c r="A155" s="59"/>
      <c r="B155" s="46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47"/>
    </row>
    <row r="156" spans="1:17" ht="15">
      <c r="A156" s="59"/>
      <c r="B156" s="46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47"/>
      <c r="Q156" s="47"/>
    </row>
    <row r="157" spans="1:17" ht="15">
      <c r="A157" s="59"/>
      <c r="B157" s="46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47"/>
      <c r="Q157" s="47"/>
    </row>
    <row r="158" spans="1:17" ht="15">
      <c r="A158" s="59"/>
      <c r="B158" s="46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47"/>
    </row>
    <row r="159" spans="1:17" ht="15">
      <c r="A159" s="59"/>
      <c r="B159" s="46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47"/>
    </row>
    <row r="160" spans="1:17" ht="15">
      <c r="A160" s="59"/>
      <c r="B160" s="46"/>
      <c r="C160" s="47"/>
      <c r="D160" s="27"/>
      <c r="E160" s="27"/>
      <c r="F160" s="27"/>
      <c r="G160" s="27"/>
      <c r="H160" s="27"/>
      <c r="I160" s="27"/>
      <c r="J160" s="47"/>
      <c r="K160" s="27"/>
      <c r="L160" s="27"/>
      <c r="M160" s="27"/>
      <c r="N160" s="27"/>
      <c r="O160" s="27"/>
      <c r="P160" s="27"/>
      <c r="Q160" s="27"/>
    </row>
    <row r="161" spans="1:17" ht="15">
      <c r="A161" s="59"/>
      <c r="B161" s="46"/>
      <c r="C161" s="4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17" ht="15">
      <c r="A162" s="59"/>
      <c r="B162" s="46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47"/>
    </row>
    <row r="163" spans="1:17" ht="15">
      <c r="A163" s="59"/>
      <c r="B163" s="46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47"/>
    </row>
    <row r="164" spans="1:17" ht="15">
      <c r="A164" s="59"/>
      <c r="B164" s="46"/>
      <c r="C164" s="27"/>
      <c r="D164" s="27"/>
      <c r="E164" s="27"/>
      <c r="F164" s="4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ht="15">
      <c r="A165" s="59"/>
      <c r="B165" s="46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47"/>
      <c r="Q165" s="47"/>
    </row>
    <row r="166" spans="1:17" ht="15">
      <c r="A166" s="59"/>
      <c r="B166" s="46"/>
      <c r="C166" s="27"/>
      <c r="D166" s="4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5">
      <c r="A167" s="59"/>
      <c r="B167" s="46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47"/>
    </row>
    <row r="168" spans="1:17" ht="15">
      <c r="A168" s="59"/>
      <c r="B168" s="46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47"/>
    </row>
    <row r="169" spans="1:17" ht="15">
      <c r="A169" s="59"/>
      <c r="B169" s="46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47"/>
    </row>
    <row r="170" spans="1:17" ht="15">
      <c r="A170" s="59"/>
      <c r="B170" s="46"/>
      <c r="C170" s="27"/>
      <c r="D170" s="27"/>
      <c r="E170" s="27"/>
      <c r="F170" s="27"/>
      <c r="G170" s="27"/>
      <c r="H170" s="27"/>
      <c r="I170" s="27"/>
      <c r="J170" s="27"/>
      <c r="K170" s="27"/>
      <c r="L170" s="47"/>
      <c r="M170" s="27"/>
      <c r="N170" s="27"/>
      <c r="O170" s="27"/>
      <c r="P170" s="27"/>
      <c r="Q170" s="27"/>
    </row>
    <row r="171" spans="1:17" ht="15">
      <c r="A171" s="59"/>
      <c r="B171" s="46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47"/>
    </row>
    <row r="172" spans="1:17" ht="15">
      <c r="A172" s="59"/>
      <c r="B172" s="46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47"/>
    </row>
    <row r="173" spans="1:17" ht="15">
      <c r="A173" s="59"/>
      <c r="B173" s="46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47"/>
    </row>
    <row r="174" spans="1:17" ht="15">
      <c r="A174" s="59"/>
      <c r="B174" s="46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47"/>
    </row>
    <row r="175" spans="1:17" ht="15">
      <c r="A175" s="59"/>
      <c r="B175" s="46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47"/>
    </row>
    <row r="176" spans="1:17" ht="15">
      <c r="A176" s="59"/>
      <c r="B176" s="46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4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27">
      <selection activeCell="C37" sqref="C37:H58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1769</v>
      </c>
      <c r="B1" s="27"/>
      <c r="C1" s="27"/>
      <c r="D1" s="44" t="s">
        <v>1736</v>
      </c>
      <c r="E1" s="27"/>
      <c r="F1" s="27"/>
      <c r="G1" s="27" t="s">
        <v>1763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1762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8" ht="15.75" thickTop="1">
      <c r="A6" s="53">
        <v>1</v>
      </c>
      <c r="B6" s="27" t="s">
        <v>1789</v>
      </c>
      <c r="C6" s="47">
        <v>45265</v>
      </c>
      <c r="D6" s="47">
        <v>45264</v>
      </c>
      <c r="E6" s="47">
        <v>1</v>
      </c>
      <c r="F6" s="47">
        <v>587523</v>
      </c>
      <c r="G6" s="47">
        <v>587521</v>
      </c>
      <c r="H6" s="47">
        <v>2</v>
      </c>
    </row>
    <row r="7" spans="1:8" ht="15">
      <c r="A7" s="53">
        <v>2</v>
      </c>
      <c r="B7" s="46" t="s">
        <v>1744</v>
      </c>
      <c r="C7" s="27">
        <v>0</v>
      </c>
      <c r="D7" s="27">
        <v>0</v>
      </c>
      <c r="E7" s="27">
        <v>0</v>
      </c>
      <c r="F7" s="47">
        <v>116613</v>
      </c>
      <c r="G7" s="47">
        <v>30093</v>
      </c>
      <c r="H7" s="47">
        <v>86520</v>
      </c>
    </row>
    <row r="8" spans="1:8" ht="15">
      <c r="A8" s="53">
        <v>3</v>
      </c>
      <c r="B8" s="46" t="s">
        <v>1790</v>
      </c>
      <c r="C8" s="47">
        <v>41600</v>
      </c>
      <c r="D8" s="47">
        <v>41600</v>
      </c>
      <c r="E8" s="27">
        <v>0</v>
      </c>
      <c r="F8" s="47">
        <v>59180</v>
      </c>
      <c r="G8" s="47">
        <v>58368</v>
      </c>
      <c r="H8" s="47">
        <v>812</v>
      </c>
    </row>
    <row r="9" spans="1:8" ht="15">
      <c r="A9" s="53">
        <v>4</v>
      </c>
      <c r="B9" s="46" t="s">
        <v>1772</v>
      </c>
      <c r="C9" s="27">
        <v>0</v>
      </c>
      <c r="D9" s="27">
        <v>0</v>
      </c>
      <c r="E9" s="27">
        <v>0</v>
      </c>
      <c r="F9" s="47">
        <v>157265</v>
      </c>
      <c r="G9" s="47">
        <v>151705</v>
      </c>
      <c r="H9" s="47">
        <v>5560</v>
      </c>
    </row>
    <row r="10" spans="1:8" ht="15">
      <c r="A10" s="53">
        <v>5</v>
      </c>
      <c r="B10" s="46" t="s">
        <v>1745</v>
      </c>
      <c r="C10" s="27">
        <v>0</v>
      </c>
      <c r="D10" s="27">
        <v>0</v>
      </c>
      <c r="E10" s="27">
        <v>0</v>
      </c>
      <c r="F10" s="47">
        <v>6592</v>
      </c>
      <c r="G10" s="47">
        <v>6592</v>
      </c>
      <c r="H10" s="47">
        <v>0</v>
      </c>
    </row>
    <row r="11" spans="1:8" ht="15">
      <c r="A11" s="53">
        <v>6</v>
      </c>
      <c r="B11" s="46" t="s">
        <v>1791</v>
      </c>
      <c r="C11" s="47">
        <v>1722</v>
      </c>
      <c r="D11" s="27">
        <v>0</v>
      </c>
      <c r="E11" s="47">
        <v>1722</v>
      </c>
      <c r="F11" s="47">
        <v>16722</v>
      </c>
      <c r="G11" s="47">
        <v>15000</v>
      </c>
      <c r="H11" s="47">
        <v>1722</v>
      </c>
    </row>
    <row r="12" spans="1:8" ht="15">
      <c r="A12" s="53">
        <v>7</v>
      </c>
      <c r="B12" s="46" t="s">
        <v>1792</v>
      </c>
      <c r="C12" s="27">
        <v>0</v>
      </c>
      <c r="D12" s="27">
        <v>0</v>
      </c>
      <c r="E12" s="27">
        <v>0</v>
      </c>
      <c r="F12" s="47">
        <v>156543</v>
      </c>
      <c r="G12" s="47">
        <v>136510</v>
      </c>
      <c r="H12" s="47">
        <v>20033</v>
      </c>
    </row>
    <row r="13" spans="1:8" ht="15">
      <c r="A13" s="53">
        <v>8</v>
      </c>
      <c r="B13" s="46" t="s">
        <v>1773</v>
      </c>
      <c r="C13" s="27">
        <v>0</v>
      </c>
      <c r="D13" s="27">
        <v>0</v>
      </c>
      <c r="E13" s="27">
        <v>0</v>
      </c>
      <c r="F13" s="47">
        <v>20353</v>
      </c>
      <c r="G13" s="47">
        <v>12500</v>
      </c>
      <c r="H13" s="47">
        <v>7853</v>
      </c>
    </row>
    <row r="14" spans="1:8" ht="15">
      <c r="A14" s="53">
        <v>9</v>
      </c>
      <c r="B14" s="46" t="s">
        <v>1793</v>
      </c>
      <c r="C14" s="47">
        <v>23566</v>
      </c>
      <c r="D14" s="27">
        <v>0</v>
      </c>
      <c r="E14" s="47">
        <v>23566</v>
      </c>
      <c r="F14" s="47">
        <v>31443</v>
      </c>
      <c r="G14" s="47">
        <v>7866</v>
      </c>
      <c r="H14" s="47">
        <v>23577</v>
      </c>
    </row>
    <row r="15" spans="1:8" ht="15">
      <c r="A15" s="53">
        <v>10</v>
      </c>
      <c r="B15" s="46" t="s">
        <v>1794</v>
      </c>
      <c r="C15" s="27">
        <v>0</v>
      </c>
      <c r="D15" s="27">
        <v>0</v>
      </c>
      <c r="E15" s="27">
        <v>0</v>
      </c>
      <c r="F15" s="47">
        <v>60626</v>
      </c>
      <c r="G15" s="47">
        <v>60145</v>
      </c>
      <c r="H15" s="47">
        <v>481</v>
      </c>
    </row>
    <row r="16" spans="1:8" ht="15">
      <c r="A16" s="53">
        <v>11</v>
      </c>
      <c r="B16" s="46" t="s">
        <v>1795</v>
      </c>
      <c r="C16" s="47">
        <v>1117</v>
      </c>
      <c r="D16" s="47">
        <v>1</v>
      </c>
      <c r="E16" s="47">
        <v>1116</v>
      </c>
      <c r="F16" s="47">
        <v>411531</v>
      </c>
      <c r="G16" s="47">
        <v>410415</v>
      </c>
      <c r="H16" s="47">
        <v>1116</v>
      </c>
    </row>
    <row r="17" spans="1:8" ht="15">
      <c r="A17" s="53">
        <v>12</v>
      </c>
      <c r="B17" s="46" t="s">
        <v>1746</v>
      </c>
      <c r="C17" s="27">
        <v>0</v>
      </c>
      <c r="D17" s="27">
        <v>0</v>
      </c>
      <c r="E17" s="27">
        <v>0</v>
      </c>
      <c r="F17" s="47">
        <v>211447</v>
      </c>
      <c r="G17" s="47">
        <v>157181</v>
      </c>
      <c r="H17" s="47">
        <v>54266</v>
      </c>
    </row>
    <row r="18" spans="1:8" ht="15">
      <c r="A18" s="53">
        <v>13</v>
      </c>
      <c r="B18" s="46" t="s">
        <v>1747</v>
      </c>
      <c r="C18" s="47">
        <v>329</v>
      </c>
      <c r="D18" s="47">
        <v>329</v>
      </c>
      <c r="E18" s="47">
        <v>0</v>
      </c>
      <c r="F18" s="47">
        <v>76985</v>
      </c>
      <c r="G18" s="47">
        <v>68815</v>
      </c>
      <c r="H18" s="47">
        <v>8170</v>
      </c>
    </row>
    <row r="19" spans="1:8" ht="15">
      <c r="A19" s="53">
        <v>14</v>
      </c>
      <c r="B19" s="46" t="s">
        <v>1748</v>
      </c>
      <c r="C19" s="47">
        <v>360</v>
      </c>
      <c r="D19" s="47">
        <v>360</v>
      </c>
      <c r="E19" s="47">
        <v>0</v>
      </c>
      <c r="F19" s="47">
        <v>45584</v>
      </c>
      <c r="G19" s="47">
        <v>4682</v>
      </c>
      <c r="H19" s="47">
        <v>40902</v>
      </c>
    </row>
    <row r="20" spans="1:8" ht="15">
      <c r="A20" s="53">
        <v>15</v>
      </c>
      <c r="B20" s="46" t="s">
        <v>1774</v>
      </c>
      <c r="C20" s="47">
        <v>4928</v>
      </c>
      <c r="D20" s="47">
        <v>4928</v>
      </c>
      <c r="E20" s="47">
        <v>0</v>
      </c>
      <c r="F20" s="47">
        <v>87131</v>
      </c>
      <c r="G20" s="47">
        <v>78986</v>
      </c>
      <c r="H20" s="47">
        <v>8145</v>
      </c>
    </row>
    <row r="21" spans="1:8" ht="15">
      <c r="A21" s="53">
        <v>16</v>
      </c>
      <c r="B21" s="46" t="s">
        <v>1796</v>
      </c>
      <c r="C21" s="47">
        <v>7811</v>
      </c>
      <c r="D21" s="47">
        <v>7811</v>
      </c>
      <c r="E21" s="47">
        <v>0</v>
      </c>
      <c r="F21" s="47">
        <v>40416</v>
      </c>
      <c r="G21" s="47">
        <v>17124</v>
      </c>
      <c r="H21" s="47">
        <v>23292</v>
      </c>
    </row>
    <row r="22" spans="1:8" ht="15">
      <c r="A22" s="53">
        <v>17</v>
      </c>
      <c r="B22" s="46" t="s">
        <v>1797</v>
      </c>
      <c r="C22" s="27">
        <v>0</v>
      </c>
      <c r="D22" s="27">
        <v>0</v>
      </c>
      <c r="E22" s="27">
        <v>0</v>
      </c>
      <c r="F22" s="47">
        <v>18200</v>
      </c>
      <c r="G22" s="47">
        <v>18200</v>
      </c>
      <c r="H22" s="47">
        <v>0</v>
      </c>
    </row>
    <row r="23" spans="1:8" ht="15">
      <c r="A23" s="53">
        <v>18</v>
      </c>
      <c r="B23" s="46" t="s">
        <v>1798</v>
      </c>
      <c r="C23" s="47">
        <v>836</v>
      </c>
      <c r="D23" s="47">
        <v>836</v>
      </c>
      <c r="E23" s="47">
        <v>0</v>
      </c>
      <c r="F23" s="47">
        <v>34376</v>
      </c>
      <c r="G23" s="47">
        <v>18338</v>
      </c>
      <c r="H23" s="47">
        <v>16038</v>
      </c>
    </row>
    <row r="24" spans="1:8" ht="15">
      <c r="A24" s="53">
        <v>19</v>
      </c>
      <c r="B24" s="46" t="s">
        <v>1799</v>
      </c>
      <c r="C24" s="27">
        <v>0</v>
      </c>
      <c r="D24" s="27">
        <v>0</v>
      </c>
      <c r="E24" s="27">
        <v>0</v>
      </c>
      <c r="F24" s="47">
        <v>8171</v>
      </c>
      <c r="G24" s="47">
        <v>8171</v>
      </c>
      <c r="H24" s="47">
        <v>0</v>
      </c>
    </row>
    <row r="25" spans="1:8" ht="15">
      <c r="A25" s="53">
        <v>20</v>
      </c>
      <c r="B25" s="46" t="s">
        <v>1800</v>
      </c>
      <c r="C25" s="27">
        <v>0</v>
      </c>
      <c r="D25" s="27">
        <v>0</v>
      </c>
      <c r="E25" s="27">
        <v>0</v>
      </c>
      <c r="F25" s="47">
        <v>13848</v>
      </c>
      <c r="G25" s="47">
        <v>0</v>
      </c>
      <c r="H25" s="47">
        <v>13848</v>
      </c>
    </row>
    <row r="26" spans="1:8" ht="15">
      <c r="A26" s="53">
        <v>21</v>
      </c>
      <c r="B26" s="46" t="s">
        <v>1801</v>
      </c>
      <c r="C26" s="27">
        <v>0</v>
      </c>
      <c r="D26" s="27">
        <v>0</v>
      </c>
      <c r="E26" s="27">
        <v>0</v>
      </c>
      <c r="F26" s="47">
        <v>15396</v>
      </c>
      <c r="G26" s="47">
        <v>6624</v>
      </c>
      <c r="H26" s="47">
        <v>8772</v>
      </c>
    </row>
    <row r="27" spans="1:8" ht="15">
      <c r="A27" s="53">
        <v>22</v>
      </c>
      <c r="B27" s="46" t="s">
        <v>1802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</row>
    <row r="28" spans="1:8" ht="15">
      <c r="A28" s="27"/>
      <c r="B28" s="27"/>
      <c r="C28" s="47">
        <f aca="true" t="shared" si="0" ref="C28:H28">SUM(C6:C27)</f>
        <v>127534</v>
      </c>
      <c r="D28" s="47">
        <f t="shared" si="0"/>
        <v>101129</v>
      </c>
      <c r="E28" s="26">
        <f t="shared" si="0"/>
        <v>26405</v>
      </c>
      <c r="F28" s="26">
        <f t="shared" si="0"/>
        <v>2175945</v>
      </c>
      <c r="G28" s="26">
        <f t="shared" si="0"/>
        <v>1854836</v>
      </c>
      <c r="H28" s="26">
        <f t="shared" si="0"/>
        <v>321109</v>
      </c>
    </row>
    <row r="31" spans="1:8" ht="15">
      <c r="A31" s="27" t="s">
        <v>1770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1764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14" ht="15.75" thickTop="1">
      <c r="A37" s="53">
        <v>1</v>
      </c>
      <c r="B37" s="27" t="s">
        <v>1110</v>
      </c>
      <c r="C37" s="27"/>
      <c r="D37" s="27"/>
      <c r="E37" s="27"/>
      <c r="F37" s="47"/>
      <c r="G37" s="47"/>
      <c r="H37" s="27"/>
      <c r="K37" s="58"/>
      <c r="L37" s="56"/>
      <c r="M37" s="56"/>
      <c r="N37" s="56"/>
    </row>
    <row r="38" spans="1:14" ht="15">
      <c r="A38" s="53">
        <v>2</v>
      </c>
      <c r="B38" s="46" t="s">
        <v>1744</v>
      </c>
      <c r="C38" s="47"/>
      <c r="D38" s="47"/>
      <c r="E38" s="27"/>
      <c r="F38" s="47"/>
      <c r="G38" s="47"/>
      <c r="H38" s="27"/>
      <c r="K38" s="58"/>
      <c r="L38" s="56"/>
      <c r="M38" s="56"/>
      <c r="N38" s="56"/>
    </row>
    <row r="39" spans="1:14" ht="15">
      <c r="A39" s="53">
        <v>3</v>
      </c>
      <c r="B39" s="46" t="s">
        <v>1388</v>
      </c>
      <c r="C39" s="27"/>
      <c r="D39" s="27"/>
      <c r="E39" s="27"/>
      <c r="F39" s="47"/>
      <c r="G39" s="47"/>
      <c r="H39" s="47"/>
      <c r="K39" s="58"/>
      <c r="L39" s="56"/>
      <c r="M39" s="56"/>
      <c r="N39" s="56"/>
    </row>
    <row r="40" spans="1:14" ht="15">
      <c r="A40" s="53">
        <v>4</v>
      </c>
      <c r="B40" s="46" t="s">
        <v>1772</v>
      </c>
      <c r="C40" s="47"/>
      <c r="D40" s="27"/>
      <c r="E40" s="47"/>
      <c r="F40" s="47"/>
      <c r="G40" s="47"/>
      <c r="H40" s="47"/>
      <c r="K40" s="58"/>
      <c r="L40" s="56"/>
      <c r="M40" s="56"/>
      <c r="N40" s="57"/>
    </row>
    <row r="41" spans="1:14" ht="15">
      <c r="A41" s="53">
        <v>5</v>
      </c>
      <c r="B41" s="46" t="s">
        <v>1619</v>
      </c>
      <c r="C41" s="27"/>
      <c r="D41" s="27"/>
      <c r="E41" s="27"/>
      <c r="F41" s="47"/>
      <c r="G41" s="47"/>
      <c r="H41" s="47"/>
      <c r="K41" s="58"/>
      <c r="L41" s="56"/>
      <c r="M41" s="56"/>
      <c r="N41" s="57"/>
    </row>
    <row r="42" spans="1:14" ht="15">
      <c r="A42" s="53">
        <v>6</v>
      </c>
      <c r="B42" s="46" t="s">
        <v>1668</v>
      </c>
      <c r="C42" s="47"/>
      <c r="D42" s="27"/>
      <c r="E42" s="47"/>
      <c r="F42" s="47"/>
      <c r="G42" s="47"/>
      <c r="H42" s="47"/>
      <c r="K42" s="58"/>
      <c r="L42" s="56"/>
      <c r="M42" s="56"/>
      <c r="N42" s="57"/>
    </row>
    <row r="43" spans="1:14" ht="15">
      <c r="A43" s="53">
        <v>7</v>
      </c>
      <c r="B43" s="46" t="s">
        <v>3</v>
      </c>
      <c r="C43" s="27"/>
      <c r="D43" s="27"/>
      <c r="E43" s="27"/>
      <c r="F43" s="47"/>
      <c r="G43" s="47"/>
      <c r="H43" s="47"/>
      <c r="K43" s="58"/>
      <c r="L43" s="56"/>
      <c r="M43" s="56"/>
      <c r="N43" s="56"/>
    </row>
    <row r="44" spans="1:14" ht="15">
      <c r="A44" s="53">
        <v>8</v>
      </c>
      <c r="B44" s="46" t="s">
        <v>1773</v>
      </c>
      <c r="C44" s="27"/>
      <c r="D44" s="27"/>
      <c r="E44" s="27"/>
      <c r="F44" s="47"/>
      <c r="G44" s="47"/>
      <c r="H44" s="47"/>
      <c r="K44" s="58"/>
      <c r="L44" s="56"/>
      <c r="M44" s="56"/>
      <c r="N44" s="57"/>
    </row>
    <row r="45" spans="1:14" ht="15">
      <c r="A45" s="53">
        <v>9</v>
      </c>
      <c r="B45" s="46" t="s">
        <v>135</v>
      </c>
      <c r="C45" s="27"/>
      <c r="D45" s="27"/>
      <c r="E45" s="27"/>
      <c r="F45" s="47"/>
      <c r="G45" s="47"/>
      <c r="H45" s="47"/>
      <c r="K45" s="58"/>
      <c r="L45" s="56"/>
      <c r="M45" s="56"/>
      <c r="N45" s="56"/>
    </row>
    <row r="46" spans="1:14" ht="15">
      <c r="A46" s="53">
        <v>10</v>
      </c>
      <c r="B46" s="46" t="s">
        <v>172</v>
      </c>
      <c r="C46" s="27"/>
      <c r="D46" s="27"/>
      <c r="E46" s="27"/>
      <c r="F46" s="47"/>
      <c r="G46" s="47"/>
      <c r="H46" s="47"/>
      <c r="K46" s="58"/>
      <c r="L46" s="56"/>
      <c r="M46" s="56"/>
      <c r="N46" s="56"/>
    </row>
    <row r="47" spans="1:14" ht="15">
      <c r="A47" s="53">
        <v>11</v>
      </c>
      <c r="B47" s="46" t="s">
        <v>250</v>
      </c>
      <c r="C47" s="27"/>
      <c r="D47" s="27"/>
      <c r="E47" s="27"/>
      <c r="F47" s="47"/>
      <c r="G47" s="47"/>
      <c r="H47" s="47"/>
      <c r="K47" s="58"/>
      <c r="L47" s="56"/>
      <c r="M47" s="56"/>
      <c r="N47" s="57"/>
    </row>
    <row r="48" spans="1:14" ht="15">
      <c r="A48" s="53">
        <v>12</v>
      </c>
      <c r="B48" s="46" t="s">
        <v>1746</v>
      </c>
      <c r="C48" s="27"/>
      <c r="D48" s="27"/>
      <c r="E48" s="27"/>
      <c r="F48" s="47"/>
      <c r="G48" s="47"/>
      <c r="H48" s="47"/>
      <c r="K48" s="58"/>
      <c r="L48" s="56"/>
      <c r="M48" s="56"/>
      <c r="N48" s="56"/>
    </row>
    <row r="49" spans="1:14" ht="15">
      <c r="A49" s="53">
        <v>13</v>
      </c>
      <c r="B49" s="46" t="s">
        <v>1747</v>
      </c>
      <c r="C49" s="27"/>
      <c r="D49" s="27"/>
      <c r="E49" s="27"/>
      <c r="F49" s="47"/>
      <c r="G49" s="47"/>
      <c r="H49" s="47"/>
      <c r="K49" s="58"/>
      <c r="L49" s="56"/>
      <c r="M49" s="56"/>
      <c r="N49" s="56"/>
    </row>
    <row r="50" spans="1:14" ht="15">
      <c r="A50" s="53">
        <v>14</v>
      </c>
      <c r="B50" s="46" t="s">
        <v>1748</v>
      </c>
      <c r="C50" s="27"/>
      <c r="D50" s="27"/>
      <c r="E50" s="27"/>
      <c r="F50" s="47"/>
      <c r="G50" s="47"/>
      <c r="H50" s="47"/>
      <c r="K50" s="58"/>
      <c r="L50" s="56"/>
      <c r="M50" s="56"/>
      <c r="N50" s="57"/>
    </row>
    <row r="51" spans="1:14" ht="15">
      <c r="A51" s="53">
        <v>15</v>
      </c>
      <c r="B51" s="46" t="s">
        <v>1774</v>
      </c>
      <c r="C51" s="47"/>
      <c r="D51" s="47"/>
      <c r="E51" s="27"/>
      <c r="F51" s="47"/>
      <c r="G51" s="47"/>
      <c r="H51" s="47"/>
      <c r="K51" s="58"/>
      <c r="L51" s="56"/>
      <c r="M51" s="56"/>
      <c r="N51" s="57"/>
    </row>
    <row r="52" spans="1:14" ht="15">
      <c r="A52" s="53">
        <v>16</v>
      </c>
      <c r="B52" s="46" t="s">
        <v>1749</v>
      </c>
      <c r="C52" s="47"/>
      <c r="D52" s="47"/>
      <c r="E52" s="27"/>
      <c r="F52" s="47"/>
      <c r="G52" s="47"/>
      <c r="H52" s="47"/>
      <c r="K52" s="58"/>
      <c r="L52" s="56"/>
      <c r="M52" s="56"/>
      <c r="N52" s="56"/>
    </row>
    <row r="53" spans="1:14" ht="15">
      <c r="A53" s="53">
        <v>17</v>
      </c>
      <c r="B53" s="46" t="s">
        <v>780</v>
      </c>
      <c r="C53" s="27"/>
      <c r="D53" s="27"/>
      <c r="E53" s="27"/>
      <c r="F53" s="47"/>
      <c r="G53" s="47"/>
      <c r="H53" s="47"/>
      <c r="K53" s="58"/>
      <c r="L53" s="56"/>
      <c r="M53" s="56"/>
      <c r="N53" s="56"/>
    </row>
    <row r="54" spans="1:8" ht="15">
      <c r="A54" s="53">
        <v>18</v>
      </c>
      <c r="B54" s="46" t="s">
        <v>830</v>
      </c>
      <c r="C54" s="47"/>
      <c r="D54" s="47"/>
      <c r="E54" s="27"/>
      <c r="F54" s="47"/>
      <c r="G54" s="47"/>
      <c r="H54" s="47"/>
    </row>
    <row r="55" spans="1:8" ht="15">
      <c r="A55" s="53">
        <v>19</v>
      </c>
      <c r="B55" s="46" t="s">
        <v>907</v>
      </c>
      <c r="C55" s="27"/>
      <c r="D55" s="27"/>
      <c r="E55" s="27"/>
      <c r="F55" s="47"/>
      <c r="G55" s="47"/>
      <c r="H55" s="47"/>
    </row>
    <row r="56" spans="1:8" ht="15">
      <c r="A56" s="53">
        <v>20</v>
      </c>
      <c r="B56" s="46" t="s">
        <v>988</v>
      </c>
      <c r="C56" s="27"/>
      <c r="D56" s="27"/>
      <c r="E56" s="27"/>
      <c r="F56" s="47"/>
      <c r="G56" s="47"/>
      <c r="H56" s="47"/>
    </row>
    <row r="57" spans="1:8" ht="15">
      <c r="A57" s="53">
        <v>21</v>
      </c>
      <c r="B57" s="46" t="s">
        <v>1053</v>
      </c>
      <c r="C57" s="27"/>
      <c r="D57" s="27"/>
      <c r="E57" s="27"/>
      <c r="F57" s="47"/>
      <c r="G57" s="47"/>
      <c r="H57" s="47"/>
    </row>
    <row r="58" spans="1:8" ht="15">
      <c r="A58" s="53">
        <v>22</v>
      </c>
      <c r="B58" s="46" t="s">
        <v>1775</v>
      </c>
      <c r="C58" s="47"/>
      <c r="D58" s="47"/>
      <c r="E58" s="27"/>
      <c r="F58" s="47"/>
      <c r="G58" s="47"/>
      <c r="H58" s="27"/>
    </row>
    <row r="59" spans="3:8" ht="15">
      <c r="C59" s="26"/>
      <c r="D59" s="26"/>
      <c r="E59" s="26"/>
      <c r="F59" s="26"/>
      <c r="G59" s="26"/>
      <c r="H59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0.7812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1916</v>
      </c>
      <c r="L1" s="67" t="s">
        <v>1778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9/10/19</v>
      </c>
      <c r="K2" s="108"/>
      <c r="L2" s="109" t="str">
        <f>A1</f>
        <v>Retail square feet certified, July 2019</v>
      </c>
      <c r="M2" s="110"/>
      <c r="N2" s="111"/>
      <c r="O2" s="111"/>
      <c r="P2" s="111"/>
      <c r="Q2" s="111"/>
      <c r="R2" s="111"/>
      <c r="S2" s="111"/>
      <c r="T2" s="112"/>
    </row>
    <row r="3" spans="11:20" ht="15.75" thickBot="1">
      <c r="K3" s="123"/>
      <c r="L3" s="133" t="str">
        <f>A2</f>
        <v>Source: New Jersey Department of Community Affairs, 9/10/19</v>
      </c>
      <c r="M3" s="134"/>
      <c r="N3" s="135"/>
      <c r="O3" s="135"/>
      <c r="P3" s="135"/>
      <c r="Q3" s="135"/>
      <c r="R3" s="135"/>
      <c r="S3" s="135"/>
      <c r="T3" s="125"/>
    </row>
    <row r="4" spans="2:20" ht="15.75" thickTop="1">
      <c r="B4" s="163" t="s">
        <v>1914</v>
      </c>
      <c r="C4" s="163"/>
      <c r="D4" s="163"/>
      <c r="E4" s="163" t="str">
        <f>certoff!E4</f>
        <v>Year-to-Date </v>
      </c>
      <c r="F4" s="163"/>
      <c r="G4" s="163"/>
      <c r="K4" s="126"/>
      <c r="L4" s="127"/>
      <c r="M4" s="128"/>
      <c r="N4" s="129" t="str">
        <f>B4</f>
        <v>July</v>
      </c>
      <c r="O4" s="130"/>
      <c r="P4" s="131"/>
      <c r="Q4" s="131"/>
      <c r="R4" s="129" t="str">
        <f>E4</f>
        <v>Year-to-Date </v>
      </c>
      <c r="S4" s="131"/>
      <c r="T4" s="132"/>
    </row>
    <row r="5" spans="11:20" ht="15">
      <c r="K5" s="115"/>
      <c r="L5" s="116"/>
      <c r="M5" s="120"/>
      <c r="N5" s="121" t="s">
        <v>1779</v>
      </c>
      <c r="O5" s="117"/>
      <c r="P5" s="118"/>
      <c r="Q5" s="118"/>
      <c r="R5" s="121" t="s">
        <v>1779</v>
      </c>
      <c r="S5" s="118"/>
      <c r="T5" s="119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5"/>
      <c r="L6" s="139" t="s">
        <v>975</v>
      </c>
      <c r="M6" s="140" t="s">
        <v>1710</v>
      </c>
      <c r="N6" s="141" t="s">
        <v>1780</v>
      </c>
      <c r="O6" s="142" t="s">
        <v>1712</v>
      </c>
      <c r="P6" s="143"/>
      <c r="Q6" s="140" t="s">
        <v>1710</v>
      </c>
      <c r="R6" s="141" t="s">
        <v>1780</v>
      </c>
      <c r="S6" s="142" t="s">
        <v>1712</v>
      </c>
      <c r="T6" s="119"/>
    </row>
    <row r="7" spans="1:20" ht="15.75" thickTop="1">
      <c r="A7" s="7" t="s">
        <v>1110</v>
      </c>
      <c r="B7" s="47">
        <v>0</v>
      </c>
      <c r="C7" s="47">
        <v>0</v>
      </c>
      <c r="D7" s="27">
        <v>0</v>
      </c>
      <c r="E7" s="47">
        <v>9326</v>
      </c>
      <c r="F7" s="47">
        <v>9326</v>
      </c>
      <c r="G7" s="27">
        <v>0</v>
      </c>
      <c r="K7" s="115"/>
      <c r="L7" s="136" t="s">
        <v>1110</v>
      </c>
      <c r="M7" s="137">
        <f aca="true" t="shared" si="0" ref="M7:M28">B7</f>
        <v>0</v>
      </c>
      <c r="N7" s="137">
        <f aca="true" t="shared" si="1" ref="N7:N28">C7</f>
        <v>0</v>
      </c>
      <c r="O7" s="137">
        <f aca="true" t="shared" si="2" ref="O7:O28">D7</f>
        <v>0</v>
      </c>
      <c r="P7" s="138"/>
      <c r="Q7" s="137">
        <f aca="true" t="shared" si="3" ref="Q7:Q28">E7</f>
        <v>9326</v>
      </c>
      <c r="R7" s="137">
        <f aca="true" t="shared" si="4" ref="R7:R28">F7</f>
        <v>9326</v>
      </c>
      <c r="S7" s="137">
        <f aca="true" t="shared" si="5" ref="S7:S28">G7</f>
        <v>0</v>
      </c>
      <c r="T7" s="119"/>
    </row>
    <row r="8" spans="1:20" ht="15">
      <c r="A8" s="25" t="s">
        <v>1177</v>
      </c>
      <c r="B8" s="47">
        <v>0</v>
      </c>
      <c r="C8" s="47">
        <v>0</v>
      </c>
      <c r="D8" s="27">
        <v>0</v>
      </c>
      <c r="E8" s="47">
        <v>112605</v>
      </c>
      <c r="F8" s="47">
        <v>112605</v>
      </c>
      <c r="G8" s="27">
        <v>0</v>
      </c>
      <c r="K8" s="115"/>
      <c r="L8" s="122" t="s">
        <v>1177</v>
      </c>
      <c r="M8" s="64">
        <f t="shared" si="0"/>
        <v>0</v>
      </c>
      <c r="N8" s="64">
        <f t="shared" si="1"/>
        <v>0</v>
      </c>
      <c r="O8" s="64">
        <f t="shared" si="2"/>
        <v>0</v>
      </c>
      <c r="P8" s="83"/>
      <c r="Q8" s="64">
        <f t="shared" si="3"/>
        <v>112605</v>
      </c>
      <c r="R8" s="64">
        <f t="shared" si="4"/>
        <v>112605</v>
      </c>
      <c r="S8" s="64">
        <f t="shared" si="5"/>
        <v>0</v>
      </c>
      <c r="T8" s="119"/>
    </row>
    <row r="9" spans="1:20" ht="15">
      <c r="A9" s="25" t="s">
        <v>1388</v>
      </c>
      <c r="B9" s="47">
        <v>0</v>
      </c>
      <c r="C9" s="47">
        <v>0</v>
      </c>
      <c r="D9" s="27">
        <v>0</v>
      </c>
      <c r="E9" s="47">
        <v>18089</v>
      </c>
      <c r="F9" s="47">
        <v>18088</v>
      </c>
      <c r="G9" s="47">
        <v>1</v>
      </c>
      <c r="K9" s="115"/>
      <c r="L9" s="122" t="s">
        <v>1388</v>
      </c>
      <c r="M9" s="64">
        <f t="shared" si="0"/>
        <v>0</v>
      </c>
      <c r="N9" s="64">
        <f t="shared" si="1"/>
        <v>0</v>
      </c>
      <c r="O9" s="64">
        <f t="shared" si="2"/>
        <v>0</v>
      </c>
      <c r="P9" s="83"/>
      <c r="Q9" s="64">
        <f t="shared" si="3"/>
        <v>18089</v>
      </c>
      <c r="R9" s="64">
        <f t="shared" si="4"/>
        <v>18088</v>
      </c>
      <c r="S9" s="64">
        <f t="shared" si="5"/>
        <v>1</v>
      </c>
      <c r="T9" s="119"/>
    </row>
    <row r="10" spans="1:20" ht="15">
      <c r="A10" s="25" t="s">
        <v>1507</v>
      </c>
      <c r="B10" s="47">
        <v>0</v>
      </c>
      <c r="C10" s="47">
        <v>0</v>
      </c>
      <c r="D10" s="27">
        <v>0</v>
      </c>
      <c r="E10" s="47">
        <v>16295</v>
      </c>
      <c r="F10" s="47">
        <v>14855</v>
      </c>
      <c r="G10" s="47">
        <v>1440</v>
      </c>
      <c r="K10" s="115"/>
      <c r="L10" s="122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83"/>
      <c r="Q10" s="64">
        <f t="shared" si="3"/>
        <v>16295</v>
      </c>
      <c r="R10" s="64">
        <f t="shared" si="4"/>
        <v>14855</v>
      </c>
      <c r="S10" s="64">
        <f t="shared" si="5"/>
        <v>1440</v>
      </c>
      <c r="T10" s="119"/>
    </row>
    <row r="11" spans="1:20" ht="15">
      <c r="A11" s="25" t="s">
        <v>1619</v>
      </c>
      <c r="B11" s="47">
        <v>0</v>
      </c>
      <c r="C11" s="47">
        <v>0</v>
      </c>
      <c r="D11" s="27">
        <v>0</v>
      </c>
      <c r="E11" s="47">
        <v>0</v>
      </c>
      <c r="F11" s="47">
        <v>0</v>
      </c>
      <c r="G11" s="27">
        <v>0</v>
      </c>
      <c r="K11" s="115"/>
      <c r="L11" s="122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3"/>
      <c r="Q11" s="64">
        <f t="shared" si="3"/>
        <v>0</v>
      </c>
      <c r="R11" s="64">
        <f t="shared" si="4"/>
        <v>0</v>
      </c>
      <c r="S11" s="64">
        <f t="shared" si="5"/>
        <v>0</v>
      </c>
      <c r="T11" s="119"/>
    </row>
    <row r="12" spans="1:20" ht="15">
      <c r="A12" s="25" t="s">
        <v>1668</v>
      </c>
      <c r="B12" s="47">
        <v>0</v>
      </c>
      <c r="C12" s="47">
        <v>0</v>
      </c>
      <c r="D12" s="27">
        <v>0</v>
      </c>
      <c r="E12" s="47">
        <v>1342</v>
      </c>
      <c r="F12" s="47">
        <v>0</v>
      </c>
      <c r="G12" s="47">
        <v>1342</v>
      </c>
      <c r="K12" s="115"/>
      <c r="L12" s="122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1342</v>
      </c>
      <c r="R12" s="64">
        <f t="shared" si="4"/>
        <v>0</v>
      </c>
      <c r="S12" s="64">
        <f t="shared" si="5"/>
        <v>1342</v>
      </c>
      <c r="T12" s="119"/>
    </row>
    <row r="13" spans="1:20" ht="15">
      <c r="A13" s="25" t="s">
        <v>3</v>
      </c>
      <c r="B13" s="47">
        <v>0</v>
      </c>
      <c r="C13" s="47">
        <v>0</v>
      </c>
      <c r="D13" s="27">
        <v>0</v>
      </c>
      <c r="E13" s="47">
        <v>0</v>
      </c>
      <c r="F13" s="47">
        <v>0</v>
      </c>
      <c r="G13" s="27">
        <v>0</v>
      </c>
      <c r="K13" s="115"/>
      <c r="L13" s="122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3"/>
      <c r="Q13" s="64">
        <f t="shared" si="3"/>
        <v>0</v>
      </c>
      <c r="R13" s="64">
        <f t="shared" si="4"/>
        <v>0</v>
      </c>
      <c r="S13" s="64">
        <f t="shared" si="5"/>
        <v>0</v>
      </c>
      <c r="T13" s="119"/>
    </row>
    <row r="14" spans="1:20" ht="15">
      <c r="A14" s="25" t="s">
        <v>65</v>
      </c>
      <c r="B14" s="47">
        <v>0</v>
      </c>
      <c r="C14" s="47">
        <v>0</v>
      </c>
      <c r="D14" s="27">
        <v>0</v>
      </c>
      <c r="E14" s="47">
        <v>0</v>
      </c>
      <c r="F14" s="47">
        <v>0</v>
      </c>
      <c r="G14" s="27">
        <v>0</v>
      </c>
      <c r="K14" s="115"/>
      <c r="L14" s="122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3"/>
      <c r="Q14" s="64">
        <f t="shared" si="3"/>
        <v>0</v>
      </c>
      <c r="R14" s="64">
        <f t="shared" si="4"/>
        <v>0</v>
      </c>
      <c r="S14" s="64">
        <f t="shared" si="5"/>
        <v>0</v>
      </c>
      <c r="T14" s="119"/>
    </row>
    <row r="15" spans="1:20" ht="15">
      <c r="A15" s="25" t="s">
        <v>135</v>
      </c>
      <c r="B15" s="47">
        <v>0</v>
      </c>
      <c r="C15" s="47">
        <v>0</v>
      </c>
      <c r="D15" s="27">
        <v>0</v>
      </c>
      <c r="E15" s="47">
        <v>0</v>
      </c>
      <c r="F15" s="47">
        <v>0</v>
      </c>
      <c r="G15" s="27">
        <v>0</v>
      </c>
      <c r="K15" s="115"/>
      <c r="L15" s="122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0</v>
      </c>
      <c r="R15" s="64">
        <f t="shared" si="4"/>
        <v>0</v>
      </c>
      <c r="S15" s="64">
        <f t="shared" si="5"/>
        <v>0</v>
      </c>
      <c r="T15" s="119"/>
    </row>
    <row r="16" spans="1:20" ht="15">
      <c r="A16" s="25" t="s">
        <v>172</v>
      </c>
      <c r="B16" s="47">
        <v>0</v>
      </c>
      <c r="C16" s="47">
        <v>0</v>
      </c>
      <c r="D16" s="27">
        <v>0</v>
      </c>
      <c r="E16" s="47">
        <v>0</v>
      </c>
      <c r="F16" s="47">
        <v>0</v>
      </c>
      <c r="G16" s="27">
        <v>0</v>
      </c>
      <c r="K16" s="115"/>
      <c r="L16" s="122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3"/>
      <c r="Q16" s="64">
        <f t="shared" si="3"/>
        <v>0</v>
      </c>
      <c r="R16" s="64">
        <f t="shared" si="4"/>
        <v>0</v>
      </c>
      <c r="S16" s="64">
        <f t="shared" si="5"/>
        <v>0</v>
      </c>
      <c r="T16" s="119"/>
    </row>
    <row r="17" spans="1:20" ht="15">
      <c r="A17" s="25" t="s">
        <v>250</v>
      </c>
      <c r="B17" s="47">
        <v>0</v>
      </c>
      <c r="C17" s="47">
        <v>0</v>
      </c>
      <c r="D17" s="27">
        <v>0</v>
      </c>
      <c r="E17" s="47">
        <v>6006</v>
      </c>
      <c r="F17" s="47">
        <v>6006</v>
      </c>
      <c r="G17" s="47">
        <v>0</v>
      </c>
      <c r="K17" s="115"/>
      <c r="L17" s="122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3"/>
      <c r="Q17" s="64">
        <f t="shared" si="3"/>
        <v>6006</v>
      </c>
      <c r="R17" s="64">
        <f t="shared" si="4"/>
        <v>6006</v>
      </c>
      <c r="S17" s="64">
        <f t="shared" si="5"/>
        <v>0</v>
      </c>
      <c r="T17" s="119"/>
    </row>
    <row r="18" spans="1:20" ht="15">
      <c r="A18" s="25" t="s">
        <v>283</v>
      </c>
      <c r="B18" s="47">
        <v>0</v>
      </c>
      <c r="C18" s="47">
        <v>0</v>
      </c>
      <c r="D18" s="27">
        <v>0</v>
      </c>
      <c r="E18" s="47">
        <v>32196</v>
      </c>
      <c r="F18" s="47">
        <v>32196</v>
      </c>
      <c r="G18" s="47">
        <v>0</v>
      </c>
      <c r="K18" s="115"/>
      <c r="L18" s="122" t="s">
        <v>283</v>
      </c>
      <c r="M18" s="64">
        <f t="shared" si="0"/>
        <v>0</v>
      </c>
      <c r="N18" s="64">
        <f t="shared" si="1"/>
        <v>0</v>
      </c>
      <c r="O18" s="64">
        <f t="shared" si="2"/>
        <v>0</v>
      </c>
      <c r="P18" s="83"/>
      <c r="Q18" s="64">
        <f t="shared" si="3"/>
        <v>32196</v>
      </c>
      <c r="R18" s="64">
        <f t="shared" si="4"/>
        <v>32196</v>
      </c>
      <c r="S18" s="64">
        <f t="shared" si="5"/>
        <v>0</v>
      </c>
      <c r="T18" s="119"/>
    </row>
    <row r="19" spans="1:20" ht="15">
      <c r="A19" s="25" t="s">
        <v>357</v>
      </c>
      <c r="B19" s="47">
        <v>0</v>
      </c>
      <c r="C19" s="47">
        <v>0</v>
      </c>
      <c r="D19" s="27">
        <v>0</v>
      </c>
      <c r="E19" s="47">
        <v>0</v>
      </c>
      <c r="F19" s="47">
        <v>0</v>
      </c>
      <c r="G19" s="27">
        <v>0</v>
      </c>
      <c r="K19" s="115"/>
      <c r="L19" s="122" t="s">
        <v>357</v>
      </c>
      <c r="M19" s="64">
        <f t="shared" si="0"/>
        <v>0</v>
      </c>
      <c r="N19" s="64">
        <f t="shared" si="1"/>
        <v>0</v>
      </c>
      <c r="O19" s="64">
        <f t="shared" si="2"/>
        <v>0</v>
      </c>
      <c r="P19" s="83"/>
      <c r="Q19" s="64">
        <f t="shared" si="3"/>
        <v>0</v>
      </c>
      <c r="R19" s="64">
        <f t="shared" si="4"/>
        <v>0</v>
      </c>
      <c r="S19" s="64">
        <f t="shared" si="5"/>
        <v>0</v>
      </c>
      <c r="T19" s="119"/>
    </row>
    <row r="20" spans="1:20" ht="15">
      <c r="A20" s="25" t="s">
        <v>517</v>
      </c>
      <c r="B20" s="47">
        <v>0</v>
      </c>
      <c r="C20" s="47">
        <v>0</v>
      </c>
      <c r="D20" s="27">
        <v>0</v>
      </c>
      <c r="E20" s="47">
        <v>37844</v>
      </c>
      <c r="F20" s="47">
        <v>37844</v>
      </c>
      <c r="G20" s="47">
        <v>0</v>
      </c>
      <c r="K20" s="115"/>
      <c r="L20" s="122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83"/>
      <c r="Q20" s="64">
        <f t="shared" si="3"/>
        <v>37844</v>
      </c>
      <c r="R20" s="64">
        <f t="shared" si="4"/>
        <v>37844</v>
      </c>
      <c r="S20" s="64">
        <f t="shared" si="5"/>
        <v>0</v>
      </c>
      <c r="T20" s="119"/>
    </row>
    <row r="21" spans="1:20" ht="15">
      <c r="A21" s="25" t="s">
        <v>634</v>
      </c>
      <c r="B21" s="47">
        <v>9724</v>
      </c>
      <c r="C21" s="47">
        <v>9724</v>
      </c>
      <c r="D21" s="27">
        <v>0</v>
      </c>
      <c r="E21" s="47">
        <v>61933</v>
      </c>
      <c r="F21" s="47">
        <v>50452</v>
      </c>
      <c r="G21" s="47">
        <v>11481</v>
      </c>
      <c r="K21" s="115"/>
      <c r="L21" s="122" t="s">
        <v>634</v>
      </c>
      <c r="M21" s="64">
        <f t="shared" si="0"/>
        <v>9724</v>
      </c>
      <c r="N21" s="64">
        <f t="shared" si="1"/>
        <v>9724</v>
      </c>
      <c r="O21" s="64">
        <f t="shared" si="2"/>
        <v>0</v>
      </c>
      <c r="P21" s="83"/>
      <c r="Q21" s="64">
        <f t="shared" si="3"/>
        <v>61933</v>
      </c>
      <c r="R21" s="64">
        <f t="shared" si="4"/>
        <v>50452</v>
      </c>
      <c r="S21" s="64">
        <f t="shared" si="5"/>
        <v>11481</v>
      </c>
      <c r="T21" s="119"/>
    </row>
    <row r="22" spans="1:20" ht="15">
      <c r="A22" s="25" t="s">
        <v>732</v>
      </c>
      <c r="B22" s="47">
        <v>0</v>
      </c>
      <c r="C22" s="47">
        <v>0</v>
      </c>
      <c r="D22" s="27">
        <v>0</v>
      </c>
      <c r="E22" s="47">
        <v>14514</v>
      </c>
      <c r="F22" s="47">
        <v>13111</v>
      </c>
      <c r="G22" s="47">
        <v>1403</v>
      </c>
      <c r="K22" s="115"/>
      <c r="L22" s="122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3"/>
      <c r="Q22" s="64">
        <f t="shared" si="3"/>
        <v>14514</v>
      </c>
      <c r="R22" s="64">
        <f t="shared" si="4"/>
        <v>13111</v>
      </c>
      <c r="S22" s="64">
        <f t="shared" si="5"/>
        <v>1403</v>
      </c>
      <c r="T22" s="119"/>
    </row>
    <row r="23" spans="1:20" ht="15">
      <c r="A23" s="25" t="s">
        <v>780</v>
      </c>
      <c r="B23" s="47">
        <v>0</v>
      </c>
      <c r="C23" s="47">
        <v>0</v>
      </c>
      <c r="D23" s="27">
        <v>0</v>
      </c>
      <c r="E23" s="47">
        <v>0</v>
      </c>
      <c r="F23" s="47">
        <v>0</v>
      </c>
      <c r="G23" s="27">
        <v>0</v>
      </c>
      <c r="K23" s="115"/>
      <c r="L23" s="122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0</v>
      </c>
      <c r="R23" s="64">
        <f t="shared" si="4"/>
        <v>0</v>
      </c>
      <c r="S23" s="64">
        <f t="shared" si="5"/>
        <v>0</v>
      </c>
      <c r="T23" s="119"/>
    </row>
    <row r="24" spans="1:20" ht="15">
      <c r="A24" s="25" t="s">
        <v>830</v>
      </c>
      <c r="B24" s="47">
        <v>1</v>
      </c>
      <c r="C24" s="47">
        <v>1</v>
      </c>
      <c r="D24" s="27">
        <v>0</v>
      </c>
      <c r="E24" s="47">
        <v>437</v>
      </c>
      <c r="F24" s="47">
        <v>437</v>
      </c>
      <c r="G24" s="27">
        <v>0</v>
      </c>
      <c r="K24" s="115"/>
      <c r="L24" s="122" t="s">
        <v>830</v>
      </c>
      <c r="M24" s="64">
        <f t="shared" si="0"/>
        <v>1</v>
      </c>
      <c r="N24" s="64">
        <f t="shared" si="1"/>
        <v>1</v>
      </c>
      <c r="O24" s="64">
        <f t="shared" si="2"/>
        <v>0</v>
      </c>
      <c r="P24" s="83"/>
      <c r="Q24" s="64">
        <f t="shared" si="3"/>
        <v>437</v>
      </c>
      <c r="R24" s="64">
        <f t="shared" si="4"/>
        <v>437</v>
      </c>
      <c r="S24" s="64">
        <f t="shared" si="5"/>
        <v>0</v>
      </c>
      <c r="T24" s="119"/>
    </row>
    <row r="25" spans="1:20" ht="15">
      <c r="A25" s="25" t="s">
        <v>907</v>
      </c>
      <c r="B25" s="47">
        <v>0</v>
      </c>
      <c r="C25" s="27">
        <v>0</v>
      </c>
      <c r="D25" s="27">
        <v>0</v>
      </c>
      <c r="E25" s="47">
        <v>0</v>
      </c>
      <c r="F25" s="47">
        <v>0</v>
      </c>
      <c r="G25" s="27">
        <v>0</v>
      </c>
      <c r="K25" s="115"/>
      <c r="L25" s="122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0</v>
      </c>
      <c r="R25" s="64">
        <f t="shared" si="4"/>
        <v>0</v>
      </c>
      <c r="S25" s="64">
        <f t="shared" si="5"/>
        <v>0</v>
      </c>
      <c r="T25" s="119"/>
    </row>
    <row r="26" spans="1:20" ht="15">
      <c r="A26" s="25" t="s">
        <v>988</v>
      </c>
      <c r="B26" s="47">
        <v>2240</v>
      </c>
      <c r="C26" s="27">
        <v>0</v>
      </c>
      <c r="D26" s="47">
        <v>2240</v>
      </c>
      <c r="E26" s="47">
        <v>23250</v>
      </c>
      <c r="F26" s="47">
        <v>21010</v>
      </c>
      <c r="G26" s="47">
        <v>2240</v>
      </c>
      <c r="K26" s="115"/>
      <c r="L26" s="122" t="s">
        <v>988</v>
      </c>
      <c r="M26" s="64">
        <f t="shared" si="0"/>
        <v>2240</v>
      </c>
      <c r="N26" s="64">
        <f t="shared" si="1"/>
        <v>0</v>
      </c>
      <c r="O26" s="64">
        <f t="shared" si="2"/>
        <v>2240</v>
      </c>
      <c r="P26" s="83"/>
      <c r="Q26" s="64">
        <f t="shared" si="3"/>
        <v>23250</v>
      </c>
      <c r="R26" s="64">
        <f t="shared" si="4"/>
        <v>21010</v>
      </c>
      <c r="S26" s="64">
        <f t="shared" si="5"/>
        <v>2240</v>
      </c>
      <c r="T26" s="119"/>
    </row>
    <row r="27" spans="1:20" ht="15">
      <c r="A27" s="25" t="s">
        <v>1053</v>
      </c>
      <c r="B27" s="47">
        <v>0</v>
      </c>
      <c r="C27" s="47">
        <v>0</v>
      </c>
      <c r="D27" s="27">
        <v>0</v>
      </c>
      <c r="E27" s="47">
        <v>8304</v>
      </c>
      <c r="F27" s="47">
        <v>8304</v>
      </c>
      <c r="G27" s="47">
        <v>0</v>
      </c>
      <c r="K27" s="115"/>
      <c r="L27" s="122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8304</v>
      </c>
      <c r="R27" s="64">
        <f t="shared" si="4"/>
        <v>8304</v>
      </c>
      <c r="S27" s="64">
        <f t="shared" si="5"/>
        <v>0</v>
      </c>
      <c r="T27" s="119"/>
    </row>
    <row r="28" spans="1:20" ht="15">
      <c r="A28" s="25" t="s">
        <v>856</v>
      </c>
      <c r="B28" s="47">
        <v>0</v>
      </c>
      <c r="C28" s="47">
        <v>0</v>
      </c>
      <c r="D28" s="27">
        <v>0</v>
      </c>
      <c r="E28" s="47">
        <v>0</v>
      </c>
      <c r="F28" s="47">
        <v>0</v>
      </c>
      <c r="G28" s="27">
        <v>0</v>
      </c>
      <c r="K28" s="115"/>
      <c r="L28" s="122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0</v>
      </c>
      <c r="R28" s="64">
        <f t="shared" si="4"/>
        <v>0</v>
      </c>
      <c r="S28" s="64">
        <f t="shared" si="5"/>
        <v>0</v>
      </c>
      <c r="T28" s="119"/>
    </row>
    <row r="29" spans="1:20" ht="15">
      <c r="A29" s="25" t="s">
        <v>1709</v>
      </c>
      <c r="B29" s="26">
        <f aca="true" t="shared" si="6" ref="B29:G29">SUM(B7:B28)</f>
        <v>11965</v>
      </c>
      <c r="C29" s="26">
        <f t="shared" si="6"/>
        <v>9725</v>
      </c>
      <c r="D29" s="26">
        <f t="shared" si="6"/>
        <v>2240</v>
      </c>
      <c r="E29" s="26">
        <f t="shared" si="6"/>
        <v>342141</v>
      </c>
      <c r="F29" s="26">
        <f t="shared" si="6"/>
        <v>324234</v>
      </c>
      <c r="G29" s="26">
        <f t="shared" si="6"/>
        <v>17907</v>
      </c>
      <c r="K29" s="115"/>
      <c r="L29" s="122"/>
      <c r="M29" s="64"/>
      <c r="N29" s="64"/>
      <c r="O29" s="64"/>
      <c r="P29" s="83"/>
      <c r="Q29" s="64"/>
      <c r="R29" s="64"/>
      <c r="S29" s="64"/>
      <c r="T29" s="119"/>
    </row>
    <row r="30" spans="11:20" ht="15.75" thickBot="1">
      <c r="K30" s="147"/>
      <c r="L30" s="148" t="s">
        <v>1709</v>
      </c>
      <c r="M30" s="149">
        <f>SUM(M7:M28)</f>
        <v>11965</v>
      </c>
      <c r="N30" s="149">
        <f>SUM(N7:N28)</f>
        <v>9725</v>
      </c>
      <c r="O30" s="149">
        <f>SUM(O7:O28)</f>
        <v>2240</v>
      </c>
      <c r="P30" s="150"/>
      <c r="Q30" s="149">
        <f>SUM(Q7:Q28)</f>
        <v>342141</v>
      </c>
      <c r="R30" s="149">
        <f>SUM(R7:R28)</f>
        <v>324234</v>
      </c>
      <c r="S30" s="149">
        <f>SUM(S7:S28)</f>
        <v>17907</v>
      </c>
      <c r="T30" s="151"/>
    </row>
    <row r="31" spans="1:20" ht="15.75" thickTop="1">
      <c r="A31" s="40"/>
      <c r="B31" s="26"/>
      <c r="C31" s="26"/>
      <c r="D31" s="26"/>
      <c r="E31" s="26"/>
      <c r="F31" s="26"/>
      <c r="G31" s="26"/>
      <c r="K31" s="144"/>
      <c r="L31" s="145"/>
      <c r="M31" s="145"/>
      <c r="N31" s="145"/>
      <c r="O31" s="145"/>
      <c r="P31" s="145"/>
      <c r="Q31" s="145"/>
      <c r="R31" s="145"/>
      <c r="S31" s="145"/>
      <c r="T31" s="146"/>
    </row>
    <row r="32" spans="11:20" ht="15">
      <c r="K32" s="113"/>
      <c r="L32" s="89" t="s">
        <v>1915</v>
      </c>
      <c r="M32" s="152">
        <v>111083</v>
      </c>
      <c r="N32" s="152">
        <v>110759</v>
      </c>
      <c r="O32" s="152">
        <v>324</v>
      </c>
      <c r="P32" s="157"/>
      <c r="Q32" s="152">
        <v>905441</v>
      </c>
      <c r="R32" s="152">
        <v>841403</v>
      </c>
      <c r="S32" s="152">
        <v>64038</v>
      </c>
      <c r="T32" s="114"/>
    </row>
    <row r="33" spans="11:20" ht="15.75" thickBot="1">
      <c r="K33" s="123"/>
      <c r="L33" s="124"/>
      <c r="M33" s="156"/>
      <c r="N33" s="156"/>
      <c r="O33" s="156"/>
      <c r="P33" s="156"/>
      <c r="Q33" s="156"/>
      <c r="R33" s="156"/>
      <c r="S33" s="156"/>
      <c r="T33" s="125"/>
    </row>
    <row r="34" spans="11:19" ht="15.75" thickTop="1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1913</v>
      </c>
      <c r="L1" s="67" t="s">
        <v>1777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9/10/19</v>
      </c>
      <c r="K2" s="90"/>
      <c r="L2" s="91" t="str">
        <f>A1</f>
        <v>Office square feet certified, July 2019</v>
      </c>
      <c r="M2" s="92"/>
      <c r="N2" s="93"/>
      <c r="O2" s="93"/>
      <c r="P2" s="93"/>
      <c r="Q2" s="93"/>
      <c r="R2" s="93"/>
      <c r="S2" s="93"/>
      <c r="T2" s="94"/>
    </row>
    <row r="3" spans="11:20" ht="15">
      <c r="K3" s="95"/>
      <c r="L3" s="68" t="str">
        <f>A2</f>
        <v>Source: New Jersey Department of Community Affairs, 9/10/19</v>
      </c>
      <c r="M3" s="69"/>
      <c r="N3" s="70"/>
      <c r="O3" s="70"/>
      <c r="P3" s="70"/>
      <c r="Q3" s="70"/>
      <c r="R3" s="70"/>
      <c r="S3" s="70"/>
      <c r="T3" s="96"/>
    </row>
    <row r="4" spans="2:20" ht="15">
      <c r="B4" s="163" t="s">
        <v>1914</v>
      </c>
      <c r="C4" s="163"/>
      <c r="D4" s="163"/>
      <c r="E4" s="163" t="s">
        <v>1785</v>
      </c>
      <c r="F4" s="163"/>
      <c r="G4" s="163"/>
      <c r="K4" s="97"/>
      <c r="L4" s="72"/>
      <c r="M4" s="73"/>
      <c r="N4" s="74" t="str">
        <f>B4</f>
        <v>July</v>
      </c>
      <c r="O4" s="71"/>
      <c r="P4" s="75"/>
      <c r="Q4" s="75"/>
      <c r="R4" s="74" t="str">
        <f>E4</f>
        <v>Year-to-Date </v>
      </c>
      <c r="S4" s="75"/>
      <c r="T4" s="98"/>
    </row>
    <row r="5" spans="3:20" ht="15">
      <c r="C5" s="37" t="s">
        <v>1779</v>
      </c>
      <c r="F5" s="37" t="s">
        <v>1779</v>
      </c>
      <c r="K5" s="99"/>
      <c r="L5" s="76"/>
      <c r="M5" s="63"/>
      <c r="N5" s="37" t="s">
        <v>1779</v>
      </c>
      <c r="O5" s="61"/>
      <c r="P5" s="62"/>
      <c r="Q5" s="62"/>
      <c r="R5" s="37" t="s">
        <v>1779</v>
      </c>
      <c r="S5" s="62"/>
      <c r="T5" s="100"/>
    </row>
    <row r="6" spans="1:20" ht="15.75" thickBot="1">
      <c r="A6" s="5" t="s">
        <v>975</v>
      </c>
      <c r="B6" s="23" t="s">
        <v>1710</v>
      </c>
      <c r="C6" s="23" t="s">
        <v>1780</v>
      </c>
      <c r="D6" s="23" t="s">
        <v>1712</v>
      </c>
      <c r="E6" s="23" t="s">
        <v>1710</v>
      </c>
      <c r="F6" s="23" t="s">
        <v>1780</v>
      </c>
      <c r="G6" s="23" t="s">
        <v>1712</v>
      </c>
      <c r="K6" s="99"/>
      <c r="L6" s="5" t="s">
        <v>975</v>
      </c>
      <c r="M6" s="65" t="s">
        <v>1710</v>
      </c>
      <c r="N6" s="23" t="s">
        <v>1780</v>
      </c>
      <c r="O6" s="66" t="s">
        <v>1712</v>
      </c>
      <c r="P6" s="52"/>
      <c r="Q6" s="65" t="s">
        <v>1710</v>
      </c>
      <c r="R6" s="23" t="s">
        <v>1780</v>
      </c>
      <c r="S6" s="66" t="s">
        <v>1712</v>
      </c>
      <c r="T6" s="100"/>
    </row>
    <row r="7" spans="1:20" ht="15.75" thickTop="1">
      <c r="A7" s="25" t="s">
        <v>1110</v>
      </c>
      <c r="B7" s="47">
        <v>45265</v>
      </c>
      <c r="C7" s="47">
        <v>45264</v>
      </c>
      <c r="D7" s="47">
        <v>1</v>
      </c>
      <c r="E7" s="47">
        <v>587523</v>
      </c>
      <c r="F7" s="47">
        <v>587521</v>
      </c>
      <c r="G7" s="47">
        <v>2</v>
      </c>
      <c r="K7" s="99"/>
      <c r="L7" s="78" t="s">
        <v>1110</v>
      </c>
      <c r="M7" s="79">
        <f aca="true" t="shared" si="0" ref="M7:M28">B7</f>
        <v>45265</v>
      </c>
      <c r="N7" s="79">
        <f aca="true" t="shared" si="1" ref="N7:N28">C7</f>
        <v>45264</v>
      </c>
      <c r="O7" s="79">
        <f aca="true" t="shared" si="2" ref="O7:O28">D7</f>
        <v>1</v>
      </c>
      <c r="P7" s="80"/>
      <c r="Q7" s="79">
        <f aca="true" t="shared" si="3" ref="Q7:Q28">E7</f>
        <v>587523</v>
      </c>
      <c r="R7" s="79">
        <f aca="true" t="shared" si="4" ref="R7:R28">F7</f>
        <v>587521</v>
      </c>
      <c r="S7" s="81">
        <f aca="true" t="shared" si="5" ref="S7:S28">G7</f>
        <v>2</v>
      </c>
      <c r="T7" s="100"/>
    </row>
    <row r="8" spans="1:20" ht="15">
      <c r="A8" s="25" t="s">
        <v>1177</v>
      </c>
      <c r="B8" s="27">
        <v>0</v>
      </c>
      <c r="C8" s="27">
        <v>0</v>
      </c>
      <c r="D8" s="27">
        <v>0</v>
      </c>
      <c r="E8" s="47">
        <v>116613</v>
      </c>
      <c r="F8" s="47">
        <v>30093</v>
      </c>
      <c r="G8" s="47">
        <v>86520</v>
      </c>
      <c r="K8" s="99"/>
      <c r="L8" s="82" t="s">
        <v>1177</v>
      </c>
      <c r="M8" s="64">
        <f t="shared" si="0"/>
        <v>0</v>
      </c>
      <c r="N8" s="64">
        <f t="shared" si="1"/>
        <v>0</v>
      </c>
      <c r="O8" s="64">
        <f t="shared" si="2"/>
        <v>0</v>
      </c>
      <c r="P8" s="83"/>
      <c r="Q8" s="64">
        <f t="shared" si="3"/>
        <v>116613</v>
      </c>
      <c r="R8" s="64">
        <f t="shared" si="4"/>
        <v>30093</v>
      </c>
      <c r="S8" s="84">
        <f t="shared" si="5"/>
        <v>86520</v>
      </c>
      <c r="T8" s="100"/>
    </row>
    <row r="9" spans="1:20" ht="15">
      <c r="A9" s="25" t="s">
        <v>1388</v>
      </c>
      <c r="B9" s="47">
        <v>41600</v>
      </c>
      <c r="C9" s="47">
        <v>41600</v>
      </c>
      <c r="D9" s="27">
        <v>0</v>
      </c>
      <c r="E9" s="47">
        <v>59180</v>
      </c>
      <c r="F9" s="47">
        <v>58368</v>
      </c>
      <c r="G9" s="47">
        <v>812</v>
      </c>
      <c r="K9" s="99"/>
      <c r="L9" s="82" t="s">
        <v>1388</v>
      </c>
      <c r="M9" s="64">
        <f t="shared" si="0"/>
        <v>41600</v>
      </c>
      <c r="N9" s="64">
        <f t="shared" si="1"/>
        <v>41600</v>
      </c>
      <c r="O9" s="64">
        <f t="shared" si="2"/>
        <v>0</v>
      </c>
      <c r="P9" s="83"/>
      <c r="Q9" s="64">
        <f t="shared" si="3"/>
        <v>59180</v>
      </c>
      <c r="R9" s="64">
        <f t="shared" si="4"/>
        <v>58368</v>
      </c>
      <c r="S9" s="84">
        <f t="shared" si="5"/>
        <v>812</v>
      </c>
      <c r="T9" s="100"/>
    </row>
    <row r="10" spans="1:20" ht="15">
      <c r="A10" s="25" t="s">
        <v>1507</v>
      </c>
      <c r="B10" s="27">
        <v>0</v>
      </c>
      <c r="C10" s="27">
        <v>0</v>
      </c>
      <c r="D10" s="27">
        <v>0</v>
      </c>
      <c r="E10" s="47">
        <v>157265</v>
      </c>
      <c r="F10" s="47">
        <v>151705</v>
      </c>
      <c r="G10" s="47">
        <v>5560</v>
      </c>
      <c r="K10" s="99"/>
      <c r="L10" s="82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83"/>
      <c r="Q10" s="64">
        <f t="shared" si="3"/>
        <v>157265</v>
      </c>
      <c r="R10" s="64">
        <f t="shared" si="4"/>
        <v>151705</v>
      </c>
      <c r="S10" s="84">
        <f t="shared" si="5"/>
        <v>5560</v>
      </c>
      <c r="T10" s="100"/>
    </row>
    <row r="11" spans="1:20" ht="15">
      <c r="A11" s="25" t="s">
        <v>1619</v>
      </c>
      <c r="B11" s="27">
        <v>0</v>
      </c>
      <c r="C11" s="27">
        <v>0</v>
      </c>
      <c r="D11" s="27">
        <v>0</v>
      </c>
      <c r="E11" s="47">
        <v>6592</v>
      </c>
      <c r="F11" s="47">
        <v>6592</v>
      </c>
      <c r="G11" s="47">
        <v>0</v>
      </c>
      <c r="K11" s="99"/>
      <c r="L11" s="82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3"/>
      <c r="Q11" s="64">
        <f t="shared" si="3"/>
        <v>6592</v>
      </c>
      <c r="R11" s="64">
        <f t="shared" si="4"/>
        <v>6592</v>
      </c>
      <c r="S11" s="84">
        <f t="shared" si="5"/>
        <v>0</v>
      </c>
      <c r="T11" s="100"/>
    </row>
    <row r="12" spans="1:20" ht="15">
      <c r="A12" s="25" t="s">
        <v>1668</v>
      </c>
      <c r="B12" s="47">
        <v>1722</v>
      </c>
      <c r="C12" s="27">
        <v>0</v>
      </c>
      <c r="D12" s="47">
        <v>1722</v>
      </c>
      <c r="E12" s="47">
        <v>16722</v>
      </c>
      <c r="F12" s="47">
        <v>15000</v>
      </c>
      <c r="G12" s="47">
        <v>1722</v>
      </c>
      <c r="K12" s="99"/>
      <c r="L12" s="82" t="s">
        <v>1668</v>
      </c>
      <c r="M12" s="64">
        <f t="shared" si="0"/>
        <v>1722</v>
      </c>
      <c r="N12" s="64">
        <f t="shared" si="1"/>
        <v>0</v>
      </c>
      <c r="O12" s="64">
        <f t="shared" si="2"/>
        <v>1722</v>
      </c>
      <c r="P12" s="83"/>
      <c r="Q12" s="64">
        <f t="shared" si="3"/>
        <v>16722</v>
      </c>
      <c r="R12" s="64">
        <f t="shared" si="4"/>
        <v>15000</v>
      </c>
      <c r="S12" s="84">
        <f t="shared" si="5"/>
        <v>1722</v>
      </c>
      <c r="T12" s="100"/>
    </row>
    <row r="13" spans="1:20" ht="15">
      <c r="A13" s="25" t="s">
        <v>3</v>
      </c>
      <c r="B13" s="27">
        <v>0</v>
      </c>
      <c r="C13" s="27">
        <v>0</v>
      </c>
      <c r="D13" s="27">
        <v>0</v>
      </c>
      <c r="E13" s="47">
        <v>156543</v>
      </c>
      <c r="F13" s="47">
        <v>136510</v>
      </c>
      <c r="G13" s="47">
        <v>20033</v>
      </c>
      <c r="K13" s="99"/>
      <c r="L13" s="82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3"/>
      <c r="Q13" s="64">
        <f t="shared" si="3"/>
        <v>156543</v>
      </c>
      <c r="R13" s="64">
        <f t="shared" si="4"/>
        <v>136510</v>
      </c>
      <c r="S13" s="84">
        <f t="shared" si="5"/>
        <v>20033</v>
      </c>
      <c r="T13" s="100"/>
    </row>
    <row r="14" spans="1:20" ht="15">
      <c r="A14" s="25" t="s">
        <v>65</v>
      </c>
      <c r="B14" s="27">
        <v>0</v>
      </c>
      <c r="C14" s="27">
        <v>0</v>
      </c>
      <c r="D14" s="27">
        <v>0</v>
      </c>
      <c r="E14" s="47">
        <v>20353</v>
      </c>
      <c r="F14" s="47">
        <v>12500</v>
      </c>
      <c r="G14" s="47">
        <v>7853</v>
      </c>
      <c r="K14" s="99"/>
      <c r="L14" s="82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3"/>
      <c r="Q14" s="64">
        <f t="shared" si="3"/>
        <v>20353</v>
      </c>
      <c r="R14" s="64">
        <f t="shared" si="4"/>
        <v>12500</v>
      </c>
      <c r="S14" s="84">
        <f t="shared" si="5"/>
        <v>7853</v>
      </c>
      <c r="T14" s="100"/>
    </row>
    <row r="15" spans="1:20" ht="15">
      <c r="A15" s="25" t="s">
        <v>135</v>
      </c>
      <c r="B15" s="47">
        <v>23566</v>
      </c>
      <c r="C15" s="27">
        <v>0</v>
      </c>
      <c r="D15" s="47">
        <v>23566</v>
      </c>
      <c r="E15" s="47">
        <v>31443</v>
      </c>
      <c r="F15" s="47">
        <v>7866</v>
      </c>
      <c r="G15" s="47">
        <v>23577</v>
      </c>
      <c r="K15" s="99"/>
      <c r="L15" s="82" t="s">
        <v>135</v>
      </c>
      <c r="M15" s="64">
        <f t="shared" si="0"/>
        <v>23566</v>
      </c>
      <c r="N15" s="64">
        <f t="shared" si="1"/>
        <v>0</v>
      </c>
      <c r="O15" s="64">
        <f t="shared" si="2"/>
        <v>23566</v>
      </c>
      <c r="P15" s="83"/>
      <c r="Q15" s="64">
        <f t="shared" si="3"/>
        <v>31443</v>
      </c>
      <c r="R15" s="64">
        <f t="shared" si="4"/>
        <v>7866</v>
      </c>
      <c r="S15" s="84">
        <f t="shared" si="5"/>
        <v>23577</v>
      </c>
      <c r="T15" s="100"/>
    </row>
    <row r="16" spans="1:20" ht="15">
      <c r="A16" s="25" t="s">
        <v>172</v>
      </c>
      <c r="B16" s="27">
        <v>0</v>
      </c>
      <c r="C16" s="27">
        <v>0</v>
      </c>
      <c r="D16" s="27">
        <v>0</v>
      </c>
      <c r="E16" s="47">
        <v>60626</v>
      </c>
      <c r="F16" s="47">
        <v>60145</v>
      </c>
      <c r="G16" s="47">
        <v>481</v>
      </c>
      <c r="K16" s="99"/>
      <c r="L16" s="82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3"/>
      <c r="Q16" s="64">
        <f t="shared" si="3"/>
        <v>60626</v>
      </c>
      <c r="R16" s="64">
        <f t="shared" si="4"/>
        <v>60145</v>
      </c>
      <c r="S16" s="84">
        <f t="shared" si="5"/>
        <v>481</v>
      </c>
      <c r="T16" s="100"/>
    </row>
    <row r="17" spans="1:20" ht="15">
      <c r="A17" s="25" t="s">
        <v>250</v>
      </c>
      <c r="B17" s="47">
        <v>1117</v>
      </c>
      <c r="C17" s="47">
        <v>1</v>
      </c>
      <c r="D17" s="47">
        <v>1116</v>
      </c>
      <c r="E17" s="47">
        <v>411531</v>
      </c>
      <c r="F17" s="47">
        <v>410415</v>
      </c>
      <c r="G17" s="47">
        <v>1116</v>
      </c>
      <c r="K17" s="99"/>
      <c r="L17" s="82" t="s">
        <v>250</v>
      </c>
      <c r="M17" s="64">
        <f t="shared" si="0"/>
        <v>1117</v>
      </c>
      <c r="N17" s="64">
        <f t="shared" si="1"/>
        <v>1</v>
      </c>
      <c r="O17" s="64">
        <f t="shared" si="2"/>
        <v>1116</v>
      </c>
      <c r="P17" s="83"/>
      <c r="Q17" s="64">
        <f t="shared" si="3"/>
        <v>411531</v>
      </c>
      <c r="R17" s="64">
        <f t="shared" si="4"/>
        <v>410415</v>
      </c>
      <c r="S17" s="84">
        <f t="shared" si="5"/>
        <v>1116</v>
      </c>
      <c r="T17" s="100"/>
    </row>
    <row r="18" spans="1:20" ht="15">
      <c r="A18" s="25" t="s">
        <v>283</v>
      </c>
      <c r="B18" s="27">
        <v>0</v>
      </c>
      <c r="C18" s="27">
        <v>0</v>
      </c>
      <c r="D18" s="27">
        <v>0</v>
      </c>
      <c r="E18" s="47">
        <v>211447</v>
      </c>
      <c r="F18" s="47">
        <v>157181</v>
      </c>
      <c r="G18" s="47">
        <v>54266</v>
      </c>
      <c r="K18" s="99"/>
      <c r="L18" s="82" t="s">
        <v>283</v>
      </c>
      <c r="M18" s="64">
        <f t="shared" si="0"/>
        <v>0</v>
      </c>
      <c r="N18" s="64">
        <f t="shared" si="1"/>
        <v>0</v>
      </c>
      <c r="O18" s="64">
        <f t="shared" si="2"/>
        <v>0</v>
      </c>
      <c r="P18" s="83"/>
      <c r="Q18" s="64">
        <f t="shared" si="3"/>
        <v>211447</v>
      </c>
      <c r="R18" s="64">
        <f t="shared" si="4"/>
        <v>157181</v>
      </c>
      <c r="S18" s="84">
        <f t="shared" si="5"/>
        <v>54266</v>
      </c>
      <c r="T18" s="100"/>
    </row>
    <row r="19" spans="1:20" ht="15">
      <c r="A19" s="25" t="s">
        <v>357</v>
      </c>
      <c r="B19" s="47">
        <v>329</v>
      </c>
      <c r="C19" s="47">
        <v>329</v>
      </c>
      <c r="D19" s="47">
        <v>0</v>
      </c>
      <c r="E19" s="47">
        <v>76985</v>
      </c>
      <c r="F19" s="47">
        <v>68815</v>
      </c>
      <c r="G19" s="47">
        <v>8170</v>
      </c>
      <c r="K19" s="99"/>
      <c r="L19" s="82" t="s">
        <v>357</v>
      </c>
      <c r="M19" s="64">
        <f t="shared" si="0"/>
        <v>329</v>
      </c>
      <c r="N19" s="64">
        <f t="shared" si="1"/>
        <v>329</v>
      </c>
      <c r="O19" s="64">
        <f t="shared" si="2"/>
        <v>0</v>
      </c>
      <c r="P19" s="83"/>
      <c r="Q19" s="64">
        <f t="shared" si="3"/>
        <v>76985</v>
      </c>
      <c r="R19" s="64">
        <f t="shared" si="4"/>
        <v>68815</v>
      </c>
      <c r="S19" s="84">
        <f t="shared" si="5"/>
        <v>8170</v>
      </c>
      <c r="T19" s="100"/>
    </row>
    <row r="20" spans="1:20" ht="15">
      <c r="A20" s="25" t="s">
        <v>517</v>
      </c>
      <c r="B20" s="47">
        <v>360</v>
      </c>
      <c r="C20" s="47">
        <v>360</v>
      </c>
      <c r="D20" s="47">
        <v>0</v>
      </c>
      <c r="E20" s="47">
        <v>45584</v>
      </c>
      <c r="F20" s="47">
        <v>4682</v>
      </c>
      <c r="G20" s="47">
        <v>40902</v>
      </c>
      <c r="K20" s="99"/>
      <c r="L20" s="82" t="s">
        <v>517</v>
      </c>
      <c r="M20" s="64">
        <f t="shared" si="0"/>
        <v>360</v>
      </c>
      <c r="N20" s="64">
        <f t="shared" si="1"/>
        <v>360</v>
      </c>
      <c r="O20" s="64">
        <f t="shared" si="2"/>
        <v>0</v>
      </c>
      <c r="P20" s="83"/>
      <c r="Q20" s="64">
        <f t="shared" si="3"/>
        <v>45584</v>
      </c>
      <c r="R20" s="64">
        <f t="shared" si="4"/>
        <v>4682</v>
      </c>
      <c r="S20" s="84">
        <f t="shared" si="5"/>
        <v>40902</v>
      </c>
      <c r="T20" s="100"/>
    </row>
    <row r="21" spans="1:20" ht="15">
      <c r="A21" s="25" t="s">
        <v>634</v>
      </c>
      <c r="B21" s="47">
        <v>4928</v>
      </c>
      <c r="C21" s="47">
        <v>4928</v>
      </c>
      <c r="D21" s="47">
        <v>0</v>
      </c>
      <c r="E21" s="47">
        <v>87131</v>
      </c>
      <c r="F21" s="47">
        <v>78986</v>
      </c>
      <c r="G21" s="47">
        <v>8145</v>
      </c>
      <c r="K21" s="99"/>
      <c r="L21" s="82" t="s">
        <v>634</v>
      </c>
      <c r="M21" s="64">
        <f t="shared" si="0"/>
        <v>4928</v>
      </c>
      <c r="N21" s="64">
        <f t="shared" si="1"/>
        <v>4928</v>
      </c>
      <c r="O21" s="64">
        <f t="shared" si="2"/>
        <v>0</v>
      </c>
      <c r="P21" s="83"/>
      <c r="Q21" s="64">
        <f t="shared" si="3"/>
        <v>87131</v>
      </c>
      <c r="R21" s="64">
        <f t="shared" si="4"/>
        <v>78986</v>
      </c>
      <c r="S21" s="84">
        <f t="shared" si="5"/>
        <v>8145</v>
      </c>
      <c r="T21" s="100"/>
    </row>
    <row r="22" spans="1:20" ht="15">
      <c r="A22" s="25" t="s">
        <v>732</v>
      </c>
      <c r="B22" s="47">
        <v>7811</v>
      </c>
      <c r="C22" s="47">
        <v>7811</v>
      </c>
      <c r="D22" s="47">
        <v>0</v>
      </c>
      <c r="E22" s="47">
        <v>40416</v>
      </c>
      <c r="F22" s="47">
        <v>17124</v>
      </c>
      <c r="G22" s="47">
        <v>23292</v>
      </c>
      <c r="K22" s="99"/>
      <c r="L22" s="82" t="s">
        <v>732</v>
      </c>
      <c r="M22" s="64">
        <f t="shared" si="0"/>
        <v>7811</v>
      </c>
      <c r="N22" s="64">
        <f t="shared" si="1"/>
        <v>7811</v>
      </c>
      <c r="O22" s="64">
        <f t="shared" si="2"/>
        <v>0</v>
      </c>
      <c r="P22" s="83"/>
      <c r="Q22" s="64">
        <f t="shared" si="3"/>
        <v>40416</v>
      </c>
      <c r="R22" s="64">
        <f t="shared" si="4"/>
        <v>17124</v>
      </c>
      <c r="S22" s="84">
        <f t="shared" si="5"/>
        <v>23292</v>
      </c>
      <c r="T22" s="100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47">
        <v>18200</v>
      </c>
      <c r="F23" s="47">
        <v>18200</v>
      </c>
      <c r="G23" s="47">
        <v>0</v>
      </c>
      <c r="K23" s="99"/>
      <c r="L23" s="82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18200</v>
      </c>
      <c r="R23" s="64">
        <f t="shared" si="4"/>
        <v>18200</v>
      </c>
      <c r="S23" s="84">
        <f t="shared" si="5"/>
        <v>0</v>
      </c>
      <c r="T23" s="100"/>
    </row>
    <row r="24" spans="1:20" ht="15">
      <c r="A24" s="25" t="s">
        <v>830</v>
      </c>
      <c r="B24" s="47">
        <v>836</v>
      </c>
      <c r="C24" s="47">
        <v>836</v>
      </c>
      <c r="D24" s="47">
        <v>0</v>
      </c>
      <c r="E24" s="47">
        <v>34376</v>
      </c>
      <c r="F24" s="47">
        <v>18338</v>
      </c>
      <c r="G24" s="47">
        <v>16038</v>
      </c>
      <c r="K24" s="99"/>
      <c r="L24" s="82" t="s">
        <v>830</v>
      </c>
      <c r="M24" s="64">
        <f t="shared" si="0"/>
        <v>836</v>
      </c>
      <c r="N24" s="64">
        <f t="shared" si="1"/>
        <v>836</v>
      </c>
      <c r="O24" s="64">
        <f t="shared" si="2"/>
        <v>0</v>
      </c>
      <c r="P24" s="83"/>
      <c r="Q24" s="64">
        <f t="shared" si="3"/>
        <v>34376</v>
      </c>
      <c r="R24" s="64">
        <f t="shared" si="4"/>
        <v>18338</v>
      </c>
      <c r="S24" s="84">
        <f t="shared" si="5"/>
        <v>16038</v>
      </c>
      <c r="T24" s="100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47">
        <v>8171</v>
      </c>
      <c r="F25" s="47">
        <v>8171</v>
      </c>
      <c r="G25" s="47">
        <v>0</v>
      </c>
      <c r="K25" s="99"/>
      <c r="L25" s="82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8171</v>
      </c>
      <c r="R25" s="64">
        <f t="shared" si="4"/>
        <v>8171</v>
      </c>
      <c r="S25" s="84">
        <f t="shared" si="5"/>
        <v>0</v>
      </c>
      <c r="T25" s="100"/>
    </row>
    <row r="26" spans="1:20" ht="15">
      <c r="A26" s="25" t="s">
        <v>988</v>
      </c>
      <c r="B26" s="27">
        <v>0</v>
      </c>
      <c r="C26" s="27">
        <v>0</v>
      </c>
      <c r="D26" s="27">
        <v>0</v>
      </c>
      <c r="E26" s="47">
        <v>13848</v>
      </c>
      <c r="F26" s="47">
        <v>0</v>
      </c>
      <c r="G26" s="47">
        <v>13848</v>
      </c>
      <c r="K26" s="99"/>
      <c r="L26" s="82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3"/>
      <c r="Q26" s="64">
        <f t="shared" si="3"/>
        <v>13848</v>
      </c>
      <c r="R26" s="64">
        <f t="shared" si="4"/>
        <v>0</v>
      </c>
      <c r="S26" s="84">
        <f t="shared" si="5"/>
        <v>13848</v>
      </c>
      <c r="T26" s="100"/>
    </row>
    <row r="27" spans="1:20" ht="15">
      <c r="A27" s="25" t="s">
        <v>1053</v>
      </c>
      <c r="B27" s="27">
        <v>0</v>
      </c>
      <c r="C27" s="27">
        <v>0</v>
      </c>
      <c r="D27" s="27">
        <v>0</v>
      </c>
      <c r="E27" s="47">
        <v>15396</v>
      </c>
      <c r="F27" s="47">
        <v>6624</v>
      </c>
      <c r="G27" s="47">
        <v>8772</v>
      </c>
      <c r="K27" s="99"/>
      <c r="L27" s="82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15396</v>
      </c>
      <c r="R27" s="64">
        <f t="shared" si="4"/>
        <v>6624</v>
      </c>
      <c r="S27" s="84">
        <f t="shared" si="5"/>
        <v>8772</v>
      </c>
      <c r="T27" s="100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K28" s="99"/>
      <c r="L28" s="82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0</v>
      </c>
      <c r="R28" s="64">
        <f t="shared" si="4"/>
        <v>0</v>
      </c>
      <c r="S28" s="84">
        <f t="shared" si="5"/>
        <v>0</v>
      </c>
      <c r="T28" s="100"/>
    </row>
    <row r="29" spans="1:20" ht="15">
      <c r="A29" s="25" t="s">
        <v>1709</v>
      </c>
      <c r="B29" s="47">
        <f aca="true" t="shared" si="6" ref="B29:G29">SUM(B7:B28)</f>
        <v>127534</v>
      </c>
      <c r="C29" s="47">
        <f t="shared" si="6"/>
        <v>101129</v>
      </c>
      <c r="D29" s="26">
        <f t="shared" si="6"/>
        <v>26405</v>
      </c>
      <c r="E29" s="26">
        <f t="shared" si="6"/>
        <v>2175945</v>
      </c>
      <c r="F29" s="26">
        <f t="shared" si="6"/>
        <v>1854836</v>
      </c>
      <c r="G29" s="26">
        <f t="shared" si="6"/>
        <v>321109</v>
      </c>
      <c r="K29" s="99"/>
      <c r="L29" s="82"/>
      <c r="M29" s="64"/>
      <c r="N29" s="64"/>
      <c r="O29" s="64"/>
      <c r="P29" s="83"/>
      <c r="Q29" s="64"/>
      <c r="R29" s="64"/>
      <c r="S29" s="84"/>
      <c r="T29" s="100"/>
    </row>
    <row r="30" spans="2:20" ht="17.25" customHeight="1">
      <c r="B30" s="26"/>
      <c r="C30" s="26"/>
      <c r="D30" s="26"/>
      <c r="K30" s="99"/>
      <c r="L30" s="85" t="s">
        <v>1709</v>
      </c>
      <c r="M30" s="86">
        <f>SUM(M7:M28)</f>
        <v>127534</v>
      </c>
      <c r="N30" s="86">
        <f>SUM(N7:N28)</f>
        <v>101129</v>
      </c>
      <c r="O30" s="86">
        <f>SUM(O7:O28)</f>
        <v>26405</v>
      </c>
      <c r="P30" s="87"/>
      <c r="Q30" s="86">
        <f>SUM(Q7:Q28)</f>
        <v>2175945</v>
      </c>
      <c r="R30" s="86">
        <f>SUM(R7:R28)</f>
        <v>1854836</v>
      </c>
      <c r="S30" s="88">
        <f>SUM(S7:S28)</f>
        <v>321109</v>
      </c>
      <c r="T30" s="100"/>
    </row>
    <row r="31" spans="11:20" ht="15">
      <c r="K31" s="101"/>
      <c r="L31" s="77"/>
      <c r="M31" s="77"/>
      <c r="N31" s="77"/>
      <c r="O31" s="77"/>
      <c r="P31" s="77"/>
      <c r="Q31" s="77"/>
      <c r="R31" s="77"/>
      <c r="S31" s="77"/>
      <c r="T31" s="102"/>
    </row>
    <row r="32" spans="11:20" ht="15">
      <c r="K32" s="103"/>
      <c r="L32" s="89" t="s">
        <v>1915</v>
      </c>
      <c r="M32" s="152">
        <v>510630</v>
      </c>
      <c r="N32" s="152">
        <v>489605</v>
      </c>
      <c r="O32" s="152">
        <v>21025</v>
      </c>
      <c r="P32" s="154"/>
      <c r="Q32" s="152">
        <v>2710772</v>
      </c>
      <c r="R32" s="152">
        <v>2397664</v>
      </c>
      <c r="S32" s="152">
        <v>313108</v>
      </c>
      <c r="T32" s="153"/>
    </row>
    <row r="33" spans="11:20" ht="15.75" thickBot="1">
      <c r="K33" s="104"/>
      <c r="L33" s="105"/>
      <c r="M33" s="106"/>
      <c r="N33" s="106"/>
      <c r="O33" s="106"/>
      <c r="P33" s="106"/>
      <c r="Q33" s="106"/>
      <c r="R33" s="106"/>
      <c r="S33" s="106"/>
      <c r="T33" s="107"/>
    </row>
    <row r="34" spans="10:19" ht="15.75" thickTop="1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1853</v>
      </c>
      <c r="B1"/>
      <c r="D1"/>
      <c r="F1"/>
    </row>
    <row r="2" spans="1:22" s="12" customFormat="1" ht="12.75">
      <c r="A2" s="12" t="s">
        <v>1854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1765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45265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1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1800</v>
      </c>
      <c r="T7" s="17">
        <f t="shared" si="0"/>
        <v>5931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0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156923</v>
      </c>
      <c r="N8" s="17">
        <f t="shared" si="1"/>
        <v>0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12500</v>
      </c>
      <c r="T8" s="17">
        <f t="shared" si="1"/>
        <v>2710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41600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21157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3500</v>
      </c>
      <c r="T9" s="17">
        <f t="shared" si="2"/>
        <v>2960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0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2448</v>
      </c>
      <c r="K10" s="17">
        <f t="shared" si="3"/>
        <v>0</v>
      </c>
      <c r="L10" s="17">
        <f t="shared" si="3"/>
        <v>0</v>
      </c>
      <c r="M10" s="17">
        <f t="shared" si="3"/>
        <v>49875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0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336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6250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941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1722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5910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20300</v>
      </c>
      <c r="T12" s="17">
        <f t="shared" si="5"/>
        <v>8640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0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4085</v>
      </c>
      <c r="N13" s="17">
        <f t="shared" si="6"/>
        <v>120289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2726</v>
      </c>
      <c r="T13" s="17">
        <f t="shared" si="6"/>
        <v>6428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0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1848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3456</v>
      </c>
      <c r="T14" s="17">
        <f t="shared" si="7"/>
        <v>5162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23566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200921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223036</v>
      </c>
      <c r="T15" s="17">
        <f t="shared" si="8"/>
        <v>1815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0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8926</v>
      </c>
      <c r="N16" s="17">
        <f t="shared" si="9"/>
        <v>0</v>
      </c>
      <c r="O16" s="17">
        <f t="shared" si="9"/>
        <v>0</v>
      </c>
      <c r="P16" s="17">
        <f t="shared" si="9"/>
        <v>1260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18574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1117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4892</v>
      </c>
      <c r="K17" s="17">
        <f t="shared" si="10"/>
        <v>0</v>
      </c>
      <c r="L17" s="17">
        <f t="shared" si="10"/>
        <v>0</v>
      </c>
      <c r="M17" s="17">
        <f t="shared" si="10"/>
        <v>151552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2152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0</v>
      </c>
      <c r="G18" s="17">
        <f aca="true" t="shared" si="11" ref="G18:T18">SUM(G328:G352)</f>
        <v>0</v>
      </c>
      <c r="H18" s="17">
        <f t="shared" si="11"/>
        <v>6020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1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1</v>
      </c>
      <c r="S18" s="17">
        <f t="shared" si="11"/>
        <v>0</v>
      </c>
      <c r="T18" s="17">
        <f t="shared" si="11"/>
        <v>3060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329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4506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11092</v>
      </c>
      <c r="N19" s="17">
        <f t="shared" si="12"/>
        <v>0</v>
      </c>
      <c r="O19" s="17">
        <f t="shared" si="12"/>
        <v>3338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0</v>
      </c>
      <c r="T19" s="17">
        <f t="shared" si="12"/>
        <v>11738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360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6100</v>
      </c>
      <c r="J20" s="17">
        <f t="shared" si="13"/>
        <v>0</v>
      </c>
      <c r="K20" s="17">
        <f t="shared" si="13"/>
        <v>0</v>
      </c>
      <c r="L20" s="17">
        <f t="shared" si="13"/>
        <v>700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11172</v>
      </c>
      <c r="S20" s="17">
        <f t="shared" si="13"/>
        <v>142464</v>
      </c>
      <c r="T20" s="17">
        <f t="shared" si="13"/>
        <v>1886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4928</v>
      </c>
      <c r="G21" s="17">
        <f aca="true" t="shared" si="14" ref="G21:T21">SUM(G445:G477)</f>
        <v>9724</v>
      </c>
      <c r="H21" s="17">
        <f t="shared" si="14"/>
        <v>0</v>
      </c>
      <c r="I21" s="17">
        <f t="shared" si="14"/>
        <v>0</v>
      </c>
      <c r="J21" s="17">
        <f t="shared" si="14"/>
        <v>6064</v>
      </c>
      <c r="K21" s="17">
        <f t="shared" si="14"/>
        <v>0</v>
      </c>
      <c r="L21" s="17">
        <f t="shared" si="14"/>
        <v>0</v>
      </c>
      <c r="M21" s="17">
        <f t="shared" si="14"/>
        <v>0</v>
      </c>
      <c r="N21" s="17">
        <f t="shared" si="14"/>
        <v>0</v>
      </c>
      <c r="O21" s="17">
        <f t="shared" si="14"/>
        <v>0</v>
      </c>
      <c r="P21" s="17">
        <f t="shared" si="14"/>
        <v>5918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28094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7811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0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1968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4982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836</v>
      </c>
      <c r="G24" s="17">
        <f aca="true" t="shared" si="17" ref="G24:T24">SUM(G509:G529)</f>
        <v>1</v>
      </c>
      <c r="H24" s="17">
        <f t="shared" si="17"/>
        <v>21981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1</v>
      </c>
      <c r="N24" s="17">
        <f t="shared" si="17"/>
        <v>0</v>
      </c>
      <c r="O24" s="17">
        <f t="shared" si="17"/>
        <v>600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2973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768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0</v>
      </c>
      <c r="G26" s="17">
        <f aca="true" t="shared" si="19" ref="G26:T26">SUM(G554:G574)</f>
        <v>2240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311531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0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103000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1531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127534</v>
      </c>
      <c r="G29" s="17">
        <f aca="true" t="shared" si="22" ref="G29:T29">SUM(G7:G28)</f>
        <v>11965</v>
      </c>
      <c r="H29" s="17">
        <f t="shared" si="22"/>
        <v>28001</v>
      </c>
      <c r="I29" s="17">
        <f t="shared" si="22"/>
        <v>10942</v>
      </c>
      <c r="J29" s="17">
        <f t="shared" si="22"/>
        <v>19314</v>
      </c>
      <c r="K29" s="17">
        <f t="shared" si="22"/>
        <v>0</v>
      </c>
      <c r="L29" s="17">
        <f t="shared" si="22"/>
        <v>700</v>
      </c>
      <c r="M29" s="17">
        <f t="shared" si="22"/>
        <v>924162</v>
      </c>
      <c r="N29" s="17">
        <f t="shared" si="22"/>
        <v>120290</v>
      </c>
      <c r="O29" s="17">
        <f t="shared" si="22"/>
        <v>3938</v>
      </c>
      <c r="P29" s="17">
        <f t="shared" si="22"/>
        <v>110178</v>
      </c>
      <c r="Q29" s="17">
        <f t="shared" si="22"/>
        <v>0</v>
      </c>
      <c r="R29" s="17">
        <f t="shared" si="22"/>
        <v>11173</v>
      </c>
      <c r="S29" s="17">
        <f t="shared" si="22"/>
        <v>409782</v>
      </c>
      <c r="T29" s="17">
        <f t="shared" si="22"/>
        <v>112313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39" ht="1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160" t="s">
        <v>1832</v>
      </c>
      <c r="W31" s="59"/>
      <c r="X31" s="46"/>
      <c r="Y31" s="47"/>
      <c r="Z31" s="27"/>
      <c r="AA31" s="27"/>
      <c r="AB31" s="27"/>
      <c r="AC31" s="27"/>
      <c r="AD31" s="27"/>
      <c r="AE31" s="27"/>
      <c r="AF31" s="27"/>
      <c r="AG31" s="47"/>
      <c r="AH31" s="27"/>
      <c r="AI31" s="27"/>
      <c r="AJ31" s="27"/>
      <c r="AK31" s="27"/>
      <c r="AL31" s="27"/>
      <c r="AM31" s="27"/>
    </row>
    <row r="32" spans="1:39" ht="1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45265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1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160" t="s">
        <v>1832</v>
      </c>
      <c r="W32" s="59"/>
      <c r="X32" s="4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47"/>
      <c r="AM32" s="27"/>
    </row>
    <row r="33" spans="1:39" ht="1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160" t="s">
        <v>1911</v>
      </c>
      <c r="W33" s="59"/>
      <c r="X33" s="46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47"/>
    </row>
    <row r="34" spans="1:39" ht="1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33"/>
      <c r="V34" s="160" t="s">
        <v>1832</v>
      </c>
      <c r="W34" s="59"/>
      <c r="X34" s="46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47"/>
    </row>
    <row r="35" spans="1:39" ht="1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1800</v>
      </c>
      <c r="T35" s="64">
        <v>0</v>
      </c>
      <c r="U35" s="33"/>
      <c r="V35" s="160" t="s">
        <v>1832</v>
      </c>
      <c r="W35" s="59"/>
      <c r="X35" s="46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47"/>
    </row>
    <row r="36" spans="1:39" ht="1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33"/>
      <c r="V36" s="161" t="s">
        <v>1715</v>
      </c>
      <c r="W36" s="59"/>
      <c r="X36" s="46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7"/>
    </row>
    <row r="37" spans="1:39" ht="1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160" t="s">
        <v>1832</v>
      </c>
      <c r="W37" s="59"/>
      <c r="X37" s="46"/>
      <c r="Y37" s="27"/>
      <c r="Z37" s="27"/>
      <c r="AA37" s="27"/>
      <c r="AB37" s="27"/>
      <c r="AC37" s="27"/>
      <c r="AD37" s="27"/>
      <c r="AE37" s="27"/>
      <c r="AF37" s="47"/>
      <c r="AG37" s="27"/>
      <c r="AH37" s="27"/>
      <c r="AI37" s="27"/>
      <c r="AJ37" s="27"/>
      <c r="AK37" s="27"/>
      <c r="AL37" s="27"/>
      <c r="AM37" s="27"/>
    </row>
    <row r="38" spans="1:39" ht="1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33"/>
      <c r="V38" s="160" t="s">
        <v>1911</v>
      </c>
      <c r="W38" s="59"/>
      <c r="X38" s="46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47"/>
    </row>
    <row r="39" spans="1:39" ht="1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896</v>
      </c>
      <c r="U39" s="33"/>
      <c r="V39" s="160" t="s">
        <v>1911</v>
      </c>
      <c r="W39" s="59"/>
      <c r="X39" s="46"/>
      <c r="Y39" s="27"/>
      <c r="Z39" s="27"/>
      <c r="AA39" s="27"/>
      <c r="AB39" s="27"/>
      <c r="AC39" s="27"/>
      <c r="AD39" s="27"/>
      <c r="AE39" s="27"/>
      <c r="AF39" s="47"/>
      <c r="AG39" s="27"/>
      <c r="AH39" s="27"/>
      <c r="AI39" s="27"/>
      <c r="AJ39" s="27"/>
      <c r="AK39" s="27"/>
      <c r="AL39" s="27"/>
      <c r="AM39" s="27"/>
    </row>
    <row r="40" spans="1:39" ht="1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33"/>
      <c r="V40" s="160" t="s">
        <v>1832</v>
      </c>
      <c r="W40" s="59"/>
      <c r="X40" s="46"/>
      <c r="Y40" s="27"/>
      <c r="Z40" s="27"/>
      <c r="AA40" s="27"/>
      <c r="AB40" s="27"/>
      <c r="AC40" s="27"/>
      <c r="AD40" s="27"/>
      <c r="AE40" s="27"/>
      <c r="AF40" s="47"/>
      <c r="AG40" s="27"/>
      <c r="AH40" s="27"/>
      <c r="AI40" s="27"/>
      <c r="AJ40" s="27"/>
      <c r="AK40" s="27"/>
      <c r="AL40" s="27"/>
      <c r="AM40" s="27"/>
    </row>
    <row r="41" spans="1:39" ht="1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60" t="s">
        <v>1832</v>
      </c>
      <c r="W41" s="59"/>
      <c r="X41" s="46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47"/>
    </row>
    <row r="42" spans="1:39" ht="1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3535</v>
      </c>
      <c r="U42" s="33"/>
      <c r="V42" s="160" t="s">
        <v>1832</v>
      </c>
      <c r="W42" s="59"/>
      <c r="X42" s="46"/>
      <c r="Y42" s="27"/>
      <c r="Z42" s="27"/>
      <c r="AA42" s="27"/>
      <c r="AB42" s="27"/>
      <c r="AC42" s="27"/>
      <c r="AD42" s="27"/>
      <c r="AE42" s="27"/>
      <c r="AF42" s="47"/>
      <c r="AG42" s="27"/>
      <c r="AH42" s="27"/>
      <c r="AI42" s="27"/>
      <c r="AJ42" s="27"/>
      <c r="AK42" s="27"/>
      <c r="AL42" s="27"/>
      <c r="AM42" s="27"/>
    </row>
    <row r="43" spans="1:39" ht="1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1500</v>
      </c>
      <c r="U43" s="33"/>
      <c r="V43" s="160" t="s">
        <v>1832</v>
      </c>
      <c r="W43" s="59"/>
      <c r="X43" s="46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47"/>
      <c r="AM43" s="27"/>
    </row>
    <row r="44" spans="1:39" ht="1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33"/>
      <c r="V44" s="160" t="s">
        <v>1911</v>
      </c>
      <c r="W44" s="59"/>
      <c r="X44" s="46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47"/>
    </row>
    <row r="45" spans="1:39" ht="1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160" t="s">
        <v>1832</v>
      </c>
      <c r="W45" s="59"/>
      <c r="X45" s="46"/>
      <c r="Y45" s="4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47"/>
    </row>
    <row r="46" spans="1:39" ht="1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160" t="s">
        <v>1832</v>
      </c>
      <c r="W46" s="59"/>
      <c r="X46" s="46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47"/>
      <c r="AM46" s="27"/>
    </row>
    <row r="47" spans="1:39" ht="1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33"/>
      <c r="V47" s="160" t="s">
        <v>1832</v>
      </c>
      <c r="W47" s="59"/>
      <c r="X47" s="46"/>
      <c r="Y47" s="27"/>
      <c r="Z47" s="27"/>
      <c r="AA47" s="27"/>
      <c r="AB47" s="27"/>
      <c r="AC47" s="27"/>
      <c r="AD47" s="27"/>
      <c r="AE47" s="27"/>
      <c r="AF47" s="47"/>
      <c r="AG47" s="27"/>
      <c r="AH47" s="27"/>
      <c r="AI47" s="27"/>
      <c r="AJ47" s="27"/>
      <c r="AK47" s="27"/>
      <c r="AL47" s="27"/>
      <c r="AM47" s="27"/>
    </row>
    <row r="48" spans="1:39" ht="1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160" t="s">
        <v>1832</v>
      </c>
      <c r="W48" s="59"/>
      <c r="X48" s="46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47"/>
    </row>
    <row r="49" spans="1:39" ht="1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160" t="s">
        <v>1911</v>
      </c>
      <c r="W49" s="59"/>
      <c r="X49" s="46"/>
      <c r="Y49" s="27"/>
      <c r="Z49" s="27"/>
      <c r="AA49" s="27"/>
      <c r="AB49" s="27"/>
      <c r="AC49" s="47"/>
      <c r="AD49" s="27"/>
      <c r="AE49" s="27"/>
      <c r="AF49" s="47"/>
      <c r="AG49" s="27"/>
      <c r="AH49" s="27"/>
      <c r="AI49" s="27"/>
      <c r="AJ49" s="27"/>
      <c r="AK49" s="27"/>
      <c r="AL49" s="27"/>
      <c r="AM49" s="27"/>
    </row>
    <row r="50" spans="1:39" ht="1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33"/>
      <c r="V50" s="160" t="s">
        <v>1832</v>
      </c>
      <c r="W50" s="59"/>
      <c r="X50" s="46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47"/>
    </row>
    <row r="51" spans="1:39" ht="1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 t="s">
        <v>1715</v>
      </c>
      <c r="G51" s="64" t="s">
        <v>1715</v>
      </c>
      <c r="H51" s="64" t="s">
        <v>1715</v>
      </c>
      <c r="I51" s="64" t="s">
        <v>1715</v>
      </c>
      <c r="J51" s="64" t="s">
        <v>1715</v>
      </c>
      <c r="K51" s="64" t="s">
        <v>1715</v>
      </c>
      <c r="L51" s="64" t="s">
        <v>1715</v>
      </c>
      <c r="M51" s="64" t="s">
        <v>1715</v>
      </c>
      <c r="N51" s="64" t="s">
        <v>1715</v>
      </c>
      <c r="O51" s="64" t="s">
        <v>1715</v>
      </c>
      <c r="P51" s="64" t="s">
        <v>1715</v>
      </c>
      <c r="Q51" s="64" t="s">
        <v>1715</v>
      </c>
      <c r="R51" s="64" t="s">
        <v>1715</v>
      </c>
      <c r="S51" s="64" t="s">
        <v>1715</v>
      </c>
      <c r="T51" s="64" t="s">
        <v>1715</v>
      </c>
      <c r="U51" s="33"/>
      <c r="V51" s="161" t="s">
        <v>1715</v>
      </c>
      <c r="W51" s="59"/>
      <c r="X51" s="46"/>
      <c r="Y51" s="27"/>
      <c r="Z51" s="27"/>
      <c r="AA51" s="27"/>
      <c r="AB51" s="4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47"/>
    </row>
    <row r="52" spans="1:39" ht="1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33"/>
      <c r="V52" s="160" t="s">
        <v>1911</v>
      </c>
      <c r="W52" s="59"/>
      <c r="X52" s="46"/>
      <c r="Y52" s="27"/>
      <c r="Z52" s="27"/>
      <c r="AA52" s="27"/>
      <c r="AB52" s="27"/>
      <c r="AC52" s="27"/>
      <c r="AD52" s="27"/>
      <c r="AE52" s="27"/>
      <c r="AF52" s="47"/>
      <c r="AG52" s="27"/>
      <c r="AH52" s="27"/>
      <c r="AI52" s="27"/>
      <c r="AJ52" s="27"/>
      <c r="AK52" s="27"/>
      <c r="AL52" s="27"/>
      <c r="AM52" s="27"/>
    </row>
    <row r="53" spans="1:39" ht="1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33"/>
      <c r="V53" s="160" t="s">
        <v>1832</v>
      </c>
      <c r="W53" s="59"/>
      <c r="X53" s="46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47"/>
    </row>
    <row r="54" spans="1:39" ht="1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33"/>
      <c r="V54" s="160" t="s">
        <v>1911</v>
      </c>
      <c r="W54" s="59"/>
      <c r="X54" s="46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47"/>
    </row>
    <row r="55" spans="1:39" ht="1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33"/>
      <c r="V55" s="160" t="s">
        <v>1832</v>
      </c>
      <c r="W55" s="59"/>
      <c r="X55" s="46"/>
      <c r="Y55" s="47"/>
      <c r="Z55" s="27"/>
      <c r="AA55" s="27"/>
      <c r="AB55" s="27"/>
      <c r="AC55" s="47"/>
      <c r="AD55" s="27"/>
      <c r="AE55" s="27"/>
      <c r="AF55" s="27"/>
      <c r="AG55" s="27"/>
      <c r="AH55" s="27"/>
      <c r="AI55" s="27"/>
      <c r="AJ55" s="27"/>
      <c r="AK55" s="27"/>
      <c r="AL55" s="47"/>
      <c r="AM55" s="47"/>
    </row>
    <row r="56" spans="1:39" ht="1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33"/>
      <c r="V56" s="160" t="s">
        <v>1832</v>
      </c>
      <c r="W56" s="59"/>
      <c r="X56" s="46"/>
      <c r="Y56" s="27"/>
      <c r="Z56" s="27"/>
      <c r="AA56" s="27"/>
      <c r="AB56" s="27"/>
      <c r="AC56" s="27"/>
      <c r="AD56" s="27"/>
      <c r="AE56" s="27"/>
      <c r="AF56" s="47"/>
      <c r="AG56" s="47"/>
      <c r="AH56" s="27"/>
      <c r="AI56" s="27"/>
      <c r="AJ56" s="27"/>
      <c r="AK56" s="27"/>
      <c r="AL56" s="27"/>
      <c r="AM56" s="27"/>
    </row>
    <row r="57" spans="1:39" ht="1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160" t="s">
        <v>1832</v>
      </c>
      <c r="W57" s="59"/>
      <c r="X57" s="46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47"/>
    </row>
    <row r="58" spans="1:39" ht="1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160" t="s">
        <v>1832</v>
      </c>
      <c r="W58" s="59"/>
      <c r="X58" s="46"/>
      <c r="Y58" s="27"/>
      <c r="Z58" s="27"/>
      <c r="AA58" s="27"/>
      <c r="AB58" s="27"/>
      <c r="AC58" s="27"/>
      <c r="AD58" s="27"/>
      <c r="AE58" s="27"/>
      <c r="AF58" s="47"/>
      <c r="AG58" s="47"/>
      <c r="AH58" s="27"/>
      <c r="AI58" s="27"/>
      <c r="AJ58" s="27"/>
      <c r="AK58" s="27"/>
      <c r="AL58" s="27"/>
      <c r="AM58" s="47"/>
    </row>
    <row r="59" spans="1:39" ht="1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160" t="s">
        <v>1911</v>
      </c>
      <c r="W59" s="59"/>
      <c r="X59" s="46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47"/>
      <c r="AM59" s="27"/>
    </row>
    <row r="60" spans="1:39" ht="1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33"/>
      <c r="V60" s="160" t="s">
        <v>1832</v>
      </c>
      <c r="W60" s="59"/>
      <c r="X60" s="46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47"/>
    </row>
    <row r="61" spans="1:39" ht="1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160" t="s">
        <v>1832</v>
      </c>
      <c r="W61" s="59"/>
      <c r="X61" s="46"/>
      <c r="Y61" s="27"/>
      <c r="Z61" s="27"/>
      <c r="AA61" s="27"/>
      <c r="AB61" s="27"/>
      <c r="AC61" s="27"/>
      <c r="AD61" s="27"/>
      <c r="AE61" s="27"/>
      <c r="AF61" s="47"/>
      <c r="AG61" s="27"/>
      <c r="AH61" s="27"/>
      <c r="AI61" s="27"/>
      <c r="AJ61" s="27"/>
      <c r="AK61" s="27"/>
      <c r="AL61" s="27"/>
      <c r="AM61" s="47"/>
    </row>
    <row r="62" spans="1:39" ht="1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160" t="s">
        <v>1832</v>
      </c>
      <c r="W62" s="59"/>
      <c r="X62" s="46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47"/>
    </row>
    <row r="63" spans="1:39" ht="1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33"/>
      <c r="V63" s="160" t="s">
        <v>1911</v>
      </c>
      <c r="W63" s="59"/>
      <c r="X63" s="46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47"/>
    </row>
    <row r="64" spans="1:39" ht="1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33"/>
      <c r="V64" s="160" t="s">
        <v>1911</v>
      </c>
      <c r="W64" s="59"/>
      <c r="X64" s="46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47"/>
      <c r="AM64" s="27"/>
    </row>
    <row r="65" spans="1:39" ht="1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160" t="s">
        <v>1832</v>
      </c>
      <c r="W65" s="59"/>
      <c r="X65" s="46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47"/>
    </row>
    <row r="66" spans="1:39" ht="1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160" t="s">
        <v>1832</v>
      </c>
      <c r="W66" s="59"/>
      <c r="X66" s="46"/>
      <c r="Y66" s="27"/>
      <c r="Z66" s="27"/>
      <c r="AA66" s="27"/>
      <c r="AB66" s="27"/>
      <c r="AC66" s="27"/>
      <c r="AD66" s="27"/>
      <c r="AE66" s="27"/>
      <c r="AF66" s="47"/>
      <c r="AG66" s="27"/>
      <c r="AH66" s="27"/>
      <c r="AI66" s="27"/>
      <c r="AJ66" s="27"/>
      <c r="AK66" s="27"/>
      <c r="AL66" s="27"/>
      <c r="AM66" s="27"/>
    </row>
    <row r="67" spans="1:39" ht="1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160" t="s">
        <v>1911</v>
      </c>
      <c r="W67" s="59"/>
      <c r="X67" s="46"/>
      <c r="Y67" s="27"/>
      <c r="Z67" s="27"/>
      <c r="AA67" s="27"/>
      <c r="AB67" s="27"/>
      <c r="AC67" s="27"/>
      <c r="AD67" s="27"/>
      <c r="AE67" s="27"/>
      <c r="AF67" s="47"/>
      <c r="AG67" s="27"/>
      <c r="AH67" s="27"/>
      <c r="AI67" s="27"/>
      <c r="AJ67" s="27"/>
      <c r="AK67" s="27"/>
      <c r="AL67" s="27"/>
      <c r="AM67" s="27"/>
    </row>
    <row r="68" spans="1:39" ht="1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 t="s">
        <v>1715</v>
      </c>
      <c r="G68" s="64" t="s">
        <v>1715</v>
      </c>
      <c r="H68" s="64" t="s">
        <v>1715</v>
      </c>
      <c r="I68" s="64" t="s">
        <v>1715</v>
      </c>
      <c r="J68" s="64" t="s">
        <v>1715</v>
      </c>
      <c r="K68" s="64" t="s">
        <v>1715</v>
      </c>
      <c r="L68" s="64" t="s">
        <v>1715</v>
      </c>
      <c r="M68" s="64" t="s">
        <v>1715</v>
      </c>
      <c r="N68" s="64" t="s">
        <v>1715</v>
      </c>
      <c r="O68" s="64" t="s">
        <v>1715</v>
      </c>
      <c r="P68" s="64" t="s">
        <v>1715</v>
      </c>
      <c r="Q68" s="64" t="s">
        <v>1715</v>
      </c>
      <c r="R68" s="64" t="s">
        <v>1715</v>
      </c>
      <c r="S68" s="64" t="s">
        <v>1715</v>
      </c>
      <c r="T68" s="64" t="s">
        <v>1715</v>
      </c>
      <c r="U68" s="33"/>
      <c r="V68" s="161" t="s">
        <v>1715</v>
      </c>
      <c r="W68" s="59"/>
      <c r="X68" s="46"/>
      <c r="Y68" s="47"/>
      <c r="Z68" s="27"/>
      <c r="AA68" s="27"/>
      <c r="AB68" s="27"/>
      <c r="AC68" s="27"/>
      <c r="AD68" s="27"/>
      <c r="AE68" s="27"/>
      <c r="AF68" s="47"/>
      <c r="AG68" s="27"/>
      <c r="AH68" s="27"/>
      <c r="AI68" s="27"/>
      <c r="AJ68" s="27"/>
      <c r="AK68" s="27"/>
      <c r="AL68" s="27"/>
      <c r="AM68" s="27"/>
    </row>
    <row r="69" spans="1:39" ht="1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33"/>
      <c r="V69" s="160" t="s">
        <v>1911</v>
      </c>
      <c r="W69" s="59"/>
      <c r="X69" s="46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47"/>
      <c r="AM69" s="47"/>
    </row>
    <row r="70" spans="1:39" ht="1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33"/>
      <c r="V70" s="162" t="s">
        <v>1831</v>
      </c>
      <c r="W70" s="59"/>
      <c r="X70" s="46"/>
      <c r="Y70" s="27"/>
      <c r="Z70" s="27"/>
      <c r="AA70" s="27"/>
      <c r="AB70" s="27"/>
      <c r="AC70" s="27"/>
      <c r="AD70" s="27"/>
      <c r="AE70" s="27"/>
      <c r="AF70" s="47"/>
      <c r="AG70" s="27"/>
      <c r="AH70" s="27"/>
      <c r="AI70" s="27"/>
      <c r="AJ70" s="27"/>
      <c r="AK70" s="27"/>
      <c r="AL70" s="47"/>
      <c r="AM70" s="27"/>
    </row>
    <row r="71" spans="1:39" ht="1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1164</v>
      </c>
      <c r="U71" s="33"/>
      <c r="V71" s="160" t="s">
        <v>1832</v>
      </c>
      <c r="W71" s="59"/>
      <c r="X71" s="46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47"/>
    </row>
    <row r="72" spans="1:39" ht="1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160" t="s">
        <v>1832</v>
      </c>
      <c r="W72" s="59"/>
      <c r="X72" s="46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47"/>
    </row>
    <row r="73" spans="1:39" ht="1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33"/>
      <c r="V73" s="160" t="s">
        <v>1832</v>
      </c>
      <c r="W73" s="59"/>
      <c r="X73" s="46"/>
      <c r="Y73" s="27"/>
      <c r="Z73" s="27"/>
      <c r="AA73" s="27"/>
      <c r="AB73" s="27"/>
      <c r="AC73" s="27"/>
      <c r="AD73" s="27"/>
      <c r="AE73" s="27"/>
      <c r="AF73" s="47"/>
      <c r="AG73" s="27"/>
      <c r="AH73" s="27"/>
      <c r="AI73" s="27"/>
      <c r="AJ73" s="27"/>
      <c r="AK73" s="27"/>
      <c r="AL73" s="27"/>
      <c r="AM73" s="47"/>
    </row>
    <row r="74" spans="1:39" ht="1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33"/>
      <c r="V74" s="160" t="s">
        <v>1832</v>
      </c>
      <c r="W74" s="59"/>
      <c r="X74" s="46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47"/>
      <c r="AJ74" s="27"/>
      <c r="AK74" s="27"/>
      <c r="AL74" s="27"/>
      <c r="AM74" s="47"/>
    </row>
    <row r="75" spans="1:39" ht="1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33"/>
      <c r="V75" s="160" t="s">
        <v>1832</v>
      </c>
      <c r="W75" s="59"/>
      <c r="X75" s="46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47"/>
    </row>
    <row r="76" spans="1:39" ht="1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368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33"/>
      <c r="V76" s="160" t="s">
        <v>1832</v>
      </c>
      <c r="W76" s="59"/>
      <c r="X76" s="46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47"/>
    </row>
    <row r="77" spans="1:39" ht="1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33"/>
      <c r="V77" s="160" t="s">
        <v>1911</v>
      </c>
      <c r="W77" s="59"/>
      <c r="X77" s="46"/>
      <c r="Y77" s="27"/>
      <c r="Z77" s="27"/>
      <c r="AA77" s="27"/>
      <c r="AB77" s="27"/>
      <c r="AC77" s="47"/>
      <c r="AD77" s="27"/>
      <c r="AE77" s="27"/>
      <c r="AF77" s="47"/>
      <c r="AG77" s="27"/>
      <c r="AH77" s="27"/>
      <c r="AI77" s="27"/>
      <c r="AJ77" s="27"/>
      <c r="AK77" s="27"/>
      <c r="AL77" s="27"/>
      <c r="AM77" s="47"/>
    </row>
    <row r="78" spans="1:39" ht="1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 t="s">
        <v>1715</v>
      </c>
      <c r="G78" s="64" t="s">
        <v>1715</v>
      </c>
      <c r="H78" s="64" t="s">
        <v>1715</v>
      </c>
      <c r="I78" s="64" t="s">
        <v>1715</v>
      </c>
      <c r="J78" s="64" t="s">
        <v>1715</v>
      </c>
      <c r="K78" s="64" t="s">
        <v>1715</v>
      </c>
      <c r="L78" s="64" t="s">
        <v>1715</v>
      </c>
      <c r="M78" s="64" t="s">
        <v>1715</v>
      </c>
      <c r="N78" s="64" t="s">
        <v>1715</v>
      </c>
      <c r="O78" s="64" t="s">
        <v>1715</v>
      </c>
      <c r="P78" s="64" t="s">
        <v>1715</v>
      </c>
      <c r="Q78" s="64" t="s">
        <v>1715</v>
      </c>
      <c r="R78" s="64" t="s">
        <v>1715</v>
      </c>
      <c r="S78" s="64" t="s">
        <v>1715</v>
      </c>
      <c r="T78" s="64" t="s">
        <v>1715</v>
      </c>
      <c r="U78" s="33"/>
      <c r="V78" s="161" t="s">
        <v>1715</v>
      </c>
      <c r="W78" s="59"/>
      <c r="X78" s="46"/>
      <c r="Y78" s="47"/>
      <c r="Z78" s="27"/>
      <c r="AA78" s="27"/>
      <c r="AB78" s="27"/>
      <c r="AC78" s="27"/>
      <c r="AD78" s="27"/>
      <c r="AE78" s="27"/>
      <c r="AF78" s="47"/>
      <c r="AG78" s="27"/>
      <c r="AH78" s="27"/>
      <c r="AI78" s="27"/>
      <c r="AJ78" s="27"/>
      <c r="AK78" s="27"/>
      <c r="AL78" s="27"/>
      <c r="AM78" s="27"/>
    </row>
    <row r="79" spans="1:39" ht="1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160" t="s">
        <v>1832</v>
      </c>
      <c r="W79" s="59"/>
      <c r="X79" s="46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47"/>
    </row>
    <row r="80" spans="1:39" ht="1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160" t="s">
        <v>1832</v>
      </c>
      <c r="W80" s="59"/>
      <c r="X80" s="46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47"/>
    </row>
    <row r="81" spans="1:39" ht="1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160" t="s">
        <v>1832</v>
      </c>
      <c r="W81" s="59"/>
      <c r="X81" s="46"/>
      <c r="Y81" s="47"/>
      <c r="Z81" s="27"/>
      <c r="AA81" s="27"/>
      <c r="AB81" s="27"/>
      <c r="AC81" s="27"/>
      <c r="AD81" s="27"/>
      <c r="AE81" s="27"/>
      <c r="AF81" s="47"/>
      <c r="AG81" s="27"/>
      <c r="AH81" s="27"/>
      <c r="AI81" s="27"/>
      <c r="AJ81" s="27"/>
      <c r="AK81" s="27"/>
      <c r="AL81" s="27"/>
      <c r="AM81" s="27"/>
    </row>
    <row r="82" spans="1:39" ht="1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160" t="s">
        <v>1831</v>
      </c>
      <c r="W82" s="59"/>
      <c r="X82" s="46"/>
      <c r="Y82" s="27"/>
      <c r="Z82" s="27"/>
      <c r="AA82" s="27"/>
      <c r="AB82" s="27"/>
      <c r="AC82" s="27"/>
      <c r="AD82" s="27"/>
      <c r="AE82" s="27"/>
      <c r="AF82" s="47"/>
      <c r="AG82" s="27"/>
      <c r="AH82" s="27"/>
      <c r="AI82" s="27"/>
      <c r="AJ82" s="27"/>
      <c r="AK82" s="27"/>
      <c r="AL82" s="27"/>
      <c r="AM82" s="27"/>
    </row>
    <row r="83" spans="1:39" ht="1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33"/>
      <c r="V83" s="160" t="s">
        <v>1832</v>
      </c>
      <c r="W83" s="59"/>
      <c r="X83" s="46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47"/>
      <c r="AL83" s="27"/>
      <c r="AM83" s="27"/>
    </row>
    <row r="84" spans="1:39" ht="1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 t="s">
        <v>1715</v>
      </c>
      <c r="G84" s="64" t="s">
        <v>1715</v>
      </c>
      <c r="H84" s="64" t="s">
        <v>1715</v>
      </c>
      <c r="I84" s="64" t="s">
        <v>1715</v>
      </c>
      <c r="J84" s="64" t="s">
        <v>1715</v>
      </c>
      <c r="K84" s="64" t="s">
        <v>1715</v>
      </c>
      <c r="L84" s="64" t="s">
        <v>1715</v>
      </c>
      <c r="M84" s="64" t="s">
        <v>1715</v>
      </c>
      <c r="N84" s="64" t="s">
        <v>1715</v>
      </c>
      <c r="O84" s="64" t="s">
        <v>1715</v>
      </c>
      <c r="P84" s="64" t="s">
        <v>1715</v>
      </c>
      <c r="Q84" s="64" t="s">
        <v>1715</v>
      </c>
      <c r="R84" s="64" t="s">
        <v>1715</v>
      </c>
      <c r="S84" s="64" t="s">
        <v>1715</v>
      </c>
      <c r="T84" s="64" t="s">
        <v>1715</v>
      </c>
      <c r="U84" s="33"/>
      <c r="V84" s="161" t="s">
        <v>1715</v>
      </c>
      <c r="W84" s="59"/>
      <c r="X84" s="46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47"/>
    </row>
    <row r="85" spans="1:39" ht="1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160" t="s">
        <v>1832</v>
      </c>
      <c r="W85" s="59"/>
      <c r="X85" s="46"/>
      <c r="Y85" s="27"/>
      <c r="Z85" s="27"/>
      <c r="AA85" s="27"/>
      <c r="AB85" s="27"/>
      <c r="AC85" s="27"/>
      <c r="AD85" s="27"/>
      <c r="AE85" s="27"/>
      <c r="AF85" s="47"/>
      <c r="AG85" s="27"/>
      <c r="AH85" s="27"/>
      <c r="AI85" s="27"/>
      <c r="AJ85" s="27"/>
      <c r="AK85" s="27"/>
      <c r="AL85" s="27"/>
      <c r="AM85" s="27"/>
    </row>
    <row r="86" spans="1:39" ht="1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160" t="s">
        <v>1832</v>
      </c>
      <c r="W86" s="59"/>
      <c r="X86" s="46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47"/>
    </row>
    <row r="87" spans="1:39" ht="1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33"/>
      <c r="V87" s="160" t="s">
        <v>1832</v>
      </c>
      <c r="W87" s="59"/>
      <c r="X87" s="46"/>
      <c r="Y87" s="27"/>
      <c r="Z87" s="27"/>
      <c r="AA87" s="4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</row>
    <row r="88" spans="1:39" ht="1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160" t="s">
        <v>1832</v>
      </c>
      <c r="W88" s="59"/>
      <c r="X88" s="46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47"/>
    </row>
    <row r="89" spans="1:39" ht="1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1</v>
      </c>
      <c r="U89" s="33"/>
      <c r="V89" s="160" t="s">
        <v>1832</v>
      </c>
      <c r="W89" s="59"/>
      <c r="X89" s="46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47"/>
    </row>
    <row r="90" spans="1:39" ht="1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33"/>
      <c r="V90" s="160" t="s">
        <v>1832</v>
      </c>
      <c r="W90" s="59"/>
      <c r="X90" s="46"/>
      <c r="Y90" s="27"/>
      <c r="Z90" s="27"/>
      <c r="AA90" s="27"/>
      <c r="AB90" s="4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47"/>
    </row>
    <row r="91" spans="1:39" ht="1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160" t="s">
        <v>1832</v>
      </c>
      <c r="W91" s="59"/>
      <c r="X91" s="46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47"/>
    </row>
    <row r="92" spans="1:39" ht="1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160" t="s">
        <v>1832</v>
      </c>
      <c r="W92" s="59"/>
      <c r="X92" s="46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47"/>
    </row>
    <row r="93" spans="1:39" ht="1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2778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160" t="s">
        <v>1832</v>
      </c>
      <c r="W93" s="59"/>
      <c r="X93" s="46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47"/>
    </row>
    <row r="94" spans="1:39" ht="1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160" t="s">
        <v>1832</v>
      </c>
      <c r="W94" s="59"/>
      <c r="X94" s="46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47"/>
    </row>
    <row r="95" spans="1:39" ht="1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 t="s">
        <v>1715</v>
      </c>
      <c r="G95" s="64" t="s">
        <v>1715</v>
      </c>
      <c r="H95" s="64" t="s">
        <v>1715</v>
      </c>
      <c r="I95" s="64" t="s">
        <v>1715</v>
      </c>
      <c r="J95" s="64" t="s">
        <v>1715</v>
      </c>
      <c r="K95" s="64" t="s">
        <v>1715</v>
      </c>
      <c r="L95" s="64" t="s">
        <v>1715</v>
      </c>
      <c r="M95" s="64" t="s">
        <v>1715</v>
      </c>
      <c r="N95" s="64" t="s">
        <v>1715</v>
      </c>
      <c r="O95" s="64" t="s">
        <v>1715</v>
      </c>
      <c r="P95" s="64" t="s">
        <v>1715</v>
      </c>
      <c r="Q95" s="64" t="s">
        <v>1715</v>
      </c>
      <c r="R95" s="64" t="s">
        <v>1715</v>
      </c>
      <c r="S95" s="64" t="s">
        <v>1715</v>
      </c>
      <c r="T95" s="64" t="s">
        <v>1715</v>
      </c>
      <c r="U95" s="33"/>
      <c r="V95" s="161" t="s">
        <v>1715</v>
      </c>
      <c r="W95" s="59"/>
      <c r="X95" s="46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47"/>
    </row>
    <row r="96" spans="1:39" ht="1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160" t="s">
        <v>1832</v>
      </c>
      <c r="W96" s="59"/>
      <c r="X96" s="46"/>
      <c r="Y96" s="4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</row>
    <row r="97" spans="1:39" ht="1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160" t="s">
        <v>1911</v>
      </c>
      <c r="W97" s="59"/>
      <c r="X97" s="46"/>
      <c r="Y97" s="27"/>
      <c r="Z97" s="27"/>
      <c r="AA97" s="27"/>
      <c r="AB97" s="27"/>
      <c r="AC97" s="27"/>
      <c r="AD97" s="27"/>
      <c r="AE97" s="27"/>
      <c r="AF97" s="47"/>
      <c r="AG97" s="27"/>
      <c r="AH97" s="27"/>
      <c r="AI97" s="27"/>
      <c r="AJ97" s="27"/>
      <c r="AK97" s="27"/>
      <c r="AL97" s="27"/>
      <c r="AM97" s="47"/>
    </row>
    <row r="98" spans="1:39" ht="1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30000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160" t="s">
        <v>1832</v>
      </c>
      <c r="W98" s="59"/>
      <c r="X98" s="46"/>
      <c r="Y98" s="27"/>
      <c r="Z98" s="27"/>
      <c r="AA98" s="27"/>
      <c r="AB98" s="27"/>
      <c r="AC98" s="27"/>
      <c r="AD98" s="27"/>
      <c r="AE98" s="27"/>
      <c r="AF98" s="27"/>
      <c r="AG98" s="27"/>
      <c r="AH98" s="47"/>
      <c r="AI98" s="27"/>
      <c r="AJ98" s="27"/>
      <c r="AK98" s="27"/>
      <c r="AL98" s="27"/>
      <c r="AM98" s="27"/>
    </row>
    <row r="99" spans="1:39" ht="1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160" t="s">
        <v>1832</v>
      </c>
      <c r="W99" s="59"/>
      <c r="X99" s="46"/>
      <c r="Y99" s="27"/>
      <c r="Z99" s="27"/>
      <c r="AA99" s="27"/>
      <c r="AB99" s="4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47"/>
    </row>
    <row r="100" spans="1:39" ht="1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 t="s">
        <v>1715</v>
      </c>
      <c r="G100" s="64" t="s">
        <v>1715</v>
      </c>
      <c r="H100" s="64" t="s">
        <v>1715</v>
      </c>
      <c r="I100" s="64" t="s">
        <v>1715</v>
      </c>
      <c r="J100" s="64" t="s">
        <v>1715</v>
      </c>
      <c r="K100" s="64" t="s">
        <v>1715</v>
      </c>
      <c r="L100" s="64" t="s">
        <v>1715</v>
      </c>
      <c r="M100" s="64" t="s">
        <v>1715</v>
      </c>
      <c r="N100" s="64" t="s">
        <v>1715</v>
      </c>
      <c r="O100" s="64" t="s">
        <v>1715</v>
      </c>
      <c r="P100" s="64" t="s">
        <v>1715</v>
      </c>
      <c r="Q100" s="64" t="s">
        <v>1715</v>
      </c>
      <c r="R100" s="64" t="s">
        <v>1715</v>
      </c>
      <c r="S100" s="64" t="s">
        <v>1715</v>
      </c>
      <c r="T100" s="64" t="s">
        <v>1715</v>
      </c>
      <c r="U100" s="33"/>
      <c r="V100" s="161" t="s">
        <v>1715</v>
      </c>
      <c r="W100" s="59"/>
      <c r="X100" s="46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47"/>
    </row>
    <row r="101" spans="1:39" ht="1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33"/>
      <c r="V101" s="160" t="s">
        <v>1832</v>
      </c>
      <c r="W101" s="59"/>
      <c r="X101" s="46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47"/>
    </row>
    <row r="102" spans="1:39" ht="1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160" t="s">
        <v>1832</v>
      </c>
      <c r="W102" s="59"/>
      <c r="X102" s="46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47"/>
    </row>
    <row r="103" spans="1:39" ht="1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 t="s">
        <v>1715</v>
      </c>
      <c r="G103" s="64" t="s">
        <v>1715</v>
      </c>
      <c r="H103" s="64" t="s">
        <v>1715</v>
      </c>
      <c r="I103" s="64" t="s">
        <v>1715</v>
      </c>
      <c r="J103" s="64" t="s">
        <v>1715</v>
      </c>
      <c r="K103" s="64" t="s">
        <v>1715</v>
      </c>
      <c r="L103" s="64" t="s">
        <v>1715</v>
      </c>
      <c r="M103" s="64" t="s">
        <v>1715</v>
      </c>
      <c r="N103" s="64" t="s">
        <v>1715</v>
      </c>
      <c r="O103" s="64" t="s">
        <v>1715</v>
      </c>
      <c r="P103" s="64" t="s">
        <v>1715</v>
      </c>
      <c r="Q103" s="64" t="s">
        <v>1715</v>
      </c>
      <c r="R103" s="64" t="s">
        <v>1715</v>
      </c>
      <c r="S103" s="64" t="s">
        <v>1715</v>
      </c>
      <c r="T103" s="64" t="s">
        <v>1715</v>
      </c>
      <c r="U103" s="33"/>
      <c r="V103" s="161" t="s">
        <v>1715</v>
      </c>
      <c r="W103" s="59"/>
      <c r="X103" s="46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47"/>
    </row>
    <row r="104" spans="1:39" ht="1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900</v>
      </c>
      <c r="U104" s="33"/>
      <c r="V104" s="160" t="s">
        <v>1832</v>
      </c>
      <c r="W104" s="59"/>
      <c r="X104" s="46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47"/>
    </row>
    <row r="105" spans="1:39" ht="1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123777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33"/>
      <c r="V105" s="160" t="s">
        <v>1911</v>
      </c>
      <c r="W105" s="59"/>
      <c r="X105" s="46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47"/>
      <c r="AL105" s="27"/>
      <c r="AM105" s="27"/>
    </row>
    <row r="106" spans="1:39" ht="1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160" t="s">
        <v>1911</v>
      </c>
      <c r="W106" s="59"/>
      <c r="X106" s="46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47"/>
    </row>
    <row r="107" spans="1:39" ht="1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160" t="s">
        <v>1832</v>
      </c>
      <c r="W107" s="59"/>
      <c r="X107" s="46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47"/>
    </row>
    <row r="108" spans="1:39" ht="1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33"/>
      <c r="V108" s="160" t="s">
        <v>1832</v>
      </c>
      <c r="W108" s="59"/>
      <c r="X108" s="46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47"/>
      <c r="AM108" s="27"/>
    </row>
    <row r="109" spans="1:39" ht="1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 t="s">
        <v>1715</v>
      </c>
      <c r="G109" s="64" t="s">
        <v>1715</v>
      </c>
      <c r="H109" s="64" t="s">
        <v>1715</v>
      </c>
      <c r="I109" s="64" t="s">
        <v>1715</v>
      </c>
      <c r="J109" s="64" t="s">
        <v>1715</v>
      </c>
      <c r="K109" s="64" t="s">
        <v>1715</v>
      </c>
      <c r="L109" s="64" t="s">
        <v>1715</v>
      </c>
      <c r="M109" s="64" t="s">
        <v>1715</v>
      </c>
      <c r="N109" s="64" t="s">
        <v>1715</v>
      </c>
      <c r="O109" s="64" t="s">
        <v>1715</v>
      </c>
      <c r="P109" s="64" t="s">
        <v>1715</v>
      </c>
      <c r="Q109" s="64" t="s">
        <v>1715</v>
      </c>
      <c r="R109" s="64" t="s">
        <v>1715</v>
      </c>
      <c r="S109" s="64" t="s">
        <v>1715</v>
      </c>
      <c r="T109" s="64" t="s">
        <v>1715</v>
      </c>
      <c r="U109" s="33"/>
      <c r="V109" s="161" t="s">
        <v>1715</v>
      </c>
      <c r="W109" s="59"/>
      <c r="X109" s="46"/>
      <c r="Y109" s="47"/>
      <c r="Z109" s="27"/>
      <c r="AA109" s="27"/>
      <c r="AB109" s="27"/>
      <c r="AC109" s="27"/>
      <c r="AD109" s="27"/>
      <c r="AE109" s="47"/>
      <c r="AF109" s="27"/>
      <c r="AG109" s="27"/>
      <c r="AH109" s="27"/>
      <c r="AI109" s="27"/>
      <c r="AJ109" s="27"/>
      <c r="AK109" s="27"/>
      <c r="AL109" s="27"/>
      <c r="AM109" s="27"/>
    </row>
    <row r="110" spans="1:39" ht="1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12500</v>
      </c>
      <c r="T110" s="64">
        <v>0</v>
      </c>
      <c r="U110" s="33"/>
      <c r="V110" s="160" t="s">
        <v>1832</v>
      </c>
      <c r="W110" s="59"/>
      <c r="X110" s="46"/>
      <c r="Y110" s="27"/>
      <c r="Z110" s="27"/>
      <c r="AA110" s="27"/>
      <c r="AB110" s="4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</row>
    <row r="111" spans="1:39" ht="1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160" t="s">
        <v>1911</v>
      </c>
      <c r="W111" s="59"/>
      <c r="X111" s="46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47"/>
    </row>
    <row r="112" spans="1:39" ht="1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160" t="s">
        <v>1832</v>
      </c>
      <c r="W112" s="59"/>
      <c r="X112" s="46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47"/>
    </row>
    <row r="113" spans="1:39" ht="1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645</v>
      </c>
      <c r="U113" s="33"/>
      <c r="V113" s="160" t="s">
        <v>1832</v>
      </c>
      <c r="W113" s="59"/>
      <c r="X113" s="46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47"/>
    </row>
    <row r="114" spans="1:39" ht="1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33"/>
      <c r="V114" s="160" t="s">
        <v>1832</v>
      </c>
      <c r="W114" s="59"/>
      <c r="X114" s="46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47"/>
      <c r="AJ114" s="27"/>
      <c r="AK114" s="27"/>
      <c r="AL114" s="27"/>
      <c r="AM114" s="47"/>
    </row>
    <row r="115" spans="1:39" ht="1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160" t="s">
        <v>1832</v>
      </c>
      <c r="W115" s="59"/>
      <c r="X115" s="46"/>
      <c r="Y115" s="4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</row>
    <row r="116" spans="1:39" ht="1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160" t="s">
        <v>1832</v>
      </c>
      <c r="W116" s="59"/>
      <c r="X116" s="46"/>
      <c r="Y116" s="47"/>
      <c r="Z116" s="47"/>
      <c r="AA116" s="27"/>
      <c r="AB116" s="27"/>
      <c r="AC116" s="47"/>
      <c r="AD116" s="27"/>
      <c r="AE116" s="27"/>
      <c r="AF116" s="27"/>
      <c r="AG116" s="27"/>
      <c r="AH116" s="27"/>
      <c r="AI116" s="47"/>
      <c r="AJ116" s="27"/>
      <c r="AK116" s="27"/>
      <c r="AL116" s="27"/>
      <c r="AM116" s="27"/>
    </row>
    <row r="117" spans="1:39" ht="1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160" t="s">
        <v>1832</v>
      </c>
      <c r="W117" s="59"/>
      <c r="X117" s="46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47"/>
    </row>
    <row r="118" spans="1:39" ht="1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60" t="s">
        <v>1911</v>
      </c>
      <c r="W118" s="59"/>
      <c r="X118" s="46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47"/>
    </row>
    <row r="119" spans="1:39" ht="1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160" t="s">
        <v>1832</v>
      </c>
      <c r="W119" s="59"/>
      <c r="X119" s="46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47"/>
    </row>
    <row r="120" spans="1:39" ht="1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160" t="s">
        <v>1911</v>
      </c>
      <c r="W120" s="59"/>
      <c r="X120" s="46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47"/>
    </row>
    <row r="121" spans="1:39" ht="1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160" t="s">
        <v>1832</v>
      </c>
      <c r="W121" s="59"/>
      <c r="X121" s="46"/>
      <c r="Y121" s="4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</row>
    <row r="122" spans="1:39" ht="1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0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160" t="s">
        <v>1832</v>
      </c>
      <c r="W122" s="59"/>
      <c r="X122" s="46"/>
      <c r="Y122" s="4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47"/>
    </row>
    <row r="123" spans="1:39" ht="1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0</v>
      </c>
      <c r="U123" s="33"/>
      <c r="V123" s="160" t="s">
        <v>1832</v>
      </c>
      <c r="W123" s="59"/>
      <c r="X123" s="46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47"/>
    </row>
    <row r="124" spans="1:39" ht="1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160" t="s">
        <v>1832</v>
      </c>
      <c r="W124" s="59"/>
      <c r="X124" s="46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47"/>
    </row>
    <row r="125" spans="1:39" ht="1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160" t="s">
        <v>1832</v>
      </c>
      <c r="W125" s="59"/>
      <c r="X125" s="46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47"/>
    </row>
    <row r="126" spans="1:39" ht="1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160" t="s">
        <v>1832</v>
      </c>
      <c r="W126" s="59"/>
      <c r="X126" s="46"/>
      <c r="Y126" s="27"/>
      <c r="Z126" s="27"/>
      <c r="AA126" s="4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47"/>
    </row>
    <row r="127" spans="1:39" ht="1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33"/>
      <c r="V127" s="160" t="s">
        <v>1911</v>
      </c>
      <c r="W127" s="59"/>
      <c r="X127" s="46"/>
      <c r="Y127" s="27"/>
      <c r="Z127" s="27"/>
      <c r="AA127" s="27"/>
      <c r="AB127" s="27"/>
      <c r="AC127" s="27"/>
      <c r="AD127" s="27"/>
      <c r="AE127" s="27"/>
      <c r="AF127" s="27"/>
      <c r="AG127" s="27"/>
      <c r="AH127" s="47"/>
      <c r="AI127" s="27"/>
      <c r="AJ127" s="27"/>
      <c r="AK127" s="27"/>
      <c r="AL127" s="27"/>
      <c r="AM127" s="47"/>
    </row>
    <row r="128" spans="1:39" ht="1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33"/>
      <c r="V128" s="160" t="s">
        <v>1911</v>
      </c>
      <c r="W128" s="59"/>
      <c r="X128" s="46"/>
      <c r="Y128" s="4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</row>
    <row r="129" spans="1:39" ht="1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  <c r="T129" s="64">
        <v>0</v>
      </c>
      <c r="U129" s="33"/>
      <c r="V129" s="160" t="s">
        <v>1832</v>
      </c>
      <c r="W129" s="59"/>
      <c r="X129" s="46"/>
      <c r="Y129" s="27"/>
      <c r="Z129" s="47"/>
      <c r="AA129" s="27"/>
      <c r="AB129" s="27"/>
      <c r="AC129" s="27"/>
      <c r="AD129" s="27"/>
      <c r="AE129" s="27"/>
      <c r="AF129" s="47"/>
      <c r="AG129" s="27"/>
      <c r="AH129" s="27"/>
      <c r="AI129" s="27"/>
      <c r="AJ129" s="27"/>
      <c r="AK129" s="27"/>
      <c r="AL129" s="27"/>
      <c r="AM129" s="47"/>
    </row>
    <row r="130" spans="1:39" ht="1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0</v>
      </c>
      <c r="U130" s="33"/>
      <c r="V130" s="160" t="s">
        <v>1911</v>
      </c>
      <c r="W130" s="59"/>
      <c r="X130" s="46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47"/>
    </row>
    <row r="131" spans="1:39" ht="1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0</v>
      </c>
      <c r="U131" s="33"/>
      <c r="V131" s="160" t="s">
        <v>1832</v>
      </c>
      <c r="W131" s="59"/>
      <c r="X131" s="46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47"/>
    </row>
    <row r="132" spans="1:39" ht="1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33"/>
      <c r="V132" s="160" t="s">
        <v>1832</v>
      </c>
      <c r="W132" s="59"/>
      <c r="X132" s="46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47"/>
    </row>
    <row r="133" spans="1:39" ht="1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33"/>
      <c r="V133" s="160" t="s">
        <v>1911</v>
      </c>
      <c r="W133" s="59"/>
      <c r="X133" s="46"/>
      <c r="Y133" s="27"/>
      <c r="Z133" s="4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</row>
    <row r="134" spans="1:39" ht="1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33"/>
      <c r="V134" s="160" t="s">
        <v>1832</v>
      </c>
      <c r="W134" s="59"/>
      <c r="X134" s="46"/>
      <c r="Y134" s="27"/>
      <c r="Z134" s="27"/>
      <c r="AA134" s="27"/>
      <c r="AB134" s="27"/>
      <c r="AC134" s="27"/>
      <c r="AD134" s="27"/>
      <c r="AE134" s="27"/>
      <c r="AF134" s="47"/>
      <c r="AG134" s="27"/>
      <c r="AH134" s="27"/>
      <c r="AI134" s="27"/>
      <c r="AJ134" s="27"/>
      <c r="AK134" s="27"/>
      <c r="AL134" s="27"/>
      <c r="AM134" s="27"/>
    </row>
    <row r="135" spans="1:39" ht="1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33"/>
      <c r="V135" s="160" t="s">
        <v>1832</v>
      </c>
      <c r="W135" s="59"/>
      <c r="X135" s="46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47"/>
    </row>
    <row r="136" spans="1:39" ht="1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41600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0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960</v>
      </c>
      <c r="U136" s="33"/>
      <c r="V136" s="160" t="s">
        <v>1911</v>
      </c>
      <c r="W136" s="59"/>
      <c r="X136" s="46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47"/>
      <c r="AJ136" s="27"/>
      <c r="AK136" s="27"/>
      <c r="AL136" s="27"/>
      <c r="AM136" s="27"/>
    </row>
    <row r="137" spans="1:39" ht="1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160" t="s">
        <v>1832</v>
      </c>
      <c r="W137" s="59"/>
      <c r="X137" s="46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47"/>
    </row>
    <row r="138" spans="1:39" ht="1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0</v>
      </c>
      <c r="U138" s="33"/>
      <c r="V138" s="160" t="s">
        <v>1832</v>
      </c>
      <c r="W138" s="59"/>
      <c r="X138" s="46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47"/>
    </row>
    <row r="139" spans="1:39" ht="1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0</v>
      </c>
      <c r="U139" s="33"/>
      <c r="V139" s="160" t="s">
        <v>1832</v>
      </c>
      <c r="W139" s="59"/>
      <c r="X139" s="46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47"/>
    </row>
    <row r="140" spans="1:39" ht="1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0</v>
      </c>
      <c r="U140" s="33"/>
      <c r="V140" s="160" t="s">
        <v>1832</v>
      </c>
      <c r="W140" s="59"/>
      <c r="X140" s="46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47"/>
    </row>
    <row r="141" spans="1:39" ht="1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0</v>
      </c>
      <c r="U141" s="33"/>
      <c r="V141" s="160" t="s">
        <v>1911</v>
      </c>
      <c r="W141" s="59"/>
      <c r="X141" s="46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47"/>
    </row>
    <row r="142" spans="1:39" ht="1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0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160" t="s">
        <v>1832</v>
      </c>
      <c r="W142" s="59"/>
      <c r="X142" s="46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47"/>
    </row>
    <row r="143" spans="1:39" ht="1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0</v>
      </c>
      <c r="U143" s="33"/>
      <c r="V143" s="160" t="s">
        <v>1832</v>
      </c>
      <c r="W143" s="59"/>
      <c r="X143" s="46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47"/>
    </row>
    <row r="144" spans="1:39" ht="1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3500</v>
      </c>
      <c r="T144" s="64">
        <v>0</v>
      </c>
      <c r="U144" s="33"/>
      <c r="V144" s="160" t="s">
        <v>1832</v>
      </c>
      <c r="W144" s="59"/>
      <c r="X144" s="46"/>
      <c r="Y144" s="27"/>
      <c r="Z144" s="4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</row>
    <row r="145" spans="1:39" ht="1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>
        <v>0</v>
      </c>
      <c r="G145" s="64">
        <v>0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4">
        <v>0</v>
      </c>
      <c r="S145" s="64">
        <v>0</v>
      </c>
      <c r="T145" s="64">
        <v>0</v>
      </c>
      <c r="U145" s="33"/>
      <c r="V145" s="160" t="s">
        <v>1832</v>
      </c>
      <c r="W145" s="59"/>
      <c r="X145" s="46"/>
      <c r="Y145" s="27"/>
      <c r="Z145" s="27"/>
      <c r="AA145" s="27"/>
      <c r="AB145" s="27"/>
      <c r="AC145" s="27"/>
      <c r="AD145" s="27"/>
      <c r="AE145" s="27"/>
      <c r="AF145" s="47"/>
      <c r="AG145" s="27"/>
      <c r="AH145" s="27"/>
      <c r="AI145" s="27"/>
      <c r="AJ145" s="27"/>
      <c r="AK145" s="27"/>
      <c r="AL145" s="27"/>
      <c r="AM145" s="27"/>
    </row>
    <row r="146" spans="1:39" ht="1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160" t="s">
        <v>1832</v>
      </c>
      <c r="W146" s="59"/>
      <c r="X146" s="46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47"/>
    </row>
    <row r="147" spans="1:39" ht="1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21157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33"/>
      <c r="V147" s="160" t="s">
        <v>1832</v>
      </c>
      <c r="W147" s="59"/>
      <c r="X147" s="46"/>
      <c r="Y147" s="27"/>
      <c r="Z147" s="27"/>
      <c r="AA147" s="27"/>
      <c r="AB147" s="4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</row>
    <row r="148" spans="1:39" ht="1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33"/>
      <c r="V148" s="160" t="s">
        <v>1832</v>
      </c>
      <c r="W148" s="59"/>
      <c r="X148" s="46"/>
      <c r="Y148" s="27"/>
      <c r="Z148" s="27"/>
      <c r="AA148" s="27"/>
      <c r="AB148" s="27"/>
      <c r="AC148" s="27"/>
      <c r="AD148" s="27"/>
      <c r="AE148" s="27"/>
      <c r="AF148" s="27"/>
      <c r="AG148" s="27"/>
      <c r="AH148" s="47"/>
      <c r="AI148" s="27"/>
      <c r="AJ148" s="27"/>
      <c r="AK148" s="27"/>
      <c r="AL148" s="27"/>
      <c r="AM148" s="47"/>
    </row>
    <row r="149" spans="1:39" ht="1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2000</v>
      </c>
      <c r="U149" s="33"/>
      <c r="V149" s="160" t="s">
        <v>1911</v>
      </c>
      <c r="W149" s="59"/>
      <c r="X149" s="46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47"/>
    </row>
    <row r="150" spans="1:39" ht="1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33"/>
      <c r="V150" s="160" t="s">
        <v>1832</v>
      </c>
      <c r="W150" s="59"/>
      <c r="X150" s="46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47"/>
    </row>
    <row r="151" spans="1:39" ht="1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160" t="s">
        <v>1832</v>
      </c>
      <c r="W151" s="59"/>
      <c r="X151" s="46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47"/>
      <c r="AM151" s="27"/>
    </row>
    <row r="152" spans="1:39" ht="1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0</v>
      </c>
      <c r="U152" s="33"/>
      <c r="V152" s="160" t="s">
        <v>1832</v>
      </c>
      <c r="W152" s="59"/>
      <c r="X152" s="46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47"/>
    </row>
    <row r="153" spans="1:39" ht="1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 t="s">
        <v>1715</v>
      </c>
      <c r="G153" s="64" t="s">
        <v>1715</v>
      </c>
      <c r="H153" s="64" t="s">
        <v>1715</v>
      </c>
      <c r="I153" s="64" t="s">
        <v>1715</v>
      </c>
      <c r="J153" s="64" t="s">
        <v>1715</v>
      </c>
      <c r="K153" s="64" t="s">
        <v>1715</v>
      </c>
      <c r="L153" s="64" t="s">
        <v>1715</v>
      </c>
      <c r="M153" s="64" t="s">
        <v>1715</v>
      </c>
      <c r="N153" s="64" t="s">
        <v>1715</v>
      </c>
      <c r="O153" s="64" t="s">
        <v>1715</v>
      </c>
      <c r="P153" s="64" t="s">
        <v>1715</v>
      </c>
      <c r="Q153" s="64" t="s">
        <v>1715</v>
      </c>
      <c r="R153" s="64" t="s">
        <v>1715</v>
      </c>
      <c r="S153" s="64" t="s">
        <v>1715</v>
      </c>
      <c r="T153" s="64" t="s">
        <v>1715</v>
      </c>
      <c r="U153" s="33"/>
      <c r="V153" s="161" t="s">
        <v>1715</v>
      </c>
      <c r="W153" s="59"/>
      <c r="X153" s="46"/>
      <c r="Y153" s="27"/>
      <c r="Z153" s="27"/>
      <c r="AA153" s="27"/>
      <c r="AB153" s="27"/>
      <c r="AC153" s="27"/>
      <c r="AD153" s="27"/>
      <c r="AE153" s="27"/>
      <c r="AF153" s="47"/>
      <c r="AG153" s="27"/>
      <c r="AH153" s="27"/>
      <c r="AI153" s="27"/>
      <c r="AJ153" s="27"/>
      <c r="AK153" s="27"/>
      <c r="AL153" s="27"/>
      <c r="AM153" s="27"/>
    </row>
    <row r="154" spans="1:39" ht="1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160" t="s">
        <v>1832</v>
      </c>
      <c r="W154" s="59"/>
      <c r="X154" s="46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47"/>
    </row>
    <row r="155" spans="1:39" ht="1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0</v>
      </c>
      <c r="U155" s="33"/>
      <c r="V155" s="160" t="s">
        <v>1832</v>
      </c>
      <c r="W155" s="59"/>
      <c r="X155" s="46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47"/>
    </row>
    <row r="156" spans="1:39" ht="1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0</v>
      </c>
      <c r="U156" s="33"/>
      <c r="V156" s="160" t="s">
        <v>1832</v>
      </c>
      <c r="W156" s="59"/>
      <c r="X156" s="46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47"/>
    </row>
    <row r="157" spans="1:39" ht="1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33"/>
      <c r="V157" s="160" t="s">
        <v>1911</v>
      </c>
      <c r="W157" s="59"/>
      <c r="X157" s="46"/>
      <c r="Y157" s="27"/>
      <c r="Z157" s="27"/>
      <c r="AA157" s="27"/>
      <c r="AB157" s="27"/>
      <c r="AC157" s="27"/>
      <c r="AD157" s="27"/>
      <c r="AE157" s="27"/>
      <c r="AF157" s="47"/>
      <c r="AG157" s="27"/>
      <c r="AH157" s="27"/>
      <c r="AI157" s="27"/>
      <c r="AJ157" s="27"/>
      <c r="AK157" s="27"/>
      <c r="AL157" s="27"/>
      <c r="AM157" s="27"/>
    </row>
    <row r="158" spans="1:39" ht="1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0</v>
      </c>
      <c r="U158" s="33"/>
      <c r="V158" s="160" t="s">
        <v>1911</v>
      </c>
      <c r="W158" s="59"/>
      <c r="X158" s="46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7"/>
    </row>
    <row r="159" spans="1:39" ht="1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0</v>
      </c>
      <c r="T159" s="64">
        <v>0</v>
      </c>
      <c r="U159" s="33"/>
      <c r="V159" s="160" t="s">
        <v>1832</v>
      </c>
      <c r="W159" s="59"/>
      <c r="X159" s="46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47"/>
    </row>
    <row r="160" spans="1:39" ht="1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 t="s">
        <v>1715</v>
      </c>
      <c r="G160" s="64" t="s">
        <v>1715</v>
      </c>
      <c r="H160" s="64" t="s">
        <v>1715</v>
      </c>
      <c r="I160" s="64" t="s">
        <v>1715</v>
      </c>
      <c r="J160" s="64" t="s">
        <v>1715</v>
      </c>
      <c r="K160" s="64" t="s">
        <v>1715</v>
      </c>
      <c r="L160" s="64" t="s">
        <v>1715</v>
      </c>
      <c r="M160" s="64" t="s">
        <v>1715</v>
      </c>
      <c r="N160" s="64" t="s">
        <v>1715</v>
      </c>
      <c r="O160" s="64" t="s">
        <v>1715</v>
      </c>
      <c r="P160" s="64" t="s">
        <v>1715</v>
      </c>
      <c r="Q160" s="64" t="s">
        <v>1715</v>
      </c>
      <c r="R160" s="64" t="s">
        <v>1715</v>
      </c>
      <c r="S160" s="64" t="s">
        <v>1715</v>
      </c>
      <c r="T160" s="64" t="s">
        <v>1715</v>
      </c>
      <c r="U160" s="33"/>
      <c r="V160" s="161" t="s">
        <v>1715</v>
      </c>
      <c r="W160" s="59"/>
      <c r="X160" s="46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47"/>
    </row>
    <row r="161" spans="1:39" ht="1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33"/>
      <c r="V161" s="160" t="s">
        <v>1832</v>
      </c>
      <c r="W161" s="59"/>
      <c r="X161" s="46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7"/>
    </row>
    <row r="162" spans="1:39" ht="1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 t="s">
        <v>1715</v>
      </c>
      <c r="G162" s="64" t="s">
        <v>1715</v>
      </c>
      <c r="H162" s="64" t="s">
        <v>1715</v>
      </c>
      <c r="I162" s="64" t="s">
        <v>1715</v>
      </c>
      <c r="J162" s="64" t="s">
        <v>1715</v>
      </c>
      <c r="K162" s="64" t="s">
        <v>1715</v>
      </c>
      <c r="L162" s="64" t="s">
        <v>1715</v>
      </c>
      <c r="M162" s="64" t="s">
        <v>1715</v>
      </c>
      <c r="N162" s="64" t="s">
        <v>1715</v>
      </c>
      <c r="O162" s="64" t="s">
        <v>1715</v>
      </c>
      <c r="P162" s="64" t="s">
        <v>1715</v>
      </c>
      <c r="Q162" s="64" t="s">
        <v>1715</v>
      </c>
      <c r="R162" s="64" t="s">
        <v>1715</v>
      </c>
      <c r="S162" s="64" t="s">
        <v>1715</v>
      </c>
      <c r="T162" s="64" t="s">
        <v>1715</v>
      </c>
      <c r="U162" s="33"/>
      <c r="V162" s="161" t="s">
        <v>1715</v>
      </c>
      <c r="W162" s="59"/>
      <c r="X162" s="46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47"/>
    </row>
    <row r="163" spans="1:39" ht="1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 t="s">
        <v>1715</v>
      </c>
      <c r="G163" s="64" t="s">
        <v>1715</v>
      </c>
      <c r="H163" s="64" t="s">
        <v>1715</v>
      </c>
      <c r="I163" s="64" t="s">
        <v>1715</v>
      </c>
      <c r="J163" s="64" t="s">
        <v>1715</v>
      </c>
      <c r="K163" s="64" t="s">
        <v>1715</v>
      </c>
      <c r="L163" s="64" t="s">
        <v>1715</v>
      </c>
      <c r="M163" s="64" t="s">
        <v>1715</v>
      </c>
      <c r="N163" s="64" t="s">
        <v>1715</v>
      </c>
      <c r="O163" s="64" t="s">
        <v>1715</v>
      </c>
      <c r="P163" s="64" t="s">
        <v>1715</v>
      </c>
      <c r="Q163" s="64" t="s">
        <v>1715</v>
      </c>
      <c r="R163" s="64" t="s">
        <v>1715</v>
      </c>
      <c r="S163" s="64" t="s">
        <v>1715</v>
      </c>
      <c r="T163" s="64" t="s">
        <v>1715</v>
      </c>
      <c r="U163" s="33"/>
      <c r="V163" s="161" t="s">
        <v>1715</v>
      </c>
      <c r="W163" s="59"/>
      <c r="X163" s="46"/>
      <c r="Y163" s="47"/>
      <c r="Z163" s="27"/>
      <c r="AA163" s="27"/>
      <c r="AB163" s="27"/>
      <c r="AC163" s="27"/>
      <c r="AD163" s="27"/>
      <c r="AE163" s="27"/>
      <c r="AF163" s="27"/>
      <c r="AG163" s="47"/>
      <c r="AH163" s="27"/>
      <c r="AI163" s="27"/>
      <c r="AJ163" s="27"/>
      <c r="AK163" s="27"/>
      <c r="AL163" s="27"/>
      <c r="AM163" s="47"/>
    </row>
    <row r="164" spans="1:39" ht="1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160" t="s">
        <v>1832</v>
      </c>
      <c r="W164" s="59"/>
      <c r="X164" s="46"/>
      <c r="Y164" s="27"/>
      <c r="Z164" s="27"/>
      <c r="AA164" s="27"/>
      <c r="AB164" s="4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47"/>
    </row>
    <row r="165" spans="1:39" ht="1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33"/>
      <c r="V165" s="160" t="s">
        <v>1911</v>
      </c>
      <c r="W165" s="59"/>
      <c r="X165" s="46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7"/>
    </row>
    <row r="166" spans="1:39" ht="1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160" t="s">
        <v>1911</v>
      </c>
      <c r="W166" s="59"/>
      <c r="X166" s="46"/>
      <c r="Y166" s="27"/>
      <c r="Z166" s="4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</row>
    <row r="167" spans="1:39" s="2" customFormat="1" ht="1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160" t="s">
        <v>1832</v>
      </c>
      <c r="W167" s="59"/>
      <c r="X167" s="46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47"/>
    </row>
    <row r="168" spans="1:39" ht="1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33"/>
      <c r="V168" s="160" t="s">
        <v>1911</v>
      </c>
      <c r="W168" s="59"/>
      <c r="X168" s="46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7"/>
    </row>
    <row r="169" spans="1:39" ht="1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160" t="s">
        <v>1832</v>
      </c>
      <c r="W169" s="59"/>
      <c r="X169" s="46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47"/>
    </row>
    <row r="170" spans="1:39" ht="1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160" t="s">
        <v>1911</v>
      </c>
      <c r="W170" s="59"/>
      <c r="X170" s="46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47"/>
    </row>
    <row r="171" spans="1:39" ht="1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160" t="s">
        <v>1832</v>
      </c>
      <c r="W171" s="59"/>
      <c r="X171" s="46"/>
      <c r="Y171" s="4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7"/>
    </row>
    <row r="172" spans="1:39" ht="1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0</v>
      </c>
      <c r="G172" s="64">
        <v>0</v>
      </c>
      <c r="H172" s="64">
        <v>0</v>
      </c>
      <c r="I172" s="64">
        <v>0</v>
      </c>
      <c r="J172" s="64">
        <v>2448</v>
      </c>
      <c r="K172" s="64">
        <v>0</v>
      </c>
      <c r="L172" s="64">
        <v>0</v>
      </c>
      <c r="M172" s="64">
        <v>49875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0</v>
      </c>
      <c r="T172" s="64">
        <v>0</v>
      </c>
      <c r="U172" s="33"/>
      <c r="V172" s="160" t="s">
        <v>1911</v>
      </c>
      <c r="W172" s="59"/>
      <c r="X172" s="46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7"/>
    </row>
    <row r="173" spans="1:39" ht="1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33"/>
      <c r="V173" s="160" t="s">
        <v>1832</v>
      </c>
      <c r="W173" s="59"/>
      <c r="X173" s="46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7"/>
    </row>
    <row r="174" spans="1:39" ht="1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33"/>
      <c r="V174" s="160" t="s">
        <v>1911</v>
      </c>
      <c r="W174" s="59"/>
      <c r="X174" s="46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47"/>
      <c r="AM174" s="27"/>
    </row>
    <row r="175" spans="1:39" ht="1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0</v>
      </c>
      <c r="U175" s="33"/>
      <c r="V175" s="160" t="s">
        <v>1911</v>
      </c>
      <c r="W175" s="59"/>
      <c r="X175" s="46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47"/>
      <c r="AJ175" s="27"/>
      <c r="AK175" s="27"/>
      <c r="AL175" s="27"/>
      <c r="AM175" s="27"/>
    </row>
    <row r="176" spans="1:39" ht="1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160" t="s">
        <v>1832</v>
      </c>
      <c r="W176" s="59"/>
      <c r="X176" s="46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7"/>
    </row>
    <row r="177" spans="1:39" ht="1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160" t="s">
        <v>1832</v>
      </c>
      <c r="W177" s="59"/>
      <c r="X177" s="46"/>
      <c r="Y177" s="47"/>
      <c r="Z177" s="4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</row>
    <row r="178" spans="1:39" ht="1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 t="s">
        <v>1715</v>
      </c>
      <c r="G178" s="64" t="s">
        <v>1715</v>
      </c>
      <c r="H178" s="64" t="s">
        <v>1715</v>
      </c>
      <c r="I178" s="64" t="s">
        <v>1715</v>
      </c>
      <c r="J178" s="64" t="s">
        <v>1715</v>
      </c>
      <c r="K178" s="64" t="s">
        <v>1715</v>
      </c>
      <c r="L178" s="64" t="s">
        <v>1715</v>
      </c>
      <c r="M178" s="64" t="s">
        <v>1715</v>
      </c>
      <c r="N178" s="64" t="s">
        <v>1715</v>
      </c>
      <c r="O178" s="64" t="s">
        <v>1715</v>
      </c>
      <c r="P178" s="64" t="s">
        <v>1715</v>
      </c>
      <c r="Q178" s="64" t="s">
        <v>1715</v>
      </c>
      <c r="R178" s="64" t="s">
        <v>1715</v>
      </c>
      <c r="S178" s="64" t="s">
        <v>1715</v>
      </c>
      <c r="T178" s="64" t="s">
        <v>1715</v>
      </c>
      <c r="U178" s="33"/>
      <c r="V178" s="161" t="s">
        <v>1715</v>
      </c>
      <c r="W178" s="59"/>
      <c r="X178" s="46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47"/>
    </row>
    <row r="179" spans="1:39" ht="1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160" t="s">
        <v>1911</v>
      </c>
      <c r="W179" s="59"/>
      <c r="X179" s="46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7"/>
    </row>
    <row r="180" spans="1:39" ht="1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64">
        <v>0</v>
      </c>
      <c r="T180" s="64">
        <v>0</v>
      </c>
      <c r="U180" s="33"/>
      <c r="V180" s="160" t="s">
        <v>1911</v>
      </c>
      <c r="W180" s="59"/>
      <c r="X180" s="46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47"/>
      <c r="AM180" s="27"/>
    </row>
    <row r="181" spans="1:39" ht="1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160" t="s">
        <v>1832</v>
      </c>
      <c r="W181" s="59"/>
      <c r="X181" s="46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47"/>
    </row>
    <row r="182" spans="1:39" ht="1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33"/>
      <c r="V182" s="160" t="s">
        <v>1832</v>
      </c>
      <c r="W182" s="59"/>
      <c r="X182" s="46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47"/>
      <c r="AM182" s="47"/>
    </row>
    <row r="183" spans="1:39" ht="1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160" t="s">
        <v>1832</v>
      </c>
      <c r="W183" s="59"/>
      <c r="X183" s="46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47"/>
      <c r="AM183" s="47"/>
    </row>
    <row r="184" spans="1:39" s="2" customFormat="1" ht="1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33"/>
      <c r="V184" s="160" t="s">
        <v>1832</v>
      </c>
      <c r="W184" s="59"/>
      <c r="X184" s="46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7"/>
    </row>
    <row r="185" spans="1:39" ht="1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33"/>
      <c r="V185" s="160" t="s">
        <v>1832</v>
      </c>
      <c r="W185" s="59"/>
      <c r="X185" s="46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7"/>
    </row>
    <row r="186" spans="1:39" ht="1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160" t="s">
        <v>1832</v>
      </c>
      <c r="W186" s="59"/>
      <c r="X186" s="46"/>
      <c r="Y186" s="47"/>
      <c r="Z186" s="27"/>
      <c r="AA186" s="27"/>
      <c r="AB186" s="27"/>
      <c r="AC186" s="27"/>
      <c r="AD186" s="27"/>
      <c r="AE186" s="27"/>
      <c r="AF186" s="47"/>
      <c r="AG186" s="27"/>
      <c r="AH186" s="27"/>
      <c r="AI186" s="27"/>
      <c r="AJ186" s="27"/>
      <c r="AK186" s="27"/>
      <c r="AL186" s="27"/>
      <c r="AM186" s="27"/>
    </row>
    <row r="187" spans="1:39" ht="1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33"/>
      <c r="V187" s="160" t="s">
        <v>1832</v>
      </c>
      <c r="W187" s="59"/>
      <c r="X187" s="46"/>
      <c r="Y187" s="4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</row>
    <row r="188" spans="1:39" ht="1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33"/>
      <c r="V188" s="160" t="s">
        <v>1911</v>
      </c>
      <c r="W188" s="59"/>
      <c r="X188" s="46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7"/>
    </row>
    <row r="189" spans="1:39" ht="1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160" t="s">
        <v>1911</v>
      </c>
      <c r="W189" s="59"/>
      <c r="X189" s="46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7"/>
    </row>
    <row r="190" spans="1:39" ht="1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 t="s">
        <v>1715</v>
      </c>
      <c r="G190" s="64" t="s">
        <v>1715</v>
      </c>
      <c r="H190" s="64" t="s">
        <v>1715</v>
      </c>
      <c r="I190" s="64" t="s">
        <v>1715</v>
      </c>
      <c r="J190" s="64" t="s">
        <v>1715</v>
      </c>
      <c r="K190" s="64" t="s">
        <v>1715</v>
      </c>
      <c r="L190" s="64" t="s">
        <v>1715</v>
      </c>
      <c r="M190" s="64" t="s">
        <v>1715</v>
      </c>
      <c r="N190" s="64" t="s">
        <v>1715</v>
      </c>
      <c r="O190" s="64" t="s">
        <v>1715</v>
      </c>
      <c r="P190" s="64" t="s">
        <v>1715</v>
      </c>
      <c r="Q190" s="64" t="s">
        <v>1715</v>
      </c>
      <c r="R190" s="64" t="s">
        <v>1715</v>
      </c>
      <c r="S190" s="64" t="s">
        <v>1715</v>
      </c>
      <c r="T190" s="64" t="s">
        <v>1715</v>
      </c>
      <c r="U190" s="33"/>
      <c r="V190" s="161" t="s">
        <v>1715</v>
      </c>
      <c r="W190" s="59"/>
      <c r="X190" s="46"/>
      <c r="Y190" s="27"/>
      <c r="Z190" s="27"/>
      <c r="AA190" s="27"/>
      <c r="AB190" s="4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</row>
    <row r="191" spans="1:39" ht="1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0</v>
      </c>
      <c r="U191" s="33"/>
      <c r="V191" s="160" t="s">
        <v>1911</v>
      </c>
      <c r="W191" s="59"/>
      <c r="X191" s="46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47"/>
      <c r="AM191" s="47"/>
    </row>
    <row r="192" spans="1:39" ht="1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 t="s">
        <v>1715</v>
      </c>
      <c r="G192" s="64" t="s">
        <v>1715</v>
      </c>
      <c r="H192" s="64" t="s">
        <v>1715</v>
      </c>
      <c r="I192" s="64" t="s">
        <v>1715</v>
      </c>
      <c r="J192" s="64" t="s">
        <v>1715</v>
      </c>
      <c r="K192" s="64" t="s">
        <v>1715</v>
      </c>
      <c r="L192" s="64" t="s">
        <v>1715</v>
      </c>
      <c r="M192" s="64" t="s">
        <v>1715</v>
      </c>
      <c r="N192" s="64" t="s">
        <v>1715</v>
      </c>
      <c r="O192" s="64" t="s">
        <v>1715</v>
      </c>
      <c r="P192" s="64" t="s">
        <v>1715</v>
      </c>
      <c r="Q192" s="64" t="s">
        <v>1715</v>
      </c>
      <c r="R192" s="64" t="s">
        <v>1715</v>
      </c>
      <c r="S192" s="64" t="s">
        <v>1715</v>
      </c>
      <c r="T192" s="64" t="s">
        <v>1715</v>
      </c>
      <c r="U192" s="33"/>
      <c r="V192" s="161" t="s">
        <v>1715</v>
      </c>
      <c r="W192" s="59"/>
      <c r="X192" s="46"/>
      <c r="Y192" s="27"/>
      <c r="Z192" s="4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</row>
    <row r="193" spans="1:39" ht="1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160" t="s">
        <v>1832</v>
      </c>
      <c r="W193" s="59"/>
      <c r="X193" s="46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47"/>
    </row>
    <row r="194" spans="1:39" ht="1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160" t="s">
        <v>1832</v>
      </c>
      <c r="W194" s="59"/>
      <c r="X194" s="46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47"/>
    </row>
    <row r="195" spans="1:39" ht="1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160" t="s">
        <v>1832</v>
      </c>
      <c r="W195" s="59"/>
      <c r="X195" s="46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47"/>
    </row>
    <row r="196" spans="1:39" ht="1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 t="s">
        <v>1715</v>
      </c>
      <c r="G196" s="64" t="s">
        <v>1715</v>
      </c>
      <c r="H196" s="64" t="s">
        <v>1715</v>
      </c>
      <c r="I196" s="64" t="s">
        <v>1715</v>
      </c>
      <c r="J196" s="64" t="s">
        <v>1715</v>
      </c>
      <c r="K196" s="64" t="s">
        <v>1715</v>
      </c>
      <c r="L196" s="64" t="s">
        <v>1715</v>
      </c>
      <c r="M196" s="64" t="s">
        <v>1715</v>
      </c>
      <c r="N196" s="64" t="s">
        <v>1715</v>
      </c>
      <c r="O196" s="64" t="s">
        <v>1715</v>
      </c>
      <c r="P196" s="64" t="s">
        <v>1715</v>
      </c>
      <c r="Q196" s="64" t="s">
        <v>1715</v>
      </c>
      <c r="R196" s="64" t="s">
        <v>1715</v>
      </c>
      <c r="S196" s="64" t="s">
        <v>1715</v>
      </c>
      <c r="T196" s="64" t="s">
        <v>1715</v>
      </c>
      <c r="U196" s="33"/>
      <c r="V196" s="161" t="s">
        <v>1715</v>
      </c>
      <c r="W196" s="59"/>
      <c r="X196" s="46"/>
      <c r="Y196" s="27"/>
      <c r="Z196" s="27"/>
      <c r="AA196" s="27"/>
      <c r="AB196" s="27"/>
      <c r="AC196" s="27"/>
      <c r="AD196" s="27"/>
      <c r="AE196" s="27"/>
      <c r="AF196" s="27"/>
      <c r="AG196" s="27"/>
      <c r="AH196" s="47"/>
      <c r="AI196" s="27"/>
      <c r="AJ196" s="27"/>
      <c r="AK196" s="27"/>
      <c r="AL196" s="27"/>
      <c r="AM196" s="27"/>
    </row>
    <row r="197" spans="1:39" ht="1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0</v>
      </c>
      <c r="S197" s="64">
        <v>0</v>
      </c>
      <c r="T197" s="64">
        <v>0</v>
      </c>
      <c r="U197" s="33"/>
      <c r="V197" s="160" t="s">
        <v>1832</v>
      </c>
      <c r="W197" s="59"/>
      <c r="X197" s="46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47"/>
    </row>
    <row r="198" spans="1:39" ht="1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 t="s">
        <v>1715</v>
      </c>
      <c r="G198" s="64" t="s">
        <v>1715</v>
      </c>
      <c r="H198" s="64" t="s">
        <v>1715</v>
      </c>
      <c r="I198" s="64" t="s">
        <v>1715</v>
      </c>
      <c r="J198" s="64" t="s">
        <v>1715</v>
      </c>
      <c r="K198" s="64" t="s">
        <v>1715</v>
      </c>
      <c r="L198" s="64" t="s">
        <v>1715</v>
      </c>
      <c r="M198" s="64" t="s">
        <v>1715</v>
      </c>
      <c r="N198" s="64" t="s">
        <v>1715</v>
      </c>
      <c r="O198" s="64" t="s">
        <v>1715</v>
      </c>
      <c r="P198" s="64" t="s">
        <v>1715</v>
      </c>
      <c r="Q198" s="64" t="s">
        <v>1715</v>
      </c>
      <c r="R198" s="64" t="s">
        <v>1715</v>
      </c>
      <c r="S198" s="64" t="s">
        <v>1715</v>
      </c>
      <c r="T198" s="64" t="s">
        <v>1715</v>
      </c>
      <c r="U198" s="33"/>
      <c r="V198" s="161" t="s">
        <v>1715</v>
      </c>
      <c r="W198" s="59"/>
      <c r="X198" s="46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7"/>
    </row>
    <row r="199" spans="1:39" ht="1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0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0</v>
      </c>
      <c r="T199" s="64">
        <v>0</v>
      </c>
      <c r="U199" s="33"/>
      <c r="V199" s="160" t="s">
        <v>1832</v>
      </c>
      <c r="W199" s="59"/>
      <c r="X199" s="46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7"/>
    </row>
    <row r="200" spans="1:39" ht="1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 t="s">
        <v>1715</v>
      </c>
      <c r="G200" s="64" t="s">
        <v>1715</v>
      </c>
      <c r="H200" s="64" t="s">
        <v>1715</v>
      </c>
      <c r="I200" s="64" t="s">
        <v>1715</v>
      </c>
      <c r="J200" s="64" t="s">
        <v>1715</v>
      </c>
      <c r="K200" s="64" t="s">
        <v>1715</v>
      </c>
      <c r="L200" s="64" t="s">
        <v>1715</v>
      </c>
      <c r="M200" s="64" t="s">
        <v>1715</v>
      </c>
      <c r="N200" s="64" t="s">
        <v>1715</v>
      </c>
      <c r="O200" s="64" t="s">
        <v>1715</v>
      </c>
      <c r="P200" s="64" t="s">
        <v>1715</v>
      </c>
      <c r="Q200" s="64" t="s">
        <v>1715</v>
      </c>
      <c r="R200" s="64" t="s">
        <v>1715</v>
      </c>
      <c r="S200" s="64" t="s">
        <v>1715</v>
      </c>
      <c r="T200" s="64" t="s">
        <v>1715</v>
      </c>
      <c r="U200" s="33"/>
      <c r="V200" s="161" t="s">
        <v>1715</v>
      </c>
      <c r="W200" s="59"/>
      <c r="X200" s="46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7"/>
    </row>
    <row r="201" spans="1:39" ht="1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269</v>
      </c>
      <c r="U201" s="33"/>
      <c r="V201" s="160" t="s">
        <v>1832</v>
      </c>
      <c r="W201" s="59"/>
      <c r="X201" s="46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7"/>
    </row>
    <row r="202" spans="1:39" ht="1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60" t="s">
        <v>1832</v>
      </c>
      <c r="W202" s="59"/>
      <c r="X202" s="46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7"/>
    </row>
    <row r="203" spans="1:23" ht="1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160" t="s">
        <v>1832</v>
      </c>
      <c r="W203" s="27"/>
    </row>
    <row r="204" spans="1:23" ht="1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0</v>
      </c>
      <c r="U204" s="33"/>
      <c r="V204" s="160" t="s">
        <v>1832</v>
      </c>
      <c r="W204" s="27"/>
    </row>
    <row r="205" spans="1:23" ht="1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0</v>
      </c>
      <c r="U205" s="33"/>
      <c r="V205" s="160" t="s">
        <v>1832</v>
      </c>
      <c r="W205" s="27"/>
    </row>
    <row r="206" spans="1:23" ht="1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160" t="s">
        <v>1832</v>
      </c>
      <c r="W206" s="27"/>
    </row>
    <row r="207" spans="1:23" ht="1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160" t="s">
        <v>1832</v>
      </c>
      <c r="W207" s="27"/>
    </row>
    <row r="208" spans="1:23" ht="1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0</v>
      </c>
      <c r="U208" s="33"/>
      <c r="V208" s="160" t="s">
        <v>1832</v>
      </c>
      <c r="W208" s="27"/>
    </row>
    <row r="209" spans="1:23" s="2" customFormat="1" ht="1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60" t="s">
        <v>1832</v>
      </c>
      <c r="W209" s="27"/>
    </row>
    <row r="210" spans="1:23" ht="1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160" t="s">
        <v>1832</v>
      </c>
      <c r="W210" s="27"/>
    </row>
    <row r="211" spans="1:23" ht="1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0</v>
      </c>
      <c r="H211" s="64">
        <v>0</v>
      </c>
      <c r="I211" s="64">
        <v>336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672</v>
      </c>
      <c r="U211" s="33"/>
      <c r="V211" s="160" t="s">
        <v>1832</v>
      </c>
      <c r="W211" s="27"/>
    </row>
    <row r="212" spans="1:23" ht="1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33"/>
      <c r="V212" s="160" t="s">
        <v>1832</v>
      </c>
      <c r="W212" s="27"/>
    </row>
    <row r="213" spans="1:23" ht="1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60" t="s">
        <v>1832</v>
      </c>
      <c r="W213" s="27"/>
    </row>
    <row r="214" spans="1:23" ht="1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60" t="s">
        <v>1832</v>
      </c>
      <c r="W214" s="27"/>
    </row>
    <row r="215" spans="1:23" ht="1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6250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60" t="s">
        <v>1832</v>
      </c>
      <c r="W215" s="27"/>
    </row>
    <row r="216" spans="1:23" ht="1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0</v>
      </c>
      <c r="T216" s="64">
        <v>0</v>
      </c>
      <c r="U216" s="33"/>
      <c r="V216" s="160" t="s">
        <v>1832</v>
      </c>
      <c r="W216" s="27"/>
    </row>
    <row r="217" spans="1:23" ht="1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160" t="s">
        <v>1911</v>
      </c>
      <c r="W217" s="27"/>
    </row>
    <row r="218" spans="1:23" ht="1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160" t="s">
        <v>1832</v>
      </c>
      <c r="W218" s="27"/>
    </row>
    <row r="219" spans="1:23" ht="1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0</v>
      </c>
      <c r="U219" s="33"/>
      <c r="V219" s="160" t="s">
        <v>1832</v>
      </c>
      <c r="W219" s="27"/>
    </row>
    <row r="220" spans="1:23" ht="1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0</v>
      </c>
      <c r="U220" s="33"/>
      <c r="V220" s="160" t="s">
        <v>1832</v>
      </c>
      <c r="W220" s="27"/>
    </row>
    <row r="221" spans="1:23" ht="1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2304</v>
      </c>
      <c r="U221" s="33"/>
      <c r="V221" s="160" t="s">
        <v>1832</v>
      </c>
      <c r="W221" s="27"/>
    </row>
    <row r="222" spans="1:23" ht="1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0</v>
      </c>
      <c r="U222" s="33"/>
      <c r="V222" s="160" t="s">
        <v>1911</v>
      </c>
      <c r="W222" s="27"/>
    </row>
    <row r="223" spans="1:23" ht="1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0</v>
      </c>
      <c r="U223" s="33"/>
      <c r="V223" s="160" t="s">
        <v>1911</v>
      </c>
      <c r="W223" s="27"/>
    </row>
    <row r="224" spans="1:23" ht="1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160" t="s">
        <v>1911</v>
      </c>
      <c r="W224" s="27"/>
    </row>
    <row r="225" spans="1:23" ht="1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0</v>
      </c>
      <c r="U225" s="33"/>
      <c r="V225" s="160" t="s">
        <v>1832</v>
      </c>
      <c r="W225" s="27"/>
    </row>
    <row r="226" spans="1:23" ht="1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0</v>
      </c>
      <c r="U226" s="33"/>
      <c r="V226" s="160" t="s">
        <v>1832</v>
      </c>
      <c r="W226" s="27"/>
    </row>
    <row r="227" spans="1:23" ht="1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 t="s">
        <v>1715</v>
      </c>
      <c r="G227" s="64" t="s">
        <v>1715</v>
      </c>
      <c r="H227" s="64" t="s">
        <v>1715</v>
      </c>
      <c r="I227" s="64" t="s">
        <v>1715</v>
      </c>
      <c r="J227" s="64" t="s">
        <v>1715</v>
      </c>
      <c r="K227" s="64" t="s">
        <v>1715</v>
      </c>
      <c r="L227" s="64" t="s">
        <v>1715</v>
      </c>
      <c r="M227" s="64" t="s">
        <v>1715</v>
      </c>
      <c r="N227" s="64" t="s">
        <v>1715</v>
      </c>
      <c r="O227" s="64" t="s">
        <v>1715</v>
      </c>
      <c r="P227" s="64" t="s">
        <v>1715</v>
      </c>
      <c r="Q227" s="64" t="s">
        <v>1715</v>
      </c>
      <c r="R227" s="64" t="s">
        <v>1715</v>
      </c>
      <c r="S227" s="64" t="s">
        <v>1715</v>
      </c>
      <c r="T227" s="64" t="s">
        <v>1715</v>
      </c>
      <c r="U227" s="33"/>
      <c r="V227" s="161" t="s">
        <v>1715</v>
      </c>
      <c r="W227" s="27"/>
    </row>
    <row r="228" spans="1:23" ht="1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0</v>
      </c>
      <c r="U228" s="33"/>
      <c r="V228" s="160" t="s">
        <v>1911</v>
      </c>
      <c r="W228" s="27"/>
    </row>
    <row r="229" spans="1:23" ht="1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1920</v>
      </c>
      <c r="U229" s="33"/>
      <c r="V229" s="160" t="s">
        <v>1832</v>
      </c>
      <c r="W229" s="27"/>
    </row>
    <row r="230" spans="1:23" ht="1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>
        <v>1722</v>
      </c>
      <c r="G230" s="64">
        <v>0</v>
      </c>
      <c r="H230" s="64">
        <v>0</v>
      </c>
      <c r="I230" s="64">
        <v>0</v>
      </c>
      <c r="J230" s="64">
        <v>5910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4">
        <v>0</v>
      </c>
      <c r="S230" s="64">
        <v>20300</v>
      </c>
      <c r="T230" s="64">
        <v>4416</v>
      </c>
      <c r="U230" s="33"/>
      <c r="V230" s="160" t="s">
        <v>1832</v>
      </c>
      <c r="W230" s="27"/>
    </row>
    <row r="231" spans="1:23" ht="1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160" t="s">
        <v>1832</v>
      </c>
      <c r="W231" s="27"/>
    </row>
    <row r="232" spans="1:23" ht="1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160" t="s">
        <v>1832</v>
      </c>
      <c r="W232" s="27"/>
    </row>
    <row r="233" spans="1:23" ht="1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160" t="s">
        <v>1832</v>
      </c>
      <c r="W233" s="27"/>
    </row>
    <row r="234" spans="1:23" ht="1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160" t="s">
        <v>1911</v>
      </c>
      <c r="W234" s="27"/>
    </row>
    <row r="235" spans="1:23" ht="1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160" t="s">
        <v>1911</v>
      </c>
      <c r="W235" s="27"/>
    </row>
    <row r="236" spans="1:23" s="2" customFormat="1" ht="1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4">
        <v>0</v>
      </c>
      <c r="S236" s="64">
        <v>0</v>
      </c>
      <c r="T236" s="64">
        <v>0</v>
      </c>
      <c r="U236" s="33"/>
      <c r="V236" s="160" t="s">
        <v>1832</v>
      </c>
      <c r="W236" s="27"/>
    </row>
    <row r="237" spans="1:23" ht="1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160" t="s">
        <v>1832</v>
      </c>
      <c r="W237" s="27"/>
    </row>
    <row r="238" spans="1:23" ht="1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2852</v>
      </c>
      <c r="N238" s="64">
        <v>3131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160" t="s">
        <v>1832</v>
      </c>
      <c r="W238" s="27"/>
    </row>
    <row r="239" spans="1:23" ht="1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33"/>
      <c r="V239" s="160" t="s">
        <v>1832</v>
      </c>
      <c r="W239" s="27"/>
    </row>
    <row r="240" spans="1:23" ht="1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0</v>
      </c>
      <c r="T240" s="64">
        <v>0</v>
      </c>
      <c r="U240" s="33"/>
      <c r="V240" s="160" t="s">
        <v>1911</v>
      </c>
      <c r="W240" s="27"/>
    </row>
    <row r="241" spans="1:23" ht="1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33"/>
      <c r="V241" s="160" t="s">
        <v>1911</v>
      </c>
      <c r="W241" s="27"/>
    </row>
    <row r="242" spans="1:23" ht="1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970</v>
      </c>
      <c r="U242" s="33"/>
      <c r="V242" s="160" t="s">
        <v>1832</v>
      </c>
      <c r="W242" s="27"/>
    </row>
    <row r="243" spans="1:23" ht="1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1233</v>
      </c>
      <c r="N243" s="64">
        <v>117158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4972</v>
      </c>
      <c r="U243" s="33"/>
      <c r="V243" s="160" t="s">
        <v>1832</v>
      </c>
      <c r="W243" s="27"/>
    </row>
    <row r="244" spans="1:23" ht="1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0</v>
      </c>
      <c r="G244" s="64">
        <v>0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0</v>
      </c>
      <c r="N244" s="64">
        <v>0</v>
      </c>
      <c r="O244" s="64">
        <v>0</v>
      </c>
      <c r="P244" s="64">
        <v>0</v>
      </c>
      <c r="Q244" s="64">
        <v>0</v>
      </c>
      <c r="R244" s="64">
        <v>0</v>
      </c>
      <c r="S244" s="64">
        <v>2726</v>
      </c>
      <c r="T244" s="64">
        <v>0</v>
      </c>
      <c r="U244" s="33"/>
      <c r="V244" s="160" t="s">
        <v>1832</v>
      </c>
      <c r="W244" s="27"/>
    </row>
    <row r="245" spans="1:23" ht="1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160" t="s">
        <v>1832</v>
      </c>
      <c r="W245" s="27"/>
    </row>
    <row r="246" spans="1:23" ht="1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486</v>
      </c>
      <c r="U246" s="33"/>
      <c r="V246" s="160" t="s">
        <v>1832</v>
      </c>
      <c r="W246" s="27"/>
    </row>
    <row r="247" spans="1:23" ht="1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33"/>
      <c r="V247" s="160" t="s">
        <v>1911</v>
      </c>
      <c r="W247" s="27"/>
    </row>
    <row r="248" spans="1:23" ht="1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160" t="s">
        <v>1832</v>
      </c>
      <c r="W248" s="27"/>
    </row>
    <row r="249" spans="1:23" ht="1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160" t="s">
        <v>1911</v>
      </c>
      <c r="W249" s="27"/>
    </row>
    <row r="250" spans="1:23" ht="1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33"/>
      <c r="V250" s="160" t="s">
        <v>1911</v>
      </c>
      <c r="W250" s="27"/>
    </row>
    <row r="251" spans="1:23" s="2" customFormat="1" ht="1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33"/>
      <c r="V251" s="160" t="s">
        <v>1911</v>
      </c>
      <c r="W251" s="27"/>
    </row>
    <row r="252" spans="1:23" ht="1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160" t="s">
        <v>1832</v>
      </c>
      <c r="W252" s="27"/>
    </row>
    <row r="253" spans="1:23" ht="1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 t="s">
        <v>1715</v>
      </c>
      <c r="G253" s="64" t="s">
        <v>1715</v>
      </c>
      <c r="H253" s="64" t="s">
        <v>1715</v>
      </c>
      <c r="I253" s="64" t="s">
        <v>1715</v>
      </c>
      <c r="J253" s="64" t="s">
        <v>1715</v>
      </c>
      <c r="K253" s="64" t="s">
        <v>1715</v>
      </c>
      <c r="L253" s="64" t="s">
        <v>1715</v>
      </c>
      <c r="M253" s="64" t="s">
        <v>1715</v>
      </c>
      <c r="N253" s="64" t="s">
        <v>1715</v>
      </c>
      <c r="O253" s="64" t="s">
        <v>1715</v>
      </c>
      <c r="P253" s="64" t="s">
        <v>1715</v>
      </c>
      <c r="Q253" s="64" t="s">
        <v>1715</v>
      </c>
      <c r="R253" s="64" t="s">
        <v>1715</v>
      </c>
      <c r="S253" s="64" t="s">
        <v>1715</v>
      </c>
      <c r="T253" s="64" t="s">
        <v>1715</v>
      </c>
      <c r="U253" s="33"/>
      <c r="V253" s="161" t="s">
        <v>1715</v>
      </c>
      <c r="W253" s="27"/>
    </row>
    <row r="254" spans="1:23" ht="1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160" t="s">
        <v>1832</v>
      </c>
      <c r="W254" s="27"/>
    </row>
    <row r="255" spans="1:23" ht="1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33"/>
      <c r="V255" s="160" t="s">
        <v>1911</v>
      </c>
      <c r="W255" s="27"/>
    </row>
    <row r="256" spans="1:23" ht="1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0</v>
      </c>
      <c r="T256" s="64">
        <v>0</v>
      </c>
      <c r="U256" s="33"/>
      <c r="V256" s="160" t="s">
        <v>1832</v>
      </c>
      <c r="W256" s="27"/>
    </row>
    <row r="257" spans="1:23" ht="1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0</v>
      </c>
      <c r="U257" s="33"/>
      <c r="V257" s="160" t="s">
        <v>1911</v>
      </c>
      <c r="W257" s="27"/>
    </row>
    <row r="258" spans="1:23" ht="1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1848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651</v>
      </c>
      <c r="U258" s="33"/>
      <c r="V258" s="160" t="s">
        <v>1911</v>
      </c>
      <c r="W258" s="27"/>
    </row>
    <row r="259" spans="1:23" ht="1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900</v>
      </c>
      <c r="U259" s="33"/>
      <c r="V259" s="160" t="s">
        <v>1832</v>
      </c>
      <c r="W259" s="27"/>
    </row>
    <row r="260" spans="1:23" ht="1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2321</v>
      </c>
      <c r="U260" s="33"/>
      <c r="V260" s="160" t="s">
        <v>1832</v>
      </c>
      <c r="W260" s="27"/>
    </row>
    <row r="261" spans="1:23" ht="1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 t="s">
        <v>1715</v>
      </c>
      <c r="G261" s="64" t="s">
        <v>1715</v>
      </c>
      <c r="H261" s="64" t="s">
        <v>1715</v>
      </c>
      <c r="I261" s="64" t="s">
        <v>1715</v>
      </c>
      <c r="J261" s="64" t="s">
        <v>1715</v>
      </c>
      <c r="K261" s="64" t="s">
        <v>1715</v>
      </c>
      <c r="L261" s="64" t="s">
        <v>1715</v>
      </c>
      <c r="M261" s="64" t="s">
        <v>1715</v>
      </c>
      <c r="N261" s="64" t="s">
        <v>1715</v>
      </c>
      <c r="O261" s="64" t="s">
        <v>1715</v>
      </c>
      <c r="P261" s="64" t="s">
        <v>1715</v>
      </c>
      <c r="Q261" s="64" t="s">
        <v>1715</v>
      </c>
      <c r="R261" s="64" t="s">
        <v>1715</v>
      </c>
      <c r="S261" s="64" t="s">
        <v>1715</v>
      </c>
      <c r="T261" s="64" t="s">
        <v>1715</v>
      </c>
      <c r="U261" s="33"/>
      <c r="V261" s="161" t="s">
        <v>1715</v>
      </c>
      <c r="W261" s="27"/>
    </row>
    <row r="262" spans="1:23" ht="1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33"/>
      <c r="V262" s="160" t="s">
        <v>1911</v>
      </c>
      <c r="W262" s="27"/>
    </row>
    <row r="263" spans="1:23" ht="1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3456</v>
      </c>
      <c r="T263" s="64">
        <v>0</v>
      </c>
      <c r="U263" s="33"/>
      <c r="V263" s="160" t="s">
        <v>1832</v>
      </c>
      <c r="W263" s="27"/>
    </row>
    <row r="264" spans="1:23" ht="1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160" t="s">
        <v>1911</v>
      </c>
      <c r="W264" s="27"/>
    </row>
    <row r="265" spans="1:23" ht="1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0</v>
      </c>
      <c r="R265" s="64">
        <v>0</v>
      </c>
      <c r="S265" s="64">
        <v>0</v>
      </c>
      <c r="T265" s="64">
        <v>0</v>
      </c>
      <c r="U265" s="33"/>
      <c r="V265" s="160" t="s">
        <v>1911</v>
      </c>
      <c r="W265" s="27"/>
    </row>
    <row r="266" spans="1:23" ht="1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160" t="s">
        <v>1832</v>
      </c>
      <c r="W266" s="27"/>
    </row>
    <row r="267" spans="1:23" ht="1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33"/>
      <c r="V267" s="160" t="s">
        <v>1911</v>
      </c>
      <c r="W267" s="27"/>
    </row>
    <row r="268" spans="1:23" ht="1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0</v>
      </c>
      <c r="T268" s="64">
        <v>0</v>
      </c>
      <c r="U268" s="33"/>
      <c r="V268" s="160" t="s">
        <v>1832</v>
      </c>
      <c r="W268" s="27"/>
    </row>
    <row r="269" spans="1:23" ht="1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0</v>
      </c>
      <c r="U269" s="33"/>
      <c r="V269" s="160" t="s">
        <v>1911</v>
      </c>
      <c r="W269" s="27"/>
    </row>
    <row r="270" spans="1:23" ht="1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0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0</v>
      </c>
      <c r="U270" s="33"/>
      <c r="V270" s="160" t="s">
        <v>1832</v>
      </c>
      <c r="W270" s="27"/>
    </row>
    <row r="271" spans="1:23" ht="1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160" t="s">
        <v>1911</v>
      </c>
      <c r="W271" s="27"/>
    </row>
    <row r="272" spans="1:23" ht="1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0</v>
      </c>
      <c r="U272" s="33"/>
      <c r="V272" s="160" t="s">
        <v>1832</v>
      </c>
      <c r="W272" s="27"/>
    </row>
    <row r="273" spans="1:23" ht="1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33"/>
      <c r="V273" s="160" t="s">
        <v>1911</v>
      </c>
      <c r="W273" s="27"/>
    </row>
    <row r="274" spans="1:23" ht="1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160" t="s">
        <v>1832</v>
      </c>
      <c r="W274" s="27"/>
    </row>
    <row r="275" spans="1:23" ht="1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60" t="s">
        <v>1832</v>
      </c>
      <c r="W275" s="27"/>
    </row>
    <row r="276" spans="1:23" ht="1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1290</v>
      </c>
      <c r="U276" s="33"/>
      <c r="V276" s="160" t="s">
        <v>1911</v>
      </c>
      <c r="W276" s="27"/>
    </row>
    <row r="277" spans="1:23" ht="1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0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160" t="s">
        <v>1832</v>
      </c>
      <c r="W277" s="27"/>
    </row>
    <row r="278" spans="1:23" ht="1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33"/>
      <c r="V278" s="160" t="s">
        <v>1832</v>
      </c>
      <c r="W278" s="27"/>
    </row>
    <row r="279" spans="1:23" ht="1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60" t="s">
        <v>1832</v>
      </c>
      <c r="W279" s="27"/>
    </row>
    <row r="280" spans="1:23" s="2" customFormat="1" ht="1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60" t="s">
        <v>1911</v>
      </c>
      <c r="W280" s="27"/>
    </row>
    <row r="281" spans="1:23" ht="1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26212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160" t="s">
        <v>1911</v>
      </c>
      <c r="W281" s="27"/>
    </row>
    <row r="282" spans="1:23" ht="1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23566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174708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160" t="s">
        <v>1832</v>
      </c>
      <c r="W282" s="27"/>
    </row>
    <row r="283" spans="1:23" ht="1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197143</v>
      </c>
      <c r="T283" s="64">
        <v>1815</v>
      </c>
      <c r="U283" s="33"/>
      <c r="V283" s="160" t="s">
        <v>1832</v>
      </c>
      <c r="W283" s="27"/>
    </row>
    <row r="284" spans="1:23" ht="1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>
        <v>0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64">
        <v>0</v>
      </c>
      <c r="M284" s="64">
        <v>1</v>
      </c>
      <c r="N284" s="64">
        <v>0</v>
      </c>
      <c r="O284" s="64">
        <v>0</v>
      </c>
      <c r="P284" s="64">
        <v>0</v>
      </c>
      <c r="Q284" s="64">
        <v>0</v>
      </c>
      <c r="R284" s="64">
        <v>0</v>
      </c>
      <c r="S284" s="64">
        <v>25893</v>
      </c>
      <c r="T284" s="64">
        <v>0</v>
      </c>
      <c r="U284" s="33"/>
      <c r="V284" s="160" t="s">
        <v>1911</v>
      </c>
      <c r="W284" s="27"/>
    </row>
    <row r="285" spans="1:23" ht="1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160" t="s">
        <v>1911</v>
      </c>
      <c r="W285" s="27"/>
    </row>
    <row r="286" spans="1:23" ht="1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0</v>
      </c>
      <c r="N286" s="64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33"/>
      <c r="V286" s="160" t="s">
        <v>1832</v>
      </c>
      <c r="W286" s="27"/>
    </row>
    <row r="287" spans="1:23" ht="1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33"/>
      <c r="V287" s="160" t="s">
        <v>1832</v>
      </c>
      <c r="W287" s="27"/>
    </row>
    <row r="288" spans="1:23" ht="1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60" t="s">
        <v>1832</v>
      </c>
      <c r="W288" s="27"/>
    </row>
    <row r="289" spans="1:23" ht="1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0</v>
      </c>
      <c r="U289" s="33"/>
      <c r="V289" s="160" t="s">
        <v>1911</v>
      </c>
      <c r="W289" s="27"/>
    </row>
    <row r="290" spans="1:23" ht="1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0</v>
      </c>
      <c r="U290" s="33"/>
      <c r="V290" s="160" t="s">
        <v>1832</v>
      </c>
      <c r="W290" s="27"/>
    </row>
    <row r="291" spans="1:23" ht="1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160" t="s">
        <v>1832</v>
      </c>
      <c r="W291" s="27"/>
    </row>
    <row r="292" spans="1:23" ht="1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33"/>
      <c r="V292" s="160" t="s">
        <v>1911</v>
      </c>
      <c r="W292" s="27"/>
    </row>
    <row r="293" spans="1:23" ht="1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160" t="s">
        <v>1832</v>
      </c>
      <c r="W293" s="27"/>
    </row>
    <row r="294" spans="1:23" ht="1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1</v>
      </c>
      <c r="U294" s="33"/>
      <c r="V294" s="160" t="s">
        <v>1832</v>
      </c>
      <c r="W294" s="27"/>
    </row>
    <row r="295" spans="1:23" ht="1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0</v>
      </c>
      <c r="U295" s="33"/>
      <c r="V295" s="160" t="s">
        <v>1832</v>
      </c>
      <c r="W295" s="27"/>
    </row>
    <row r="296" spans="1:23" s="2" customFormat="1" ht="1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1344</v>
      </c>
      <c r="U296" s="33"/>
      <c r="V296" s="160" t="s">
        <v>1832</v>
      </c>
      <c r="W296" s="27"/>
    </row>
    <row r="297" spans="1:23" ht="1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60" t="s">
        <v>1832</v>
      </c>
      <c r="W297" s="27"/>
    </row>
    <row r="298" spans="1:23" ht="1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0</v>
      </c>
      <c r="T298" s="64">
        <v>0</v>
      </c>
      <c r="U298" s="33"/>
      <c r="V298" s="160" t="s">
        <v>1911</v>
      </c>
      <c r="W298" s="27"/>
    </row>
    <row r="299" spans="1:23" ht="1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160" t="s">
        <v>1832</v>
      </c>
      <c r="W299" s="27"/>
    </row>
    <row r="300" spans="1:23" ht="1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0</v>
      </c>
      <c r="U300" s="33"/>
      <c r="V300" s="160" t="s">
        <v>1832</v>
      </c>
      <c r="W300" s="27"/>
    </row>
    <row r="301" spans="1:23" ht="1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0</v>
      </c>
      <c r="U301" s="33"/>
      <c r="V301" s="160" t="s">
        <v>1832</v>
      </c>
      <c r="W301" s="27"/>
    </row>
    <row r="302" spans="1:23" ht="1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160" t="s">
        <v>1832</v>
      </c>
      <c r="W302" s="27"/>
    </row>
    <row r="303" spans="1:23" ht="1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0</v>
      </c>
      <c r="U303" s="33"/>
      <c r="V303" s="160" t="s">
        <v>1832</v>
      </c>
      <c r="W303" s="27"/>
    </row>
    <row r="304" spans="1:23" ht="1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 t="s">
        <v>1715</v>
      </c>
      <c r="G304" s="64" t="s">
        <v>1715</v>
      </c>
      <c r="H304" s="64" t="s">
        <v>1715</v>
      </c>
      <c r="I304" s="64" t="s">
        <v>1715</v>
      </c>
      <c r="J304" s="64" t="s">
        <v>1715</v>
      </c>
      <c r="K304" s="64" t="s">
        <v>1715</v>
      </c>
      <c r="L304" s="64" t="s">
        <v>1715</v>
      </c>
      <c r="M304" s="64" t="s">
        <v>1715</v>
      </c>
      <c r="N304" s="64" t="s">
        <v>1715</v>
      </c>
      <c r="O304" s="64" t="s">
        <v>1715</v>
      </c>
      <c r="P304" s="64" t="s">
        <v>1715</v>
      </c>
      <c r="Q304" s="64" t="s">
        <v>1715</v>
      </c>
      <c r="R304" s="64" t="s">
        <v>1715</v>
      </c>
      <c r="S304" s="64" t="s">
        <v>1715</v>
      </c>
      <c r="T304" s="64" t="s">
        <v>1715</v>
      </c>
      <c r="U304" s="33"/>
      <c r="V304" s="161" t="s">
        <v>1715</v>
      </c>
      <c r="W304" s="27"/>
    </row>
    <row r="305" spans="1:23" ht="1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160" t="s">
        <v>1832</v>
      </c>
      <c r="W305" s="27"/>
    </row>
    <row r="306" spans="1:23" ht="1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33"/>
      <c r="V306" s="160" t="s">
        <v>1832</v>
      </c>
      <c r="W306" s="27"/>
    </row>
    <row r="307" spans="1:23" ht="1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0</v>
      </c>
      <c r="U307" s="33"/>
      <c r="V307" s="160" t="s">
        <v>1911</v>
      </c>
      <c r="W307" s="27"/>
    </row>
    <row r="308" spans="1:23" ht="1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160" t="s">
        <v>1832</v>
      </c>
      <c r="W308" s="27"/>
    </row>
    <row r="309" spans="1:23" ht="1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0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8926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1500</v>
      </c>
      <c r="U309" s="33"/>
      <c r="V309" s="160" t="s">
        <v>1832</v>
      </c>
      <c r="W309" s="27"/>
    </row>
    <row r="310" spans="1:23" ht="1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1260</v>
      </c>
      <c r="Q310" s="64">
        <v>0</v>
      </c>
      <c r="R310" s="64">
        <v>0</v>
      </c>
      <c r="S310" s="64">
        <v>0</v>
      </c>
      <c r="T310" s="64">
        <v>816</v>
      </c>
      <c r="U310" s="33"/>
      <c r="V310" s="160" t="s">
        <v>1911</v>
      </c>
      <c r="W310" s="27"/>
    </row>
    <row r="311" spans="1:23" ht="1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33"/>
      <c r="V311" s="160" t="s">
        <v>1832</v>
      </c>
      <c r="W311" s="27"/>
    </row>
    <row r="312" spans="1:23" ht="1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0</v>
      </c>
      <c r="U312" s="33"/>
      <c r="V312" s="160" t="s">
        <v>1911</v>
      </c>
      <c r="W312" s="27"/>
    </row>
    <row r="313" spans="1:23" ht="1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1</v>
      </c>
      <c r="U313" s="33"/>
      <c r="V313" s="160" t="s">
        <v>1832</v>
      </c>
      <c r="W313" s="27"/>
    </row>
    <row r="314" spans="1:23" ht="1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14912</v>
      </c>
      <c r="U314" s="33"/>
      <c r="V314" s="160" t="s">
        <v>1832</v>
      </c>
      <c r="W314" s="27"/>
    </row>
    <row r="315" spans="1:23" ht="1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160" t="s">
        <v>1832</v>
      </c>
      <c r="W315" s="27"/>
    </row>
    <row r="316" spans="1:23" ht="1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0</v>
      </c>
      <c r="H316" s="64">
        <v>0</v>
      </c>
      <c r="I316" s="64">
        <v>0</v>
      </c>
      <c r="J316" s="64">
        <v>4892</v>
      </c>
      <c r="K316" s="64">
        <v>0</v>
      </c>
      <c r="L316" s="64">
        <v>0</v>
      </c>
      <c r="M316" s="64">
        <v>9977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632</v>
      </c>
      <c r="U316" s="33"/>
      <c r="V316" s="160" t="s">
        <v>1911</v>
      </c>
      <c r="W316" s="27"/>
    </row>
    <row r="317" spans="1:23" ht="1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1116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45852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0</v>
      </c>
      <c r="U317" s="33"/>
      <c r="V317" s="160" t="s">
        <v>1911</v>
      </c>
      <c r="W317" s="27"/>
    </row>
    <row r="318" spans="1:23" ht="1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160" t="s">
        <v>1832</v>
      </c>
      <c r="W318" s="27"/>
    </row>
    <row r="319" spans="1:23" ht="1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160" t="s">
        <v>1832</v>
      </c>
      <c r="W319" s="27"/>
    </row>
    <row r="320" spans="1:23" ht="1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440</v>
      </c>
      <c r="U320" s="33"/>
      <c r="V320" s="160" t="s">
        <v>1832</v>
      </c>
      <c r="W320" s="27"/>
    </row>
    <row r="321" spans="1:23" ht="1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33"/>
      <c r="V321" s="160" t="s">
        <v>1832</v>
      </c>
      <c r="W321" s="27"/>
    </row>
    <row r="322" spans="1:23" ht="1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1080</v>
      </c>
      <c r="U322" s="33"/>
      <c r="V322" s="160" t="s">
        <v>1832</v>
      </c>
      <c r="W322" s="27"/>
    </row>
    <row r="323" spans="1:23" ht="15">
      <c r="A323" s="4">
        <v>293</v>
      </c>
      <c r="B323" s="7" t="s">
        <v>272</v>
      </c>
      <c r="C323" s="43" t="s">
        <v>1766</v>
      </c>
      <c r="D323" s="7" t="s">
        <v>250</v>
      </c>
      <c r="E323" s="7" t="s">
        <v>273</v>
      </c>
      <c r="F323" s="158" t="s">
        <v>1776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161" t="s">
        <v>1776</v>
      </c>
      <c r="W323" s="27"/>
    </row>
    <row r="324" spans="1:23" s="2" customFormat="1" ht="15">
      <c r="A324" s="4">
        <v>294</v>
      </c>
      <c r="B324" s="7" t="s">
        <v>274</v>
      </c>
      <c r="C324" s="60" t="s">
        <v>1767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33"/>
      <c r="V324" s="160" t="s">
        <v>1832</v>
      </c>
      <c r="W324" s="27"/>
    </row>
    <row r="325" spans="1:23" ht="1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1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23180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160" t="s">
        <v>1911</v>
      </c>
      <c r="W325" s="27"/>
    </row>
    <row r="326" spans="1:23" ht="1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0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33"/>
      <c r="V326" s="160" t="s">
        <v>1832</v>
      </c>
      <c r="W326" s="27"/>
    </row>
    <row r="327" spans="1:23" ht="1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72543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33"/>
      <c r="V327" s="160" t="s">
        <v>1832</v>
      </c>
      <c r="W327" s="27"/>
    </row>
    <row r="328" spans="1:23" ht="1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33"/>
      <c r="V328" s="160" t="s">
        <v>1911</v>
      </c>
      <c r="W328" s="27"/>
    </row>
    <row r="329" spans="1:23" ht="1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0</v>
      </c>
      <c r="U329" s="33"/>
      <c r="V329" s="160" t="s">
        <v>1832</v>
      </c>
      <c r="W329" s="27"/>
    </row>
    <row r="330" spans="1:23" ht="1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>
        <v>0</v>
      </c>
      <c r="G330" s="64">
        <v>0</v>
      </c>
      <c r="H330" s="64">
        <v>0</v>
      </c>
      <c r="I330" s="64">
        <v>0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 s="64">
        <v>0</v>
      </c>
      <c r="Q330" s="64">
        <v>0</v>
      </c>
      <c r="R330" s="64">
        <v>0</v>
      </c>
      <c r="S330" s="64">
        <v>0</v>
      </c>
      <c r="T330" s="64">
        <v>0</v>
      </c>
      <c r="U330" s="33"/>
      <c r="V330" s="160" t="s">
        <v>1911</v>
      </c>
      <c r="W330" s="27"/>
    </row>
    <row r="331" spans="1:23" ht="1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33"/>
      <c r="V331" s="160" t="s">
        <v>1832</v>
      </c>
      <c r="W331" s="27"/>
    </row>
    <row r="332" spans="1:23" ht="1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0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0</v>
      </c>
      <c r="T332" s="64">
        <v>0</v>
      </c>
      <c r="U332" s="33"/>
      <c r="V332" s="160" t="s">
        <v>1832</v>
      </c>
      <c r="W332" s="27"/>
    </row>
    <row r="333" spans="1:23" ht="1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160" t="s">
        <v>1832</v>
      </c>
      <c r="W333" s="27"/>
    </row>
    <row r="334" spans="1:23" ht="1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160" t="s">
        <v>1911</v>
      </c>
      <c r="W334" s="27"/>
    </row>
    <row r="335" spans="1:23" ht="1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0</v>
      </c>
      <c r="U335" s="33"/>
      <c r="V335" s="160" t="s">
        <v>1832</v>
      </c>
      <c r="W335" s="27"/>
    </row>
    <row r="336" spans="1:23" ht="1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>
        <v>0</v>
      </c>
      <c r="G336" s="64">
        <v>0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0</v>
      </c>
      <c r="N336" s="64">
        <v>0</v>
      </c>
      <c r="O336" s="64">
        <v>0</v>
      </c>
      <c r="P336" s="64">
        <v>0</v>
      </c>
      <c r="Q336" s="64">
        <v>0</v>
      </c>
      <c r="R336" s="64">
        <v>1</v>
      </c>
      <c r="S336" s="64">
        <v>0</v>
      </c>
      <c r="T336" s="64">
        <v>0</v>
      </c>
      <c r="U336" s="33"/>
      <c r="V336" s="160" t="s">
        <v>1911</v>
      </c>
      <c r="W336" s="27"/>
    </row>
    <row r="337" spans="1:23" ht="1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1380</v>
      </c>
      <c r="U337" s="33"/>
      <c r="V337" s="160" t="s">
        <v>1911</v>
      </c>
      <c r="W337" s="27"/>
    </row>
    <row r="338" spans="1:23" ht="1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33"/>
      <c r="V338" s="160" t="s">
        <v>1911</v>
      </c>
      <c r="W338" s="27"/>
    </row>
    <row r="339" spans="1:23" ht="1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160" t="s">
        <v>1832</v>
      </c>
      <c r="W339" s="27"/>
    </row>
    <row r="340" spans="1:23" ht="1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0</v>
      </c>
      <c r="U340" s="33"/>
      <c r="V340" s="160" t="s">
        <v>1911</v>
      </c>
      <c r="W340" s="27"/>
    </row>
    <row r="341" spans="1:23" ht="1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1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160" t="s">
        <v>1832</v>
      </c>
      <c r="W341" s="27"/>
    </row>
    <row r="342" spans="1:23" ht="1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160" t="s">
        <v>1832</v>
      </c>
      <c r="W342" s="27"/>
    </row>
    <row r="343" spans="1:23" ht="1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160" t="s">
        <v>1832</v>
      </c>
      <c r="W343" s="27"/>
    </row>
    <row r="344" spans="1:23" ht="1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0</v>
      </c>
      <c r="U344" s="33"/>
      <c r="V344" s="160" t="s">
        <v>1832</v>
      </c>
      <c r="W344" s="27"/>
    </row>
    <row r="345" spans="1:23" ht="1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33"/>
      <c r="V345" s="160" t="s">
        <v>1832</v>
      </c>
      <c r="W345" s="27"/>
    </row>
    <row r="346" spans="1:23" ht="1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160" t="s">
        <v>1832</v>
      </c>
      <c r="W346" s="27"/>
    </row>
    <row r="347" spans="1:23" ht="1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160" t="s">
        <v>1832</v>
      </c>
      <c r="W347" s="27"/>
    </row>
    <row r="348" spans="1:23" ht="1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33"/>
      <c r="V348" s="160" t="s">
        <v>1832</v>
      </c>
      <c r="W348" s="27"/>
    </row>
    <row r="349" spans="1:22" ht="1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1680</v>
      </c>
      <c r="U349" s="33"/>
      <c r="V349" s="160" t="s">
        <v>1832</v>
      </c>
    </row>
    <row r="350" spans="1:22" ht="1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160" t="s">
        <v>1832</v>
      </c>
    </row>
    <row r="351" spans="1:22" ht="1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6020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160" t="s">
        <v>1911</v>
      </c>
    </row>
    <row r="352" spans="1:22" ht="1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0</v>
      </c>
      <c r="T352" s="64">
        <v>0</v>
      </c>
      <c r="U352" s="33"/>
      <c r="V352" s="160" t="s">
        <v>1832</v>
      </c>
    </row>
    <row r="353" spans="1:22" ht="1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1</v>
      </c>
      <c r="U353" s="33"/>
      <c r="V353" s="160" t="s">
        <v>1832</v>
      </c>
    </row>
    <row r="354" spans="1:22" ht="1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1</v>
      </c>
      <c r="U354" s="33"/>
      <c r="V354" s="160" t="s">
        <v>1832</v>
      </c>
    </row>
    <row r="355" spans="1:22" ht="1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 t="s">
        <v>1715</v>
      </c>
      <c r="G355" s="64" t="s">
        <v>1715</v>
      </c>
      <c r="H355" s="64" t="s">
        <v>1715</v>
      </c>
      <c r="I355" s="64" t="s">
        <v>1715</v>
      </c>
      <c r="J355" s="64" t="s">
        <v>1715</v>
      </c>
      <c r="K355" s="64" t="s">
        <v>1715</v>
      </c>
      <c r="L355" s="64" t="s">
        <v>1715</v>
      </c>
      <c r="M355" s="64" t="s">
        <v>1715</v>
      </c>
      <c r="N355" s="64" t="s">
        <v>1715</v>
      </c>
      <c r="O355" s="64" t="s">
        <v>1715</v>
      </c>
      <c r="P355" s="64" t="s">
        <v>1715</v>
      </c>
      <c r="Q355" s="64" t="s">
        <v>1715</v>
      </c>
      <c r="R355" s="64" t="s">
        <v>1715</v>
      </c>
      <c r="S355" s="64" t="s">
        <v>1715</v>
      </c>
      <c r="T355" s="64" t="s">
        <v>1715</v>
      </c>
      <c r="U355" s="33"/>
      <c r="V355" s="161" t="s">
        <v>1715</v>
      </c>
    </row>
    <row r="356" spans="1:22" ht="1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500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480</v>
      </c>
      <c r="U356" s="33"/>
      <c r="V356" s="160" t="s">
        <v>1911</v>
      </c>
    </row>
    <row r="357" spans="1:22" ht="1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0</v>
      </c>
      <c r="T357" s="64">
        <v>350</v>
      </c>
      <c r="U357" s="33"/>
      <c r="V357" s="160" t="s">
        <v>1911</v>
      </c>
    </row>
    <row r="358" spans="1:22" ht="1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 s="64">
        <v>0</v>
      </c>
      <c r="Q358" s="64">
        <v>0</v>
      </c>
      <c r="R358" s="64">
        <v>0</v>
      </c>
      <c r="S358" s="64">
        <v>0</v>
      </c>
      <c r="T358" s="64">
        <v>0</v>
      </c>
      <c r="U358" s="33"/>
      <c r="V358" s="160" t="s">
        <v>1911</v>
      </c>
    </row>
    <row r="359" spans="1:22" ht="1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160" t="s">
        <v>1831</v>
      </c>
    </row>
    <row r="360" spans="1:22" ht="1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2</v>
      </c>
      <c r="U360" s="33"/>
      <c r="V360" s="160" t="s">
        <v>1832</v>
      </c>
    </row>
    <row r="361" spans="1:22" ht="1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0</v>
      </c>
      <c r="U361" s="33"/>
      <c r="V361" s="160" t="s">
        <v>1832</v>
      </c>
    </row>
    <row r="362" spans="1:22" ht="1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160" t="s">
        <v>1911</v>
      </c>
    </row>
    <row r="363" spans="1:22" ht="1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16</v>
      </c>
      <c r="U363" s="33"/>
      <c r="V363" s="160" t="s">
        <v>1832</v>
      </c>
    </row>
    <row r="364" spans="1:22" ht="1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768</v>
      </c>
      <c r="U364" s="33"/>
      <c r="V364" s="160" t="s">
        <v>1832</v>
      </c>
    </row>
    <row r="365" spans="1:22" ht="1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60" t="s">
        <v>1911</v>
      </c>
    </row>
    <row r="366" spans="1:22" ht="1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0</v>
      </c>
      <c r="U366" s="33"/>
      <c r="V366" s="160" t="s">
        <v>1832</v>
      </c>
    </row>
    <row r="367" spans="1:22" ht="1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0</v>
      </c>
      <c r="U367" s="33"/>
      <c r="V367" s="160" t="s">
        <v>1911</v>
      </c>
    </row>
    <row r="368" spans="1:22" ht="1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0</v>
      </c>
      <c r="U368" s="33"/>
      <c r="V368" s="160" t="s">
        <v>1911</v>
      </c>
    </row>
    <row r="369" spans="1:22" ht="1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 t="s">
        <v>1715</v>
      </c>
      <c r="G369" s="64" t="s">
        <v>1715</v>
      </c>
      <c r="H369" s="64" t="s">
        <v>1715</v>
      </c>
      <c r="I369" s="64" t="s">
        <v>1715</v>
      </c>
      <c r="J369" s="64" t="s">
        <v>1715</v>
      </c>
      <c r="K369" s="64" t="s">
        <v>1715</v>
      </c>
      <c r="L369" s="64" t="s">
        <v>1715</v>
      </c>
      <c r="M369" s="64" t="s">
        <v>1715</v>
      </c>
      <c r="N369" s="64" t="s">
        <v>1715</v>
      </c>
      <c r="O369" s="64" t="s">
        <v>1715</v>
      </c>
      <c r="P369" s="64" t="s">
        <v>1715</v>
      </c>
      <c r="Q369" s="64" t="s">
        <v>1715</v>
      </c>
      <c r="R369" s="64" t="s">
        <v>1715</v>
      </c>
      <c r="S369" s="64" t="s">
        <v>1715</v>
      </c>
      <c r="T369" s="64" t="s">
        <v>1715</v>
      </c>
      <c r="U369" s="33"/>
      <c r="V369" s="161" t="s">
        <v>1715</v>
      </c>
    </row>
    <row r="370" spans="1:22" ht="1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160" t="s">
        <v>1832</v>
      </c>
    </row>
    <row r="371" spans="1:22" ht="1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0</v>
      </c>
      <c r="G371" s="64">
        <v>0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0</v>
      </c>
      <c r="T371" s="64">
        <v>4422</v>
      </c>
      <c r="U371" s="33"/>
      <c r="V371" s="160" t="s">
        <v>1832</v>
      </c>
    </row>
    <row r="372" spans="1:22" ht="1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33"/>
      <c r="V372" s="160" t="s">
        <v>1911</v>
      </c>
    </row>
    <row r="373" spans="1:22" ht="1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 t="s">
        <v>1715</v>
      </c>
      <c r="G373" s="64" t="s">
        <v>1715</v>
      </c>
      <c r="H373" s="64" t="s">
        <v>1715</v>
      </c>
      <c r="I373" s="64" t="s">
        <v>1715</v>
      </c>
      <c r="J373" s="64" t="s">
        <v>1715</v>
      </c>
      <c r="K373" s="64" t="s">
        <v>1715</v>
      </c>
      <c r="L373" s="64" t="s">
        <v>1715</v>
      </c>
      <c r="M373" s="64" t="s">
        <v>1715</v>
      </c>
      <c r="N373" s="64" t="s">
        <v>1715</v>
      </c>
      <c r="O373" s="64" t="s">
        <v>1715</v>
      </c>
      <c r="P373" s="64" t="s">
        <v>1715</v>
      </c>
      <c r="Q373" s="64" t="s">
        <v>1715</v>
      </c>
      <c r="R373" s="64" t="s">
        <v>1715</v>
      </c>
      <c r="S373" s="64" t="s">
        <v>1715</v>
      </c>
      <c r="T373" s="64" t="s">
        <v>1715</v>
      </c>
      <c r="U373" s="33"/>
      <c r="V373" s="161" t="s">
        <v>1715</v>
      </c>
    </row>
    <row r="374" spans="1:22" ht="1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 t="s">
        <v>1715</v>
      </c>
      <c r="G374" s="64" t="s">
        <v>1715</v>
      </c>
      <c r="H374" s="64" t="s">
        <v>1715</v>
      </c>
      <c r="I374" s="64" t="s">
        <v>1715</v>
      </c>
      <c r="J374" s="64" t="s">
        <v>1715</v>
      </c>
      <c r="K374" s="64" t="s">
        <v>1715</v>
      </c>
      <c r="L374" s="64" t="s">
        <v>1715</v>
      </c>
      <c r="M374" s="64" t="s">
        <v>1715</v>
      </c>
      <c r="N374" s="64" t="s">
        <v>1715</v>
      </c>
      <c r="O374" s="64" t="s">
        <v>1715</v>
      </c>
      <c r="P374" s="64" t="s">
        <v>1715</v>
      </c>
      <c r="Q374" s="64" t="s">
        <v>1715</v>
      </c>
      <c r="R374" s="64" t="s">
        <v>1715</v>
      </c>
      <c r="S374" s="64" t="s">
        <v>1715</v>
      </c>
      <c r="T374" s="64" t="s">
        <v>1715</v>
      </c>
      <c r="U374" s="33"/>
      <c r="V374" s="161" t="s">
        <v>1715</v>
      </c>
    </row>
    <row r="375" spans="1:22" ht="1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60" t="s">
        <v>1832</v>
      </c>
    </row>
    <row r="376" spans="1:22" ht="1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160" t="s">
        <v>1911</v>
      </c>
    </row>
    <row r="377" spans="1:22" ht="1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329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0</v>
      </c>
      <c r="U377" s="33"/>
      <c r="V377" s="160" t="s">
        <v>1911</v>
      </c>
    </row>
    <row r="378" spans="1:22" ht="1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0</v>
      </c>
      <c r="U378" s="33"/>
      <c r="V378" s="160" t="s">
        <v>1832</v>
      </c>
    </row>
    <row r="379" spans="1:22" ht="1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4">
        <v>0</v>
      </c>
      <c r="S379" s="64">
        <v>0</v>
      </c>
      <c r="T379" s="64">
        <v>0</v>
      </c>
      <c r="U379" s="33"/>
      <c r="V379" s="160" t="s">
        <v>1911</v>
      </c>
    </row>
    <row r="380" spans="1:22" ht="1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11092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0</v>
      </c>
      <c r="T380" s="64">
        <v>140</v>
      </c>
      <c r="U380" s="33"/>
      <c r="V380" s="160" t="s">
        <v>1832</v>
      </c>
    </row>
    <row r="381" spans="1:22" ht="1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160" t="s">
        <v>1832</v>
      </c>
    </row>
    <row r="382" spans="1:22" ht="1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0</v>
      </c>
      <c r="U382" s="33"/>
      <c r="V382" s="160" t="s">
        <v>1832</v>
      </c>
    </row>
    <row r="383" spans="1:22" ht="1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160" t="s">
        <v>1832</v>
      </c>
    </row>
    <row r="384" spans="1:22" ht="1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0</v>
      </c>
      <c r="U384" s="33"/>
      <c r="V384" s="160" t="s">
        <v>1832</v>
      </c>
    </row>
    <row r="385" spans="1:22" ht="1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>
        <v>0</v>
      </c>
      <c r="G385" s="64">
        <v>0</v>
      </c>
      <c r="H385" s="64">
        <v>0</v>
      </c>
      <c r="I385" s="64">
        <v>0</v>
      </c>
      <c r="J385" s="64">
        <v>0</v>
      </c>
      <c r="K385" s="64">
        <v>0</v>
      </c>
      <c r="L385" s="64">
        <v>0</v>
      </c>
      <c r="M385" s="64">
        <v>0</v>
      </c>
      <c r="N385" s="64">
        <v>0</v>
      </c>
      <c r="O385" s="64">
        <v>3338</v>
      </c>
      <c r="P385" s="64">
        <v>0</v>
      </c>
      <c r="Q385" s="64">
        <v>0</v>
      </c>
      <c r="R385" s="64">
        <v>0</v>
      </c>
      <c r="S385" s="64">
        <v>0</v>
      </c>
      <c r="T385" s="64">
        <v>0</v>
      </c>
      <c r="U385" s="33"/>
      <c r="V385" s="160" t="s">
        <v>1911</v>
      </c>
    </row>
    <row r="386" spans="1:22" ht="1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0</v>
      </c>
      <c r="M386" s="64">
        <v>0</v>
      </c>
      <c r="N386" s="64">
        <v>0</v>
      </c>
      <c r="O386" s="64">
        <v>0</v>
      </c>
      <c r="P386" s="64">
        <v>0</v>
      </c>
      <c r="Q386" s="64">
        <v>0</v>
      </c>
      <c r="R386" s="64">
        <v>0</v>
      </c>
      <c r="S386" s="64">
        <v>0</v>
      </c>
      <c r="T386" s="64">
        <v>0</v>
      </c>
      <c r="U386" s="33"/>
      <c r="V386" s="160" t="s">
        <v>1911</v>
      </c>
    </row>
    <row r="387" spans="1:22" ht="1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160" t="s">
        <v>1911</v>
      </c>
    </row>
    <row r="388" spans="1:22" ht="1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160" t="s">
        <v>1832</v>
      </c>
    </row>
    <row r="389" spans="1:22" ht="1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4006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350</v>
      </c>
      <c r="U389" s="33"/>
      <c r="V389" s="160" t="s">
        <v>1911</v>
      </c>
    </row>
    <row r="390" spans="1:22" ht="1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 t="s">
        <v>1715</v>
      </c>
      <c r="G390" s="64" t="s">
        <v>1715</v>
      </c>
      <c r="H390" s="64" t="s">
        <v>1715</v>
      </c>
      <c r="I390" s="64" t="s">
        <v>1715</v>
      </c>
      <c r="J390" s="64" t="s">
        <v>1715</v>
      </c>
      <c r="K390" s="64" t="s">
        <v>1715</v>
      </c>
      <c r="L390" s="64" t="s">
        <v>1715</v>
      </c>
      <c r="M390" s="64" t="s">
        <v>1715</v>
      </c>
      <c r="N390" s="64" t="s">
        <v>1715</v>
      </c>
      <c r="O390" s="64" t="s">
        <v>1715</v>
      </c>
      <c r="P390" s="64" t="s">
        <v>1715</v>
      </c>
      <c r="Q390" s="64" t="s">
        <v>1715</v>
      </c>
      <c r="R390" s="64" t="s">
        <v>1715</v>
      </c>
      <c r="S390" s="64" t="s">
        <v>1715</v>
      </c>
      <c r="T390" s="64" t="s">
        <v>1715</v>
      </c>
      <c r="U390" s="33"/>
      <c r="V390" s="161" t="s">
        <v>1715</v>
      </c>
    </row>
    <row r="391" spans="1:22" ht="1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0</v>
      </c>
      <c r="T391" s="64">
        <v>0</v>
      </c>
      <c r="U391" s="33"/>
      <c r="V391" s="160" t="s">
        <v>1911</v>
      </c>
    </row>
    <row r="392" spans="1:22" ht="1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160" t="s">
        <v>1832</v>
      </c>
    </row>
    <row r="393" spans="1:22" ht="1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160" t="s">
        <v>1832</v>
      </c>
    </row>
    <row r="394" spans="1:22" ht="1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160" t="s">
        <v>1911</v>
      </c>
    </row>
    <row r="395" spans="1:22" ht="1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33"/>
      <c r="V395" s="160" t="s">
        <v>1911</v>
      </c>
    </row>
    <row r="396" spans="1:22" ht="1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1</v>
      </c>
      <c r="U396" s="33"/>
      <c r="V396" s="160" t="s">
        <v>1832</v>
      </c>
    </row>
    <row r="397" spans="1:22" ht="1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160" t="s">
        <v>1911</v>
      </c>
    </row>
    <row r="398" spans="1:22" ht="1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160" t="s">
        <v>1832</v>
      </c>
    </row>
    <row r="399" spans="1:22" ht="1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33"/>
      <c r="V399" s="160" t="s">
        <v>1911</v>
      </c>
    </row>
    <row r="400" spans="1:22" ht="1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4</v>
      </c>
      <c r="U400" s="33"/>
      <c r="V400" s="160" t="s">
        <v>1832</v>
      </c>
    </row>
    <row r="401" spans="1:22" ht="1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0</v>
      </c>
      <c r="U401" s="33"/>
      <c r="V401" s="160" t="s">
        <v>1832</v>
      </c>
    </row>
    <row r="402" spans="1:22" ht="1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33"/>
      <c r="V402" s="160" t="s">
        <v>1911</v>
      </c>
    </row>
    <row r="403" spans="1:22" ht="1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5203</v>
      </c>
      <c r="U403" s="33"/>
      <c r="V403" s="160" t="s">
        <v>1832</v>
      </c>
    </row>
    <row r="404" spans="1:22" ht="1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0</v>
      </c>
      <c r="U404" s="33"/>
      <c r="V404" s="160" t="s">
        <v>1832</v>
      </c>
    </row>
    <row r="405" spans="1:22" ht="1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33"/>
      <c r="V405" s="160" t="s">
        <v>1911</v>
      </c>
    </row>
    <row r="406" spans="1:22" ht="1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33"/>
      <c r="V406" s="160" t="s">
        <v>1832</v>
      </c>
    </row>
    <row r="407" spans="1:22" ht="1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160" t="s">
        <v>1832</v>
      </c>
    </row>
    <row r="408" spans="1:22" ht="1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33"/>
      <c r="V408" s="160" t="s">
        <v>1832</v>
      </c>
    </row>
    <row r="409" spans="1:22" ht="1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620</v>
      </c>
      <c r="U409" s="33"/>
      <c r="V409" s="160" t="s">
        <v>1832</v>
      </c>
    </row>
    <row r="410" spans="1:22" ht="1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160" t="s">
        <v>1831</v>
      </c>
    </row>
    <row r="411" spans="1:22" ht="1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 t="s">
        <v>1715</v>
      </c>
      <c r="G411" s="64" t="s">
        <v>1715</v>
      </c>
      <c r="H411" s="64" t="s">
        <v>1715</v>
      </c>
      <c r="I411" s="64" t="s">
        <v>1715</v>
      </c>
      <c r="J411" s="64" t="s">
        <v>1715</v>
      </c>
      <c r="K411" s="64" t="s">
        <v>1715</v>
      </c>
      <c r="L411" s="64" t="s">
        <v>1715</v>
      </c>
      <c r="M411" s="64" t="s">
        <v>1715</v>
      </c>
      <c r="N411" s="64" t="s">
        <v>1715</v>
      </c>
      <c r="O411" s="64" t="s">
        <v>1715</v>
      </c>
      <c r="P411" s="64" t="s">
        <v>1715</v>
      </c>
      <c r="Q411" s="64" t="s">
        <v>1715</v>
      </c>
      <c r="R411" s="64" t="s">
        <v>1715</v>
      </c>
      <c r="S411" s="64" t="s">
        <v>1715</v>
      </c>
      <c r="T411" s="64" t="s">
        <v>1715</v>
      </c>
      <c r="U411" s="33"/>
      <c r="V411" s="161" t="s">
        <v>1715</v>
      </c>
    </row>
    <row r="412" spans="1:22" ht="1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0</v>
      </c>
      <c r="U412" s="33"/>
      <c r="V412" s="160" t="s">
        <v>1832</v>
      </c>
    </row>
    <row r="413" spans="1:22" ht="1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264</v>
      </c>
      <c r="U413" s="33"/>
      <c r="V413" s="160" t="s">
        <v>1832</v>
      </c>
    </row>
    <row r="414" spans="1:22" ht="1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160" t="s">
        <v>1832</v>
      </c>
    </row>
    <row r="415" spans="1:22" ht="1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>
        <v>0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11172</v>
      </c>
      <c r="S415" s="64">
        <v>0</v>
      </c>
      <c r="T415" s="64">
        <v>0</v>
      </c>
      <c r="U415" s="33"/>
      <c r="V415" s="160" t="s">
        <v>1911</v>
      </c>
    </row>
    <row r="416" spans="1:22" ht="1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160" t="s">
        <v>1832</v>
      </c>
    </row>
    <row r="417" spans="1:22" ht="1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 t="s">
        <v>1715</v>
      </c>
      <c r="G417" s="64" t="s">
        <v>1715</v>
      </c>
      <c r="H417" s="64" t="s">
        <v>1715</v>
      </c>
      <c r="I417" s="64" t="s">
        <v>1715</v>
      </c>
      <c r="J417" s="64" t="s">
        <v>1715</v>
      </c>
      <c r="K417" s="64" t="s">
        <v>1715</v>
      </c>
      <c r="L417" s="64" t="s">
        <v>1715</v>
      </c>
      <c r="M417" s="64" t="s">
        <v>1715</v>
      </c>
      <c r="N417" s="64" t="s">
        <v>1715</v>
      </c>
      <c r="O417" s="64" t="s">
        <v>1715</v>
      </c>
      <c r="P417" s="64" t="s">
        <v>1715</v>
      </c>
      <c r="Q417" s="64" t="s">
        <v>1715</v>
      </c>
      <c r="R417" s="64" t="s">
        <v>1715</v>
      </c>
      <c r="S417" s="64" t="s">
        <v>1715</v>
      </c>
      <c r="T417" s="64" t="s">
        <v>1715</v>
      </c>
      <c r="U417" s="33"/>
      <c r="V417" s="161" t="s">
        <v>1715</v>
      </c>
    </row>
    <row r="418" spans="1:22" ht="1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0</v>
      </c>
      <c r="U418" s="33"/>
      <c r="V418" s="160" t="s">
        <v>1832</v>
      </c>
    </row>
    <row r="419" spans="1:22" ht="1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 t="s">
        <v>1715</v>
      </c>
      <c r="G419" s="64" t="s">
        <v>1715</v>
      </c>
      <c r="H419" s="64" t="s">
        <v>1715</v>
      </c>
      <c r="I419" s="64" t="s">
        <v>1715</v>
      </c>
      <c r="J419" s="64" t="s">
        <v>1715</v>
      </c>
      <c r="K419" s="64" t="s">
        <v>1715</v>
      </c>
      <c r="L419" s="64" t="s">
        <v>1715</v>
      </c>
      <c r="M419" s="64" t="s">
        <v>1715</v>
      </c>
      <c r="N419" s="64" t="s">
        <v>1715</v>
      </c>
      <c r="O419" s="64" t="s">
        <v>1715</v>
      </c>
      <c r="P419" s="64" t="s">
        <v>1715</v>
      </c>
      <c r="Q419" s="64" t="s">
        <v>1715</v>
      </c>
      <c r="R419" s="64" t="s">
        <v>1715</v>
      </c>
      <c r="S419" s="64" t="s">
        <v>1715</v>
      </c>
      <c r="T419" s="64" t="s">
        <v>1715</v>
      </c>
      <c r="U419" s="33"/>
      <c r="V419" s="161" t="s">
        <v>1715</v>
      </c>
    </row>
    <row r="420" spans="1:22" ht="1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160" t="s">
        <v>1832</v>
      </c>
    </row>
    <row r="421" spans="1:22" ht="1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 t="s">
        <v>1715</v>
      </c>
      <c r="G421" s="64" t="s">
        <v>1715</v>
      </c>
      <c r="H421" s="64" t="s">
        <v>1715</v>
      </c>
      <c r="I421" s="64" t="s">
        <v>1715</v>
      </c>
      <c r="J421" s="64" t="s">
        <v>1715</v>
      </c>
      <c r="K421" s="64" t="s">
        <v>1715</v>
      </c>
      <c r="L421" s="64" t="s">
        <v>1715</v>
      </c>
      <c r="M421" s="64" t="s">
        <v>1715</v>
      </c>
      <c r="N421" s="64" t="s">
        <v>1715</v>
      </c>
      <c r="O421" s="64" t="s">
        <v>1715</v>
      </c>
      <c r="P421" s="64" t="s">
        <v>1715</v>
      </c>
      <c r="Q421" s="64" t="s">
        <v>1715</v>
      </c>
      <c r="R421" s="64" t="s">
        <v>1715</v>
      </c>
      <c r="S421" s="64" t="s">
        <v>1715</v>
      </c>
      <c r="T421" s="64" t="s">
        <v>1715</v>
      </c>
      <c r="U421" s="33"/>
      <c r="V421" s="161" t="s">
        <v>1715</v>
      </c>
    </row>
    <row r="422" spans="1:22" s="2" customFormat="1" ht="1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426</v>
      </c>
      <c r="U422" s="33"/>
      <c r="V422" s="160" t="s">
        <v>1832</v>
      </c>
    </row>
    <row r="423" spans="1:22" ht="1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 t="s">
        <v>1715</v>
      </c>
      <c r="G423" s="64" t="s">
        <v>1715</v>
      </c>
      <c r="H423" s="64" t="s">
        <v>1715</v>
      </c>
      <c r="I423" s="64" t="s">
        <v>1715</v>
      </c>
      <c r="J423" s="64" t="s">
        <v>1715</v>
      </c>
      <c r="K423" s="64" t="s">
        <v>1715</v>
      </c>
      <c r="L423" s="64" t="s">
        <v>1715</v>
      </c>
      <c r="M423" s="64" t="s">
        <v>1715</v>
      </c>
      <c r="N423" s="64" t="s">
        <v>1715</v>
      </c>
      <c r="O423" s="64" t="s">
        <v>1715</v>
      </c>
      <c r="P423" s="64" t="s">
        <v>1715</v>
      </c>
      <c r="Q423" s="64" t="s">
        <v>1715</v>
      </c>
      <c r="R423" s="64" t="s">
        <v>1715</v>
      </c>
      <c r="S423" s="64" t="s">
        <v>1715</v>
      </c>
      <c r="T423" s="64" t="s">
        <v>1715</v>
      </c>
      <c r="U423" s="33"/>
      <c r="V423" s="161" t="s">
        <v>1715</v>
      </c>
    </row>
    <row r="424" spans="1:22" ht="1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 t="s">
        <v>1715</v>
      </c>
      <c r="G424" s="64" t="s">
        <v>1715</v>
      </c>
      <c r="H424" s="64" t="s">
        <v>1715</v>
      </c>
      <c r="I424" s="64" t="s">
        <v>1715</v>
      </c>
      <c r="J424" s="64" t="s">
        <v>1715</v>
      </c>
      <c r="K424" s="64" t="s">
        <v>1715</v>
      </c>
      <c r="L424" s="64" t="s">
        <v>1715</v>
      </c>
      <c r="M424" s="64" t="s">
        <v>1715</v>
      </c>
      <c r="N424" s="64" t="s">
        <v>1715</v>
      </c>
      <c r="O424" s="64" t="s">
        <v>1715</v>
      </c>
      <c r="P424" s="64" t="s">
        <v>1715</v>
      </c>
      <c r="Q424" s="64" t="s">
        <v>1715</v>
      </c>
      <c r="R424" s="64" t="s">
        <v>1715</v>
      </c>
      <c r="S424" s="64" t="s">
        <v>1715</v>
      </c>
      <c r="T424" s="64" t="s">
        <v>1715</v>
      </c>
      <c r="U424" s="33"/>
      <c r="V424" s="161" t="s">
        <v>1715</v>
      </c>
    </row>
    <row r="425" spans="1:22" ht="1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160" t="s">
        <v>1911</v>
      </c>
    </row>
    <row r="426" spans="1:22" ht="1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576</v>
      </c>
      <c r="U426" s="33"/>
      <c r="V426" s="160" t="s">
        <v>1832</v>
      </c>
    </row>
    <row r="427" spans="1:22" ht="1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0</v>
      </c>
      <c r="T427" s="64">
        <v>0</v>
      </c>
      <c r="U427" s="33"/>
      <c r="V427" s="160" t="s">
        <v>1911</v>
      </c>
    </row>
    <row r="428" spans="1:22" ht="1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160" t="s">
        <v>1911</v>
      </c>
    </row>
    <row r="429" spans="1:22" ht="1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142464</v>
      </c>
      <c r="T429" s="64">
        <v>0</v>
      </c>
      <c r="U429" s="33"/>
      <c r="V429" s="160" t="s">
        <v>1911</v>
      </c>
    </row>
    <row r="430" spans="1:22" ht="1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160" t="s">
        <v>1911</v>
      </c>
    </row>
    <row r="431" spans="1:22" ht="1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 t="s">
        <v>1715</v>
      </c>
      <c r="G431" s="64" t="s">
        <v>1715</v>
      </c>
      <c r="H431" s="64" t="s">
        <v>1715</v>
      </c>
      <c r="I431" s="64" t="s">
        <v>1715</v>
      </c>
      <c r="J431" s="64" t="s">
        <v>1715</v>
      </c>
      <c r="K431" s="64" t="s">
        <v>1715</v>
      </c>
      <c r="L431" s="64" t="s">
        <v>1715</v>
      </c>
      <c r="M431" s="64" t="s">
        <v>1715</v>
      </c>
      <c r="N431" s="64" t="s">
        <v>1715</v>
      </c>
      <c r="O431" s="64" t="s">
        <v>1715</v>
      </c>
      <c r="P431" s="64" t="s">
        <v>1715</v>
      </c>
      <c r="Q431" s="64" t="s">
        <v>1715</v>
      </c>
      <c r="R431" s="64" t="s">
        <v>1715</v>
      </c>
      <c r="S431" s="64" t="s">
        <v>1715</v>
      </c>
      <c r="T431" s="64" t="s">
        <v>1715</v>
      </c>
      <c r="U431" s="33"/>
      <c r="V431" s="161" t="s">
        <v>1715</v>
      </c>
    </row>
    <row r="432" spans="1:22" ht="1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0</v>
      </c>
      <c r="U432" s="33"/>
      <c r="V432" s="160" t="s">
        <v>1832</v>
      </c>
    </row>
    <row r="433" spans="1:22" ht="1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160" t="s">
        <v>1911</v>
      </c>
    </row>
    <row r="434" spans="1:22" ht="1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360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700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33"/>
      <c r="V434" s="160" t="s">
        <v>1832</v>
      </c>
    </row>
    <row r="435" spans="1:22" ht="1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160" t="s">
        <v>1832</v>
      </c>
    </row>
    <row r="436" spans="1:22" ht="1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0</v>
      </c>
      <c r="U436" s="33"/>
      <c r="V436" s="160" t="s">
        <v>1911</v>
      </c>
    </row>
    <row r="437" spans="1:22" ht="1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6100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0</v>
      </c>
      <c r="U437" s="33"/>
      <c r="V437" s="160" t="s">
        <v>1832</v>
      </c>
    </row>
    <row r="438" spans="1:22" ht="1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160" t="s">
        <v>1832</v>
      </c>
    </row>
    <row r="439" spans="1:22" ht="1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160" t="s">
        <v>1832</v>
      </c>
    </row>
    <row r="440" spans="1:22" ht="1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0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0</v>
      </c>
      <c r="U440" s="33"/>
      <c r="V440" s="160" t="s">
        <v>1832</v>
      </c>
    </row>
    <row r="441" spans="1:22" ht="1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0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160" t="s">
        <v>1832</v>
      </c>
    </row>
    <row r="442" spans="1:22" ht="1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160" t="s">
        <v>1832</v>
      </c>
    </row>
    <row r="443" spans="1:22" ht="1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0</v>
      </c>
      <c r="U443" s="33"/>
      <c r="V443" s="160" t="s">
        <v>1832</v>
      </c>
    </row>
    <row r="444" spans="1:22" ht="1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60" t="s">
        <v>1832</v>
      </c>
    </row>
    <row r="445" spans="1:22" ht="1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1</v>
      </c>
      <c r="U445" s="33"/>
      <c r="V445" s="160" t="s">
        <v>1832</v>
      </c>
    </row>
    <row r="446" spans="1:22" ht="1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160" t="s">
        <v>1832</v>
      </c>
    </row>
    <row r="447" spans="1:22" ht="1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1</v>
      </c>
      <c r="U447" s="33"/>
      <c r="V447" s="160" t="s">
        <v>1832</v>
      </c>
    </row>
    <row r="448" spans="1:22" ht="1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375</v>
      </c>
      <c r="U448" s="33"/>
      <c r="V448" s="160" t="s">
        <v>1911</v>
      </c>
    </row>
    <row r="449" spans="1:22" ht="1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160" t="s">
        <v>1911</v>
      </c>
    </row>
    <row r="450" spans="1:22" ht="1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0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3150</v>
      </c>
      <c r="Q450" s="64">
        <v>0</v>
      </c>
      <c r="R450" s="64">
        <v>0</v>
      </c>
      <c r="S450" s="64">
        <v>0</v>
      </c>
      <c r="T450" s="64">
        <v>27252</v>
      </c>
      <c r="U450" s="33"/>
      <c r="V450" s="160" t="s">
        <v>1832</v>
      </c>
    </row>
    <row r="451" spans="1:22" ht="1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4928</v>
      </c>
      <c r="G451" s="64">
        <v>0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0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0</v>
      </c>
      <c r="T451" s="64">
        <v>0</v>
      </c>
      <c r="U451" s="33"/>
      <c r="V451" s="160" t="s">
        <v>1911</v>
      </c>
    </row>
    <row r="452" spans="1:22" ht="1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0</v>
      </c>
      <c r="U452" s="33"/>
      <c r="V452" s="160" t="s">
        <v>1911</v>
      </c>
    </row>
    <row r="453" spans="1:22" ht="1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0</v>
      </c>
      <c r="U453" s="33"/>
      <c r="V453" s="160" t="s">
        <v>1832</v>
      </c>
    </row>
    <row r="454" spans="1:22" ht="1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160" t="s">
        <v>1832</v>
      </c>
    </row>
    <row r="455" spans="1:22" ht="1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 t="s">
        <v>1715</v>
      </c>
      <c r="G455" s="64" t="s">
        <v>1715</v>
      </c>
      <c r="H455" s="64" t="s">
        <v>1715</v>
      </c>
      <c r="I455" s="64" t="s">
        <v>1715</v>
      </c>
      <c r="J455" s="64" t="s">
        <v>1715</v>
      </c>
      <c r="K455" s="64" t="s">
        <v>1715</v>
      </c>
      <c r="L455" s="64" t="s">
        <v>1715</v>
      </c>
      <c r="M455" s="64" t="s">
        <v>1715</v>
      </c>
      <c r="N455" s="64" t="s">
        <v>1715</v>
      </c>
      <c r="O455" s="64" t="s">
        <v>1715</v>
      </c>
      <c r="P455" s="64" t="s">
        <v>1715</v>
      </c>
      <c r="Q455" s="64" t="s">
        <v>1715</v>
      </c>
      <c r="R455" s="64" t="s">
        <v>1715</v>
      </c>
      <c r="S455" s="64" t="s">
        <v>1715</v>
      </c>
      <c r="T455" s="64" t="s">
        <v>1715</v>
      </c>
      <c r="U455" s="33"/>
      <c r="V455" s="161" t="s">
        <v>1715</v>
      </c>
    </row>
    <row r="456" spans="1:22" ht="1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0</v>
      </c>
      <c r="U456" s="33"/>
      <c r="V456" s="160" t="s">
        <v>1832</v>
      </c>
    </row>
    <row r="457" spans="1:22" ht="1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160" t="s">
        <v>1832</v>
      </c>
    </row>
    <row r="458" spans="1:22" s="2" customFormat="1" ht="1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0</v>
      </c>
      <c r="G458" s="64">
        <v>9724</v>
      </c>
      <c r="H458" s="64">
        <v>0</v>
      </c>
      <c r="I458" s="64">
        <v>0</v>
      </c>
      <c r="J458" s="64">
        <v>6064</v>
      </c>
      <c r="K458" s="64">
        <v>0</v>
      </c>
      <c r="L458" s="64">
        <v>0</v>
      </c>
      <c r="M458" s="64">
        <v>0</v>
      </c>
      <c r="N458" s="64">
        <v>0</v>
      </c>
      <c r="O458" s="64">
        <v>0</v>
      </c>
      <c r="P458" s="64">
        <v>2768</v>
      </c>
      <c r="Q458" s="64">
        <v>0</v>
      </c>
      <c r="R458" s="64">
        <v>0</v>
      </c>
      <c r="S458" s="64">
        <v>0</v>
      </c>
      <c r="T458" s="64">
        <v>0</v>
      </c>
      <c r="U458" s="33"/>
      <c r="V458" s="160" t="s">
        <v>1911</v>
      </c>
    </row>
    <row r="459" spans="1:22" ht="1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209</v>
      </c>
      <c r="U459" s="33"/>
      <c r="V459" s="160" t="s">
        <v>1832</v>
      </c>
    </row>
    <row r="460" spans="1:22" ht="1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33"/>
      <c r="V460" s="160" t="s">
        <v>1911</v>
      </c>
    </row>
    <row r="461" spans="1:22" ht="1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160" t="s">
        <v>1832</v>
      </c>
    </row>
    <row r="462" spans="1:22" ht="1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160" t="s">
        <v>1911</v>
      </c>
    </row>
    <row r="463" spans="1:22" ht="1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160" t="s">
        <v>1832</v>
      </c>
    </row>
    <row r="464" spans="1:22" ht="1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 t="s">
        <v>1715</v>
      </c>
      <c r="G464" s="64" t="s">
        <v>1715</v>
      </c>
      <c r="H464" s="64" t="s">
        <v>1715</v>
      </c>
      <c r="I464" s="64" t="s">
        <v>1715</v>
      </c>
      <c r="J464" s="64" t="s">
        <v>1715</v>
      </c>
      <c r="K464" s="64" t="s">
        <v>1715</v>
      </c>
      <c r="L464" s="64" t="s">
        <v>1715</v>
      </c>
      <c r="M464" s="64" t="s">
        <v>1715</v>
      </c>
      <c r="N464" s="64" t="s">
        <v>1715</v>
      </c>
      <c r="O464" s="64" t="s">
        <v>1715</v>
      </c>
      <c r="P464" s="64" t="s">
        <v>1715</v>
      </c>
      <c r="Q464" s="64" t="s">
        <v>1715</v>
      </c>
      <c r="R464" s="64" t="s">
        <v>1715</v>
      </c>
      <c r="S464" s="64" t="s">
        <v>1715</v>
      </c>
      <c r="T464" s="64" t="s">
        <v>1715</v>
      </c>
      <c r="U464" s="33"/>
      <c r="V464" s="161" t="s">
        <v>1715</v>
      </c>
    </row>
    <row r="465" spans="1:22" ht="1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160" t="s">
        <v>1832</v>
      </c>
    </row>
    <row r="466" spans="1:22" ht="1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 t="s">
        <v>1715</v>
      </c>
      <c r="G466" s="64" t="s">
        <v>1715</v>
      </c>
      <c r="H466" s="64" t="s">
        <v>1715</v>
      </c>
      <c r="I466" s="64" t="s">
        <v>1715</v>
      </c>
      <c r="J466" s="64" t="s">
        <v>1715</v>
      </c>
      <c r="K466" s="64" t="s">
        <v>1715</v>
      </c>
      <c r="L466" s="64" t="s">
        <v>1715</v>
      </c>
      <c r="M466" s="64" t="s">
        <v>1715</v>
      </c>
      <c r="N466" s="64" t="s">
        <v>1715</v>
      </c>
      <c r="O466" s="64" t="s">
        <v>1715</v>
      </c>
      <c r="P466" s="64" t="s">
        <v>1715</v>
      </c>
      <c r="Q466" s="64" t="s">
        <v>1715</v>
      </c>
      <c r="R466" s="64" t="s">
        <v>1715</v>
      </c>
      <c r="S466" s="64" t="s">
        <v>1715</v>
      </c>
      <c r="T466" s="64" t="s">
        <v>1715</v>
      </c>
      <c r="U466" s="33"/>
      <c r="V466" s="161" t="s">
        <v>1715</v>
      </c>
    </row>
    <row r="467" spans="1:22" ht="1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0</v>
      </c>
      <c r="T467" s="64">
        <v>0</v>
      </c>
      <c r="U467" s="33"/>
      <c r="V467" s="160" t="s">
        <v>1832</v>
      </c>
    </row>
    <row r="468" spans="1:22" ht="1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0</v>
      </c>
      <c r="U468" s="33"/>
      <c r="V468" s="160" t="s">
        <v>1832</v>
      </c>
    </row>
    <row r="469" spans="1:22" ht="1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160" t="s">
        <v>1832</v>
      </c>
    </row>
    <row r="470" spans="1:22" ht="1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 t="s">
        <v>1715</v>
      </c>
      <c r="G470" s="64" t="s">
        <v>1715</v>
      </c>
      <c r="H470" s="64" t="s">
        <v>1715</v>
      </c>
      <c r="I470" s="64" t="s">
        <v>1715</v>
      </c>
      <c r="J470" s="64" t="s">
        <v>1715</v>
      </c>
      <c r="K470" s="64" t="s">
        <v>1715</v>
      </c>
      <c r="L470" s="64" t="s">
        <v>1715</v>
      </c>
      <c r="M470" s="64" t="s">
        <v>1715</v>
      </c>
      <c r="N470" s="64" t="s">
        <v>1715</v>
      </c>
      <c r="O470" s="64" t="s">
        <v>1715</v>
      </c>
      <c r="P470" s="64" t="s">
        <v>1715</v>
      </c>
      <c r="Q470" s="64" t="s">
        <v>1715</v>
      </c>
      <c r="R470" s="64" t="s">
        <v>1715</v>
      </c>
      <c r="S470" s="64" t="s">
        <v>1715</v>
      </c>
      <c r="T470" s="64" t="s">
        <v>1715</v>
      </c>
      <c r="U470" s="33"/>
      <c r="V470" s="161" t="s">
        <v>1715</v>
      </c>
    </row>
    <row r="471" spans="1:22" ht="1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0</v>
      </c>
      <c r="U471" s="33"/>
      <c r="V471" s="160" t="s">
        <v>1832</v>
      </c>
    </row>
    <row r="472" spans="1:22" ht="1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33"/>
      <c r="V472" s="160" t="s">
        <v>1832</v>
      </c>
    </row>
    <row r="473" spans="1:22" ht="1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160" t="s">
        <v>1832</v>
      </c>
    </row>
    <row r="474" spans="1:22" ht="1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0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250</v>
      </c>
      <c r="U474" s="33"/>
      <c r="V474" s="160" t="s">
        <v>1911</v>
      </c>
    </row>
    <row r="475" spans="1:22" ht="1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6</v>
      </c>
      <c r="U475" s="33"/>
      <c r="V475" s="160" t="s">
        <v>1832</v>
      </c>
    </row>
    <row r="476" spans="1:22" ht="1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 t="s">
        <v>1715</v>
      </c>
      <c r="G476" s="64" t="s">
        <v>1715</v>
      </c>
      <c r="H476" s="64" t="s">
        <v>1715</v>
      </c>
      <c r="I476" s="64" t="s">
        <v>1715</v>
      </c>
      <c r="J476" s="64" t="s">
        <v>1715</v>
      </c>
      <c r="K476" s="64" t="s">
        <v>1715</v>
      </c>
      <c r="L476" s="64" t="s">
        <v>1715</v>
      </c>
      <c r="M476" s="64" t="s">
        <v>1715</v>
      </c>
      <c r="N476" s="64" t="s">
        <v>1715</v>
      </c>
      <c r="O476" s="64" t="s">
        <v>1715</v>
      </c>
      <c r="P476" s="64" t="s">
        <v>1715</v>
      </c>
      <c r="Q476" s="64" t="s">
        <v>1715</v>
      </c>
      <c r="R476" s="64" t="s">
        <v>1715</v>
      </c>
      <c r="S476" s="64" t="s">
        <v>1715</v>
      </c>
      <c r="T476" s="64" t="s">
        <v>1715</v>
      </c>
      <c r="U476" s="33"/>
      <c r="V476" s="161" t="s">
        <v>1715</v>
      </c>
    </row>
    <row r="477" spans="1:22" s="2" customFormat="1" ht="1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0</v>
      </c>
      <c r="U477" s="33"/>
      <c r="V477" s="160" t="s">
        <v>1832</v>
      </c>
    </row>
    <row r="478" spans="1:22" ht="1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1500</v>
      </c>
      <c r="U478" s="33"/>
      <c r="V478" s="160" t="s">
        <v>1832</v>
      </c>
    </row>
    <row r="479" spans="1:22" ht="1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6471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0</v>
      </c>
      <c r="U479" s="33"/>
      <c r="V479" s="160" t="s">
        <v>1911</v>
      </c>
    </row>
    <row r="480" spans="1:22" ht="1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33"/>
      <c r="V480" s="160" t="s">
        <v>1832</v>
      </c>
    </row>
    <row r="481" spans="1:22" ht="1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0</v>
      </c>
      <c r="U481" s="33"/>
      <c r="V481" s="160" t="s">
        <v>1832</v>
      </c>
    </row>
    <row r="482" spans="1:22" ht="1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160" t="s">
        <v>1832</v>
      </c>
    </row>
    <row r="483" spans="1:22" ht="1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60" t="s">
        <v>1832</v>
      </c>
    </row>
    <row r="484" spans="1:22" ht="1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160" t="s">
        <v>1832</v>
      </c>
    </row>
    <row r="485" spans="1:22" ht="1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P485" s="64">
        <v>0</v>
      </c>
      <c r="Q485" s="64">
        <v>0</v>
      </c>
      <c r="R485" s="64">
        <v>0</v>
      </c>
      <c r="S485" s="64">
        <v>0</v>
      </c>
      <c r="T485" s="64">
        <v>0</v>
      </c>
      <c r="U485" s="33"/>
      <c r="V485" s="160" t="s">
        <v>1911</v>
      </c>
    </row>
    <row r="486" spans="1:22" ht="1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60" t="s">
        <v>1832</v>
      </c>
    </row>
    <row r="487" spans="1:22" ht="1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 t="s">
        <v>1715</v>
      </c>
      <c r="G487" s="64" t="s">
        <v>1715</v>
      </c>
      <c r="H487" s="64" t="s">
        <v>1715</v>
      </c>
      <c r="I487" s="64" t="s">
        <v>1715</v>
      </c>
      <c r="J487" s="64" t="s">
        <v>1715</v>
      </c>
      <c r="K487" s="64" t="s">
        <v>1715</v>
      </c>
      <c r="L487" s="64" t="s">
        <v>1715</v>
      </c>
      <c r="M487" s="64" t="s">
        <v>1715</v>
      </c>
      <c r="N487" s="64" t="s">
        <v>1715</v>
      </c>
      <c r="O487" s="64" t="s">
        <v>1715</v>
      </c>
      <c r="P487" s="64" t="s">
        <v>1715</v>
      </c>
      <c r="Q487" s="64" t="s">
        <v>1715</v>
      </c>
      <c r="R487" s="64" t="s">
        <v>1715</v>
      </c>
      <c r="S487" s="64" t="s">
        <v>1715</v>
      </c>
      <c r="T487" s="64" t="s">
        <v>1715</v>
      </c>
      <c r="U487" s="33"/>
      <c r="V487" s="161" t="s">
        <v>1715</v>
      </c>
    </row>
    <row r="488" spans="1:22" ht="1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0</v>
      </c>
      <c r="U488" s="33"/>
      <c r="V488" s="160" t="s">
        <v>1832</v>
      </c>
    </row>
    <row r="489" spans="1:22" ht="1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160" t="s">
        <v>1832</v>
      </c>
    </row>
    <row r="490" spans="1:22" ht="1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0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60" t="s">
        <v>1832</v>
      </c>
    </row>
    <row r="491" spans="1:22" ht="1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 t="s">
        <v>1715</v>
      </c>
      <c r="G491" s="64" t="s">
        <v>1715</v>
      </c>
      <c r="H491" s="64" t="s">
        <v>1715</v>
      </c>
      <c r="I491" s="64" t="s">
        <v>1715</v>
      </c>
      <c r="J491" s="64" t="s">
        <v>1715</v>
      </c>
      <c r="K491" s="64" t="s">
        <v>1715</v>
      </c>
      <c r="L491" s="64" t="s">
        <v>1715</v>
      </c>
      <c r="M491" s="64" t="s">
        <v>1715</v>
      </c>
      <c r="N491" s="64" t="s">
        <v>1715</v>
      </c>
      <c r="O491" s="64" t="s">
        <v>1715</v>
      </c>
      <c r="P491" s="64" t="s">
        <v>1715</v>
      </c>
      <c r="Q491" s="64" t="s">
        <v>1715</v>
      </c>
      <c r="R491" s="64" t="s">
        <v>1715</v>
      </c>
      <c r="S491" s="64" t="s">
        <v>1715</v>
      </c>
      <c r="T491" s="64" t="s">
        <v>1715</v>
      </c>
      <c r="U491" s="33"/>
      <c r="V491" s="161" t="s">
        <v>1715</v>
      </c>
    </row>
    <row r="492" spans="1:22" ht="1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1340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468</v>
      </c>
      <c r="U492" s="33"/>
      <c r="V492" s="160" t="s">
        <v>1832</v>
      </c>
    </row>
    <row r="493" spans="1:22" ht="1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>
        <v>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0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4">
        <v>0</v>
      </c>
      <c r="T493" s="64">
        <v>0</v>
      </c>
      <c r="U493" s="33"/>
      <c r="V493" s="160" t="s">
        <v>1832</v>
      </c>
    </row>
    <row r="494" spans="1:22" ht="1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3752</v>
      </c>
      <c r="U494" s="33"/>
      <c r="V494" s="160" t="s">
        <v>1832</v>
      </c>
    </row>
    <row r="495" spans="1:22" s="2" customFormat="1" ht="1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0</v>
      </c>
      <c r="U495" s="33"/>
      <c r="V495" s="160" t="s">
        <v>1832</v>
      </c>
    </row>
    <row r="496" spans="1:22" ht="1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33"/>
      <c r="V496" s="160" t="s">
        <v>1832</v>
      </c>
    </row>
    <row r="497" spans="1:22" ht="1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0</v>
      </c>
      <c r="U497" s="33"/>
      <c r="V497" s="160" t="s">
        <v>1832</v>
      </c>
    </row>
    <row r="498" spans="1:22" ht="1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0</v>
      </c>
      <c r="T498" s="64">
        <v>0</v>
      </c>
      <c r="U498" s="33"/>
      <c r="V498" s="160" t="s">
        <v>1832</v>
      </c>
    </row>
    <row r="499" spans="1:22" ht="1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 s="64">
        <v>0</v>
      </c>
      <c r="Q499" s="64">
        <v>0</v>
      </c>
      <c r="R499" s="64">
        <v>0</v>
      </c>
      <c r="S499" s="64">
        <v>0</v>
      </c>
      <c r="T499" s="64">
        <v>0</v>
      </c>
      <c r="U499" s="33"/>
      <c r="V499" s="160" t="s">
        <v>1911</v>
      </c>
    </row>
    <row r="500" spans="1:22" ht="1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160" t="s">
        <v>1832</v>
      </c>
    </row>
    <row r="501" spans="1:22" ht="1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0</v>
      </c>
      <c r="U501" s="33"/>
      <c r="V501" s="160" t="s">
        <v>1911</v>
      </c>
    </row>
    <row r="502" spans="1:22" ht="1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240</v>
      </c>
      <c r="U502" s="33"/>
      <c r="V502" s="160" t="s">
        <v>1911</v>
      </c>
    </row>
    <row r="503" spans="1:22" ht="1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990</v>
      </c>
      <c r="U503" s="33"/>
      <c r="V503" s="160" t="s">
        <v>1832</v>
      </c>
    </row>
    <row r="504" spans="1:22" ht="1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160" t="s">
        <v>1832</v>
      </c>
    </row>
    <row r="505" spans="1:22" ht="1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0</v>
      </c>
      <c r="U505" s="33"/>
      <c r="V505" s="160" t="s">
        <v>1911</v>
      </c>
    </row>
    <row r="506" spans="1:22" ht="1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 t="s">
        <v>1715</v>
      </c>
      <c r="G506" s="64" t="s">
        <v>1715</v>
      </c>
      <c r="H506" s="64" t="s">
        <v>1715</v>
      </c>
      <c r="I506" s="64" t="s">
        <v>1715</v>
      </c>
      <c r="J506" s="64" t="s">
        <v>1715</v>
      </c>
      <c r="K506" s="64" t="s">
        <v>1715</v>
      </c>
      <c r="L506" s="64" t="s">
        <v>1715</v>
      </c>
      <c r="M506" s="64" t="s">
        <v>1715</v>
      </c>
      <c r="N506" s="64" t="s">
        <v>1715</v>
      </c>
      <c r="O506" s="64" t="s">
        <v>1715</v>
      </c>
      <c r="P506" s="64" t="s">
        <v>1715</v>
      </c>
      <c r="Q506" s="64" t="s">
        <v>1715</v>
      </c>
      <c r="R506" s="64" t="s">
        <v>1715</v>
      </c>
      <c r="S506" s="64" t="s">
        <v>1715</v>
      </c>
      <c r="T506" s="64" t="s">
        <v>1715</v>
      </c>
      <c r="U506" s="33"/>
      <c r="V506" s="161" t="s">
        <v>1715</v>
      </c>
    </row>
    <row r="507" spans="1:22" ht="1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0</v>
      </c>
      <c r="U507" s="33"/>
      <c r="V507" s="160" t="s">
        <v>1832</v>
      </c>
    </row>
    <row r="508" spans="1:22" ht="1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160" t="s">
        <v>1832</v>
      </c>
    </row>
    <row r="509" spans="1:22" ht="1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0</v>
      </c>
      <c r="U509" s="33"/>
      <c r="V509" s="160" t="s">
        <v>1832</v>
      </c>
    </row>
    <row r="510" spans="1:22" ht="1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21981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576</v>
      </c>
      <c r="U510" s="33"/>
      <c r="V510" s="160" t="s">
        <v>1832</v>
      </c>
    </row>
    <row r="511" spans="1:22" ht="1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33"/>
      <c r="V511" s="160" t="s">
        <v>1911</v>
      </c>
    </row>
    <row r="512" spans="1:22" ht="1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>
        <v>0</v>
      </c>
      <c r="G512" s="64">
        <v>0</v>
      </c>
      <c r="H512" s="64">
        <v>0</v>
      </c>
      <c r="I512" s="64">
        <v>0</v>
      </c>
      <c r="J512" s="64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0</v>
      </c>
      <c r="P512" s="64">
        <v>0</v>
      </c>
      <c r="Q512" s="64">
        <v>0</v>
      </c>
      <c r="R512" s="64">
        <v>0</v>
      </c>
      <c r="S512" s="64">
        <v>0</v>
      </c>
      <c r="T512" s="64">
        <v>0</v>
      </c>
      <c r="U512" s="33"/>
      <c r="V512" s="160" t="s">
        <v>1831</v>
      </c>
    </row>
    <row r="513" spans="1:22" ht="1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600</v>
      </c>
      <c r="P513" s="64">
        <v>0</v>
      </c>
      <c r="Q513" s="64">
        <v>0</v>
      </c>
      <c r="R513" s="64">
        <v>0</v>
      </c>
      <c r="S513" s="64">
        <v>0</v>
      </c>
      <c r="T513" s="64">
        <v>1901</v>
      </c>
      <c r="U513" s="33"/>
      <c r="V513" s="160" t="s">
        <v>1832</v>
      </c>
    </row>
    <row r="514" spans="1:22" ht="1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836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0</v>
      </c>
      <c r="U514" s="33"/>
      <c r="V514" s="160" t="s">
        <v>1832</v>
      </c>
    </row>
    <row r="515" spans="1:22" ht="1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>
        <v>0</v>
      </c>
      <c r="G515" s="64">
        <v>0</v>
      </c>
      <c r="H515" s="64">
        <v>0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33"/>
      <c r="V515" s="160" t="s">
        <v>1911</v>
      </c>
    </row>
    <row r="516" spans="1:22" ht="1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1</v>
      </c>
      <c r="H516" s="64">
        <v>0</v>
      </c>
      <c r="I516" s="64">
        <v>0</v>
      </c>
      <c r="J516" s="64">
        <v>0</v>
      </c>
      <c r="K516" s="64">
        <v>0</v>
      </c>
      <c r="L516" s="64">
        <v>0</v>
      </c>
      <c r="M516" s="64">
        <v>1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0</v>
      </c>
      <c r="T516" s="64">
        <v>496</v>
      </c>
      <c r="U516" s="33"/>
      <c r="V516" s="160" t="s">
        <v>1832</v>
      </c>
    </row>
    <row r="517" spans="1:22" ht="1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>
        <v>0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33"/>
      <c r="V517" s="160" t="s">
        <v>1911</v>
      </c>
    </row>
    <row r="518" spans="1:22" ht="1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0</v>
      </c>
      <c r="U518" s="33"/>
      <c r="V518" s="160" t="s">
        <v>1832</v>
      </c>
    </row>
    <row r="519" spans="1:22" s="2" customFormat="1" ht="1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160" t="s">
        <v>1832</v>
      </c>
    </row>
    <row r="520" spans="1:22" ht="1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33"/>
      <c r="V520" s="160" t="s">
        <v>1832</v>
      </c>
    </row>
    <row r="521" spans="1:22" ht="1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0</v>
      </c>
      <c r="U521" s="33"/>
      <c r="V521" s="160" t="s">
        <v>1832</v>
      </c>
    </row>
    <row r="522" spans="1:22" ht="1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 t="s">
        <v>1715</v>
      </c>
      <c r="G522" s="64" t="s">
        <v>1715</v>
      </c>
      <c r="H522" s="64" t="s">
        <v>1715</v>
      </c>
      <c r="I522" s="64" t="s">
        <v>1715</v>
      </c>
      <c r="J522" s="64" t="s">
        <v>1715</v>
      </c>
      <c r="K522" s="64" t="s">
        <v>1715</v>
      </c>
      <c r="L522" s="64" t="s">
        <v>1715</v>
      </c>
      <c r="M522" s="64" t="s">
        <v>1715</v>
      </c>
      <c r="N522" s="64" t="s">
        <v>1715</v>
      </c>
      <c r="O522" s="64" t="s">
        <v>1715</v>
      </c>
      <c r="P522" s="64" t="s">
        <v>1715</v>
      </c>
      <c r="Q522" s="64" t="s">
        <v>1715</v>
      </c>
      <c r="R522" s="64" t="s">
        <v>1715</v>
      </c>
      <c r="S522" s="64" t="s">
        <v>1715</v>
      </c>
      <c r="T522" s="64" t="s">
        <v>1715</v>
      </c>
      <c r="U522" s="33"/>
      <c r="V522" s="161" t="s">
        <v>1715</v>
      </c>
    </row>
    <row r="523" spans="1:22" ht="1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>
        <v>0</v>
      </c>
      <c r="G523" s="64">
        <v>0</v>
      </c>
      <c r="H523" s="64">
        <v>0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64">
        <v>0</v>
      </c>
      <c r="T523" s="64">
        <v>0</v>
      </c>
      <c r="U523" s="33"/>
      <c r="V523" s="160" t="s">
        <v>1832</v>
      </c>
    </row>
    <row r="524" spans="1:22" ht="1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33"/>
      <c r="V524" s="160" t="s">
        <v>1911</v>
      </c>
    </row>
    <row r="525" spans="1:22" ht="1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160" t="s">
        <v>1911</v>
      </c>
    </row>
    <row r="526" spans="1:22" ht="1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0</v>
      </c>
      <c r="U526" s="33"/>
      <c r="V526" s="160" t="s">
        <v>1832</v>
      </c>
    </row>
    <row r="527" spans="1:22" ht="1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160" t="s">
        <v>1832</v>
      </c>
    </row>
    <row r="528" spans="1:22" ht="1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0</v>
      </c>
      <c r="U528" s="33"/>
      <c r="V528" s="160" t="s">
        <v>1911</v>
      </c>
    </row>
    <row r="529" spans="1:22" ht="1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 t="s">
        <v>1715</v>
      </c>
      <c r="G529" s="64" t="s">
        <v>1715</v>
      </c>
      <c r="H529" s="64" t="s">
        <v>1715</v>
      </c>
      <c r="I529" s="64" t="s">
        <v>1715</v>
      </c>
      <c r="J529" s="64" t="s">
        <v>1715</v>
      </c>
      <c r="K529" s="64" t="s">
        <v>1715</v>
      </c>
      <c r="L529" s="64" t="s">
        <v>1715</v>
      </c>
      <c r="M529" s="64" t="s">
        <v>1715</v>
      </c>
      <c r="N529" s="64" t="s">
        <v>1715</v>
      </c>
      <c r="O529" s="64" t="s">
        <v>1715</v>
      </c>
      <c r="P529" s="64" t="s">
        <v>1715</v>
      </c>
      <c r="Q529" s="64" t="s">
        <v>1715</v>
      </c>
      <c r="R529" s="64" t="s">
        <v>1715</v>
      </c>
      <c r="S529" s="64" t="s">
        <v>1715</v>
      </c>
      <c r="T529" s="64" t="s">
        <v>1715</v>
      </c>
      <c r="U529" s="33"/>
      <c r="V529" s="161" t="s">
        <v>1715</v>
      </c>
    </row>
    <row r="530" spans="1:22" ht="1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 t="s">
        <v>1715</v>
      </c>
      <c r="G530" s="64" t="s">
        <v>1715</v>
      </c>
      <c r="H530" s="64" t="s">
        <v>1715</v>
      </c>
      <c r="I530" s="64" t="s">
        <v>1715</v>
      </c>
      <c r="J530" s="64" t="s">
        <v>1715</v>
      </c>
      <c r="K530" s="64" t="s">
        <v>1715</v>
      </c>
      <c r="L530" s="64" t="s">
        <v>1715</v>
      </c>
      <c r="M530" s="64" t="s">
        <v>1715</v>
      </c>
      <c r="N530" s="64" t="s">
        <v>1715</v>
      </c>
      <c r="O530" s="64" t="s">
        <v>1715</v>
      </c>
      <c r="P530" s="64" t="s">
        <v>1715</v>
      </c>
      <c r="Q530" s="64" t="s">
        <v>1715</v>
      </c>
      <c r="R530" s="64" t="s">
        <v>1715</v>
      </c>
      <c r="S530" s="64" t="s">
        <v>1715</v>
      </c>
      <c r="T530" s="64" t="s">
        <v>1715</v>
      </c>
      <c r="U530" s="33"/>
      <c r="V530" s="161" t="s">
        <v>1715</v>
      </c>
    </row>
    <row r="531" spans="1:22" ht="1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0</v>
      </c>
      <c r="U531" s="33"/>
      <c r="V531" s="160" t="s">
        <v>1832</v>
      </c>
    </row>
    <row r="532" spans="1:22" ht="1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 t="s">
        <v>1715</v>
      </c>
      <c r="G532" s="64" t="s">
        <v>1715</v>
      </c>
      <c r="H532" s="64" t="s">
        <v>1715</v>
      </c>
      <c r="I532" s="64" t="s">
        <v>1715</v>
      </c>
      <c r="J532" s="64" t="s">
        <v>1715</v>
      </c>
      <c r="K532" s="64" t="s">
        <v>1715</v>
      </c>
      <c r="L532" s="64" t="s">
        <v>1715</v>
      </c>
      <c r="M532" s="64" t="s">
        <v>1715</v>
      </c>
      <c r="N532" s="64" t="s">
        <v>1715</v>
      </c>
      <c r="O532" s="64" t="s">
        <v>1715</v>
      </c>
      <c r="P532" s="64" t="s">
        <v>1715</v>
      </c>
      <c r="Q532" s="64" t="s">
        <v>1715</v>
      </c>
      <c r="R532" s="64" t="s">
        <v>1715</v>
      </c>
      <c r="S532" s="64" t="s">
        <v>1715</v>
      </c>
      <c r="T532" s="64" t="s">
        <v>1715</v>
      </c>
      <c r="U532" s="33"/>
      <c r="V532" s="161" t="s">
        <v>1715</v>
      </c>
    </row>
    <row r="533" spans="1:22" ht="1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33"/>
      <c r="V533" s="160" t="s">
        <v>1911</v>
      </c>
    </row>
    <row r="534" spans="1:22" ht="1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0</v>
      </c>
      <c r="U534" s="33"/>
      <c r="V534" s="160" t="s">
        <v>1832</v>
      </c>
    </row>
    <row r="535" spans="1:22" ht="1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33"/>
      <c r="V535" s="160" t="s">
        <v>1832</v>
      </c>
    </row>
    <row r="536" spans="1:22" ht="1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0</v>
      </c>
      <c r="U536" s="33"/>
      <c r="V536" s="160" t="s">
        <v>1832</v>
      </c>
    </row>
    <row r="537" spans="1:22" ht="1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0</v>
      </c>
      <c r="U537" s="33"/>
      <c r="V537" s="160" t="s">
        <v>1911</v>
      </c>
    </row>
    <row r="538" spans="1:22" ht="1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33"/>
      <c r="V538" s="160" t="s">
        <v>1832</v>
      </c>
    </row>
    <row r="539" spans="1:22" ht="1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0</v>
      </c>
      <c r="U539" s="33"/>
      <c r="V539" s="160" t="s">
        <v>1832</v>
      </c>
    </row>
    <row r="540" spans="1:22" ht="1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0</v>
      </c>
      <c r="U540" s="33"/>
      <c r="V540" s="160" t="s">
        <v>1832</v>
      </c>
    </row>
    <row r="541" spans="1:22" ht="1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0</v>
      </c>
      <c r="U541" s="33"/>
      <c r="V541" s="160" t="s">
        <v>1911</v>
      </c>
    </row>
    <row r="542" spans="1:22" ht="1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0</v>
      </c>
      <c r="U542" s="33"/>
      <c r="V542" s="160" t="s">
        <v>1832</v>
      </c>
    </row>
    <row r="543" spans="1:22" ht="1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160" t="s">
        <v>1832</v>
      </c>
    </row>
    <row r="544" spans="1:22" ht="1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0</v>
      </c>
      <c r="U544" s="33"/>
      <c r="V544" s="160" t="s">
        <v>1832</v>
      </c>
    </row>
    <row r="545" spans="1:22" ht="1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33"/>
      <c r="V545" s="160" t="s">
        <v>1832</v>
      </c>
    </row>
    <row r="546" spans="1:22" s="2" customFormat="1" ht="1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0</v>
      </c>
      <c r="U546" s="33"/>
      <c r="V546" s="160" t="s">
        <v>1832</v>
      </c>
    </row>
    <row r="547" spans="1:22" ht="1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528</v>
      </c>
      <c r="U547" s="33"/>
      <c r="V547" s="160" t="s">
        <v>1832</v>
      </c>
    </row>
    <row r="548" spans="1:22" ht="1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160" t="s">
        <v>1832</v>
      </c>
    </row>
    <row r="549" spans="1:22" ht="1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0</v>
      </c>
      <c r="U549" s="33"/>
      <c r="V549" s="160" t="s">
        <v>1832</v>
      </c>
    </row>
    <row r="550" spans="1:22" ht="1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33"/>
      <c r="V550" s="160" t="s">
        <v>1832</v>
      </c>
    </row>
    <row r="551" spans="1:22" ht="1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240</v>
      </c>
      <c r="U551" s="33"/>
      <c r="V551" s="160" t="s">
        <v>1911</v>
      </c>
    </row>
    <row r="552" spans="1:22" ht="1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>
        <v>0</v>
      </c>
      <c r="G552" s="64">
        <v>0</v>
      </c>
      <c r="H552" s="64">
        <v>0</v>
      </c>
      <c r="I552" s="64">
        <v>0</v>
      </c>
      <c r="J552" s="64">
        <v>0</v>
      </c>
      <c r="K552" s="64">
        <v>0</v>
      </c>
      <c r="L552" s="64">
        <v>0</v>
      </c>
      <c r="M552" s="64">
        <v>0</v>
      </c>
      <c r="N552" s="64">
        <v>0</v>
      </c>
      <c r="O552" s="64">
        <v>0</v>
      </c>
      <c r="P552" s="64">
        <v>0</v>
      </c>
      <c r="Q552" s="64">
        <v>0</v>
      </c>
      <c r="R552" s="64">
        <v>0</v>
      </c>
      <c r="S552" s="64">
        <v>0</v>
      </c>
      <c r="T552" s="64">
        <v>0</v>
      </c>
      <c r="U552" s="33"/>
      <c r="V552" s="160" t="s">
        <v>1831</v>
      </c>
    </row>
    <row r="553" spans="1:22" ht="1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0</v>
      </c>
      <c r="U553" s="33"/>
      <c r="V553" s="160" t="s">
        <v>1832</v>
      </c>
    </row>
    <row r="554" spans="1:22" ht="1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33"/>
      <c r="V554" s="160" t="s">
        <v>1832</v>
      </c>
    </row>
    <row r="555" spans="1:22" ht="1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2240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33"/>
      <c r="V555" s="160" t="s">
        <v>1911</v>
      </c>
    </row>
    <row r="556" spans="1:22" ht="1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0</v>
      </c>
      <c r="U556" s="33"/>
      <c r="V556" s="160" t="s">
        <v>1832</v>
      </c>
    </row>
    <row r="557" spans="1:22" ht="1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0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0</v>
      </c>
      <c r="U557" s="33"/>
      <c r="V557" s="160" t="s">
        <v>1832</v>
      </c>
    </row>
    <row r="558" spans="1:22" ht="1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33"/>
      <c r="V558" s="160" t="s">
        <v>1832</v>
      </c>
    </row>
    <row r="559" spans="1:22" ht="1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33"/>
      <c r="V559" s="160" t="s">
        <v>1832</v>
      </c>
    </row>
    <row r="560" spans="1:22" ht="1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>
        <v>0</v>
      </c>
      <c r="G560" s="64">
        <v>0</v>
      </c>
      <c r="H560" s="64">
        <v>0</v>
      </c>
      <c r="I560" s="64">
        <v>0</v>
      </c>
      <c r="J560" s="64">
        <v>0</v>
      </c>
      <c r="K560" s="64">
        <v>0</v>
      </c>
      <c r="L560" s="64">
        <v>0</v>
      </c>
      <c r="M560" s="64">
        <v>0</v>
      </c>
      <c r="N560" s="64">
        <v>0</v>
      </c>
      <c r="O560" s="64">
        <v>0</v>
      </c>
      <c r="P560" s="64">
        <v>0</v>
      </c>
      <c r="Q560" s="64">
        <v>0</v>
      </c>
      <c r="R560" s="64">
        <v>0</v>
      </c>
      <c r="S560" s="64">
        <v>0</v>
      </c>
      <c r="T560" s="64">
        <v>0</v>
      </c>
      <c r="U560" s="33"/>
      <c r="V560" s="160" t="s">
        <v>1911</v>
      </c>
    </row>
    <row r="561" spans="1:22" ht="1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33"/>
      <c r="V561" s="160" t="s">
        <v>1832</v>
      </c>
    </row>
    <row r="562" spans="1:22" ht="1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0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0</v>
      </c>
      <c r="T562" s="64">
        <v>0</v>
      </c>
      <c r="U562" s="33"/>
      <c r="V562" s="160" t="s">
        <v>1832</v>
      </c>
    </row>
    <row r="563" spans="1:22" ht="1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33"/>
      <c r="V563" s="160" t="s">
        <v>1832</v>
      </c>
    </row>
    <row r="564" spans="1:22" ht="1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311531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0</v>
      </c>
      <c r="U564" s="33"/>
      <c r="V564" s="160" t="s">
        <v>1911</v>
      </c>
    </row>
    <row r="565" spans="1:22" ht="1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33"/>
      <c r="V565" s="160" t="s">
        <v>1832</v>
      </c>
    </row>
    <row r="566" spans="1:22" ht="1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0</v>
      </c>
      <c r="U566" s="33"/>
      <c r="V566" s="160" t="s">
        <v>1832</v>
      </c>
    </row>
    <row r="567" spans="1:22" ht="1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 s="64">
        <v>0</v>
      </c>
      <c r="Q567" s="64">
        <v>0</v>
      </c>
      <c r="R567" s="64">
        <v>0</v>
      </c>
      <c r="S567" s="64">
        <v>0</v>
      </c>
      <c r="T567" s="64">
        <v>0</v>
      </c>
      <c r="U567" s="33"/>
      <c r="V567" s="160" t="s">
        <v>1832</v>
      </c>
    </row>
    <row r="568" spans="1:22" ht="1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33"/>
      <c r="V568" s="160" t="s">
        <v>1911</v>
      </c>
    </row>
    <row r="569" spans="1:22" ht="1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33"/>
      <c r="V569" s="160" t="s">
        <v>1911</v>
      </c>
    </row>
    <row r="570" spans="1:22" s="2" customFormat="1" ht="1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0</v>
      </c>
      <c r="G570" s="64">
        <v>0</v>
      </c>
      <c r="H570" s="64">
        <v>0</v>
      </c>
      <c r="I570" s="64">
        <v>0</v>
      </c>
      <c r="J570" s="64">
        <v>0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0</v>
      </c>
      <c r="U570" s="33"/>
      <c r="V570" s="160" t="s">
        <v>1911</v>
      </c>
    </row>
    <row r="571" spans="1:22" ht="1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0</v>
      </c>
      <c r="U571" s="33"/>
      <c r="V571" s="160" t="s">
        <v>1832</v>
      </c>
    </row>
    <row r="572" spans="1:22" ht="1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0</v>
      </c>
      <c r="U572" s="33"/>
      <c r="V572" s="160" t="s">
        <v>1911</v>
      </c>
    </row>
    <row r="573" spans="1:22" ht="1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33"/>
      <c r="V573" s="160" t="s">
        <v>1832</v>
      </c>
    </row>
    <row r="574" spans="1:22" ht="1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>
        <v>0</v>
      </c>
      <c r="G574" s="64">
        <v>0</v>
      </c>
      <c r="H574" s="64">
        <v>0</v>
      </c>
      <c r="I574" s="64">
        <v>0</v>
      </c>
      <c r="J574" s="64">
        <v>0</v>
      </c>
      <c r="K574" s="64">
        <v>0</v>
      </c>
      <c r="L574" s="64">
        <v>0</v>
      </c>
      <c r="M574" s="64">
        <v>0</v>
      </c>
      <c r="N574" s="64">
        <v>0</v>
      </c>
      <c r="O574" s="64">
        <v>0</v>
      </c>
      <c r="P574" s="64">
        <v>0</v>
      </c>
      <c r="Q574" s="64">
        <v>0</v>
      </c>
      <c r="R574" s="64">
        <v>0</v>
      </c>
      <c r="S574" s="64">
        <v>0</v>
      </c>
      <c r="T574" s="64">
        <v>0</v>
      </c>
      <c r="U574" s="33"/>
      <c r="V574" s="160" t="s">
        <v>1832</v>
      </c>
    </row>
    <row r="575" spans="1:22" ht="1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360</v>
      </c>
      <c r="U575" s="33"/>
      <c r="V575" s="160" t="s">
        <v>1832</v>
      </c>
    </row>
    <row r="576" spans="1:22" ht="1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>
        <v>0</v>
      </c>
      <c r="G576" s="64">
        <v>0</v>
      </c>
      <c r="H576" s="64">
        <v>0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64">
        <v>0</v>
      </c>
      <c r="O576" s="64">
        <v>0</v>
      </c>
      <c r="P576" s="64">
        <v>103000</v>
      </c>
      <c r="Q576" s="64">
        <v>0</v>
      </c>
      <c r="R576" s="64">
        <v>0</v>
      </c>
      <c r="S576" s="64">
        <v>0</v>
      </c>
      <c r="T576" s="64">
        <v>0</v>
      </c>
      <c r="U576" s="33"/>
      <c r="V576" s="160" t="s">
        <v>1832</v>
      </c>
    </row>
    <row r="577" spans="1:22" ht="1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 t="s">
        <v>1715</v>
      </c>
      <c r="G577" s="64" t="s">
        <v>1715</v>
      </c>
      <c r="H577" s="64" t="s">
        <v>1715</v>
      </c>
      <c r="I577" s="64" t="s">
        <v>1715</v>
      </c>
      <c r="J577" s="64" t="s">
        <v>1715</v>
      </c>
      <c r="K577" s="64" t="s">
        <v>1715</v>
      </c>
      <c r="L577" s="64" t="s">
        <v>1715</v>
      </c>
      <c r="M577" s="64" t="s">
        <v>1715</v>
      </c>
      <c r="N577" s="64" t="s">
        <v>1715</v>
      </c>
      <c r="O577" s="64" t="s">
        <v>1715</v>
      </c>
      <c r="P577" s="64" t="s">
        <v>1715</v>
      </c>
      <c r="Q577" s="64" t="s">
        <v>1715</v>
      </c>
      <c r="R577" s="64" t="s">
        <v>1715</v>
      </c>
      <c r="S577" s="64" t="s">
        <v>1715</v>
      </c>
      <c r="T577" s="64" t="s">
        <v>1715</v>
      </c>
      <c r="U577" s="33"/>
      <c r="V577" s="161" t="s">
        <v>1715</v>
      </c>
    </row>
    <row r="578" spans="1:22" ht="1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0</v>
      </c>
      <c r="T578" s="64">
        <v>1</v>
      </c>
      <c r="U578" s="33"/>
      <c r="V578" s="160" t="s">
        <v>1832</v>
      </c>
    </row>
    <row r="579" spans="1:22" ht="1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0</v>
      </c>
      <c r="U579" s="33"/>
      <c r="V579" s="160" t="s">
        <v>1832</v>
      </c>
    </row>
    <row r="580" spans="1:22" ht="1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0</v>
      </c>
      <c r="U580" s="33"/>
      <c r="V580" s="160" t="s">
        <v>1832</v>
      </c>
    </row>
    <row r="581" spans="1:22" ht="1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0</v>
      </c>
      <c r="U581" s="33"/>
      <c r="V581" s="160" t="s">
        <v>1832</v>
      </c>
    </row>
    <row r="582" spans="1:22" ht="1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 t="s">
        <v>1715</v>
      </c>
      <c r="G582" s="64" t="s">
        <v>1715</v>
      </c>
      <c r="H582" s="64" t="s">
        <v>1715</v>
      </c>
      <c r="I582" s="64" t="s">
        <v>1715</v>
      </c>
      <c r="J582" s="64" t="s">
        <v>1715</v>
      </c>
      <c r="K582" s="64" t="s">
        <v>1715</v>
      </c>
      <c r="L582" s="64" t="s">
        <v>1715</v>
      </c>
      <c r="M582" s="64" t="s">
        <v>1715</v>
      </c>
      <c r="N582" s="64" t="s">
        <v>1715</v>
      </c>
      <c r="O582" s="64" t="s">
        <v>1715</v>
      </c>
      <c r="P582" s="64" t="s">
        <v>1715</v>
      </c>
      <c r="Q582" s="64" t="s">
        <v>1715</v>
      </c>
      <c r="R582" s="64" t="s">
        <v>1715</v>
      </c>
      <c r="S582" s="64" t="s">
        <v>1715</v>
      </c>
      <c r="T582" s="64" t="s">
        <v>1715</v>
      </c>
      <c r="U582" s="33"/>
      <c r="V582" s="161" t="s">
        <v>1715</v>
      </c>
    </row>
    <row r="583" spans="1:22" ht="1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288</v>
      </c>
      <c r="U583" s="33"/>
      <c r="V583" s="160" t="s">
        <v>1832</v>
      </c>
    </row>
    <row r="584" spans="1:22" ht="1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0</v>
      </c>
      <c r="T584" s="64">
        <v>1</v>
      </c>
      <c r="U584" s="33"/>
      <c r="V584" s="160" t="s">
        <v>1832</v>
      </c>
    </row>
    <row r="585" spans="1:22" ht="1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0</v>
      </c>
      <c r="U585" s="33"/>
      <c r="V585" s="160" t="s">
        <v>1832</v>
      </c>
    </row>
    <row r="586" spans="1:22" ht="1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0</v>
      </c>
      <c r="U586" s="33"/>
      <c r="V586" s="160" t="s">
        <v>1911</v>
      </c>
    </row>
    <row r="587" spans="1:22" ht="1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0</v>
      </c>
      <c r="U587" s="33"/>
      <c r="V587" s="160" t="s">
        <v>1832</v>
      </c>
    </row>
    <row r="588" spans="1:22" ht="1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880</v>
      </c>
      <c r="U588" s="33"/>
      <c r="V588" s="160" t="s">
        <v>1832</v>
      </c>
    </row>
    <row r="589" spans="1:22" ht="1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0</v>
      </c>
      <c r="T589" s="64">
        <v>0</v>
      </c>
      <c r="U589" s="33"/>
      <c r="V589" s="160" t="s">
        <v>1832</v>
      </c>
    </row>
    <row r="590" spans="1:22" ht="1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33"/>
      <c r="V590" s="160" t="s">
        <v>1832</v>
      </c>
    </row>
    <row r="591" spans="1:22" ht="1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0</v>
      </c>
      <c r="U591" s="33"/>
      <c r="V591" s="160" t="s">
        <v>1832</v>
      </c>
    </row>
    <row r="592" spans="1:22" ht="15">
      <c r="A592" s="4">
        <v>562</v>
      </c>
      <c r="B592" s="9">
        <v>41090</v>
      </c>
      <c r="C592" s="43" t="s">
        <v>1768</v>
      </c>
      <c r="D592" s="7" t="s">
        <v>1053</v>
      </c>
      <c r="E592" s="7" t="s">
        <v>979</v>
      </c>
      <c r="F592" s="159" t="s">
        <v>1781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161" t="s">
        <v>1912</v>
      </c>
    </row>
    <row r="593" spans="1:22" ht="1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160" t="s">
        <v>1832</v>
      </c>
    </row>
    <row r="594" spans="1:22" ht="1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0</v>
      </c>
      <c r="U594" s="33"/>
      <c r="V594" s="160" t="s">
        <v>1832</v>
      </c>
    </row>
    <row r="595" spans="1:22" ht="1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0</v>
      </c>
      <c r="U595" s="33"/>
      <c r="V595" s="160" t="s">
        <v>1911</v>
      </c>
    </row>
    <row r="596" spans="1:22" s="2" customFormat="1" ht="1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1</v>
      </c>
      <c r="U596" s="33"/>
      <c r="V596" s="160" t="s">
        <v>1832</v>
      </c>
    </row>
    <row r="597" spans="1:22" ht="1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0</v>
      </c>
      <c r="U597" s="33"/>
      <c r="V597" s="160" t="s">
        <v>1911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64">
        <v>0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4">
        <v>0</v>
      </c>
      <c r="T598" s="64">
        <v>0</v>
      </c>
      <c r="U598" s="33"/>
      <c r="V598" s="160" t="s">
        <v>1911</v>
      </c>
    </row>
    <row r="599" spans="3:22" ht="15">
      <c r="C599" s="42"/>
      <c r="F599" s="31"/>
      <c r="V599" s="155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2019-09-19T20:31:54Z</dcterms:modified>
  <cp:category/>
  <cp:version/>
  <cp:contentType/>
  <cp:contentStatus/>
</cp:coreProperties>
</file>