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2910" windowWidth="21600" windowHeight="11400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<sst xmlns="http://schemas.openxmlformats.org/spreadsheetml/2006/main" count="4433" uniqueCount="1925">
  <si>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</si>
  <si>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</si>
  <si>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</si>
  <si>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</si>
  <si>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</si>
  <si>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</si>
  <si>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</si>
  <si>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</si>
  <si>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</si>
  <si>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</si>
  <si>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</si>
  <si>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</si>
  <si>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</si>
  <si>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</si>
  <si>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</si>
  <si>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</si>
  <si>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</si>
  <si>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</si>
  <si>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</si>
  <si>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</si>
  <si>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</si>
  <si>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</si>
  <si>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</si>
  <si>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</si>
  <si>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</si>
  <si>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</si>
  <si>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</si>
  <si>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</si>
  <si>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</si>
  <si>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</si>
  <si>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</si>
  <si>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</si>
  <si>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</si>
  <si>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</si>
  <si>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</si>
  <si>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</si>
  <si>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</si>
  <si>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</si>
  <si>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</si>
  <si>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</si>
  <si>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</si>
  <si>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</si>
  <si>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</si>
  <si>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</si>
  <si>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</si>
  <si>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</si>
  <si>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</si>
  <si>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</si>
  <si>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</si>
  <si>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</si>
  <si>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</si>
  <si>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</si>
  <si>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</si>
  <si>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</si>
  <si>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</si>
  <si>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</si>
  <si>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</si>
  <si>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</si>
  <si>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</si>
  <si>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</si>
  <si>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</si>
  <si>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</si>
  <si>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</si>
  <si>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</si>
  <si>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</si>
  <si>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</si>
  <si>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</si>
  <si>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</si>
  <si>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</si>
  <si>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</si>
  <si>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</si>
  <si>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</si>
  <si>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</si>
  <si>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</si>
  <si>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</si>
  <si>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</si>
  <si>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</si>
  <si>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</si>
  <si>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</si>
  <si>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</si>
  <si>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</si>
  <si>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</si>
  <si>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</si>
  <si>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</si>
  <si>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</si>
  <si>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</si>
  <si>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</si>
  <si>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</si>
  <si>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</si>
  <si>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</si>
  <si>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</si>
  <si>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</si>
  <si>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</si>
  <si>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</si>
  <si>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</si>
  <si>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</si>
  <si>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</si>
  <si>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</si>
  <si>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</si>
  <si>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</si>
  <si>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</si>
  <si>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</si>
  <si>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</si>
  <si>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</si>
  <si>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</si>
  <si>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</si>
  <si>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</si>
  <si>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</si>
  <si>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</si>
  <si>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</si>
  <si>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</si>
  <si>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</si>
  <si>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</si>
  <si>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</si>
  <si>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</si>
  <si>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</si>
  <si>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</si>
  <si>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</si>
  <si>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</si>
  <si>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</si>
  <si>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</si>
  <si>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</si>
  <si>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</si>
  <si>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</si>
  <si>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</si>
  <si>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</si>
  <si>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</si>
  <si>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</si>
  <si>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</si>
  <si>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</si>
  <si>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</si>
  <si>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</si>
  <si>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</si>
  <si>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</si>
  <si>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</si>
  <si>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</si>
  <si>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</si>
  <si>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</si>
  <si>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</si>
  <si>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</si>
  <si>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</si>
  <si>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</si>
  <si>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</si>
  <si>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</si>
  <si>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</si>
  <si>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</si>
  <si>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</si>
  <si>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</si>
  <si>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</si>
  <si>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</si>
  <si>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</si>
  <si>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</si>
  <si>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</si>
  <si>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</si>
  <si>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</si>
  <si>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</si>
  <si>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</si>
  <si>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</si>
  <si>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</si>
  <si>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</si>
  <si>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</si>
  <si>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</si>
  <si>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</si>
  <si>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</si>
  <si>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</si>
  <si>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</si>
  <si>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</si>
  <si>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</si>
  <si>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</si>
  <si>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</si>
  <si>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</si>
  <si>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</si>
  <si>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</si>
  <si>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</si>
  <si>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</si>
  <si>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</si>
  <si>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</si>
  <si>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</si>
  <si>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</si>
  <si>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</si>
  <si>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</si>
  <si>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</si>
  <si>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</si>
  <si>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</si>
  <si>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</si>
  <si>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</si>
  <si>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</si>
  <si>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</si>
  <si>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</si>
  <si>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</si>
  <si>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</si>
  <si>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</si>
  <si>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</si>
  <si>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</si>
  <si>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</si>
  <si>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</si>
  <si>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</si>
  <si>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</si>
  <si>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</si>
  <si>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</si>
  <si>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</si>
  <si>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</si>
  <si>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</si>
  <si>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</si>
  <si>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</si>
  <si>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</si>
  <si>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</si>
  <si>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</si>
  <si>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</si>
  <si>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</si>
  <si>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</si>
  <si>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</si>
  <si>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</si>
  <si>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</si>
  <si>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</si>
  <si>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</si>
  <si>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</si>
  <si>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</si>
  <si>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</si>
  <si>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</si>
  <si>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</si>
  <si>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</si>
  <si>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</si>
  <si>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</si>
  <si>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</si>
  <si>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</si>
  <si>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</si>
  <si>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</si>
  <si>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</si>
  <si>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</si>
  <si>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</si>
  <si>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</si>
  <si>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</si>
  <si>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</si>
  <si>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</si>
  <si>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</si>
  <si>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</si>
  <si>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</si>
  <si>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</si>
  <si>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</si>
  <si>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</si>
  <si>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</si>
  <si>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</si>
  <si>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</si>
  <si>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</si>
  <si>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</si>
  <si>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</si>
  <si>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</si>
  <si>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</si>
  <si>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</si>
  <si>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</si>
  <si>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</si>
  <si>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</si>
  <si>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</si>
  <si>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</si>
  <si>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</si>
  <si>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</si>
  <si>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</si>
  <si>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</si>
  <si>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</si>
  <si>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</si>
  <si>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</si>
  <si>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</si>
  <si>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</si>
  <si>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</si>
  <si>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</si>
  <si>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</si>
  <si>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</si>
  <si>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</si>
  <si>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</si>
  <si>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</si>
  <si>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</si>
  <si>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</si>
  <si>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</si>
  <si>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</si>
  <si>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</si>
  <si>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</si>
  <si>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</si>
  <si>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</si>
  <si>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</si>
  <si>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</si>
  <si>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</si>
  <si>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</si>
  <si>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</si>
  <si>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</si>
  <si>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</si>
  <si>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</si>
  <si>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</si>
  <si>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</si>
  <si>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</si>
  <si>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</si>
  <si>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</si>
  <si>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</si>
  <si>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</si>
  <si>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</si>
  <si>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</si>
  <si>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</si>
  <si>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</si>
  <si>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</si>
  <si>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</si>
  <si>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</si>
  <si>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</si>
  <si>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</si>
  <si>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</si>
  <si>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</si>
  <si>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</si>
  <si>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</si>
  <si>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</si>
  <si>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</si>
  <si>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</si>
  <si>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</si>
  <si>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</si>
  <si>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</si>
  <si>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</si>
  <si>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</si>
  <si>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</si>
  <si>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</si>
  <si>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</si>
  <si>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</si>
  <si>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</si>
  <si>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</si>
  <si>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</si>
  <si>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</si>
  <si>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</si>
  <si>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</si>
  <si>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</si>
  <si>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</si>
  <si>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</si>
  <si>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</si>
  <si>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</si>
  <si>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</si>
  <si>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</si>
  <si>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</si>
  <si>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</si>
  <si>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</si>
  <si>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</si>
  <si>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</si>
  <si>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</si>
  <si>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</si>
  <si>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</si>
  <si>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</si>
  <si>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</si>
  <si>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</si>
  <si>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</si>
  <si>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</si>
  <si>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</si>
  <si>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</si>
  <si>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</si>
  <si>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</si>
  <si>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</si>
  <si>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</si>
  <si>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</si>
  <si>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</si>
  <si>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</si>
  <si>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</si>
  <si>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</si>
  <si>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</si>
  <si>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</si>
  <si>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</si>
  <si>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</si>
  <si>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</si>
  <si>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</si>
  <si>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</si>
  <si>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</si>
  <si>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</si>
  <si>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</si>
  <si>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</si>
  <si>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</si>
  <si>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</si>
  <si>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</si>
  <si>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</si>
  <si>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</si>
  <si>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</si>
  <si>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</si>
  <si>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</si>
  <si>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</si>
  <si>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</si>
  <si>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</si>
  <si>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</si>
  <si>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</si>
  <si>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</si>
  <si>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</si>
  <si>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</si>
  <si>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</si>
  <si>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</si>
  <si>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</si>
  <si>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</si>
  <si>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</si>
  <si>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</si>
  <si>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</si>
  <si>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</si>
  <si>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</si>
  <si>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</si>
  <si>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</si>
  <si>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</si>
  <si>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</si>
  <si>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</si>
  <si>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</si>
  <si>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</si>
  <si>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</si>
  <si>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</si>
  <si>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</si>
  <si>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</si>
  <si>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</si>
  <si>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</si>
  <si>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</si>
  <si>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</si>
  <si>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</si>
  <si>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</si>
  <si>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</si>
  <si>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</si>
  <si>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</si>
  <si>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</si>
  <si>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</si>
  <si>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</si>
  <si>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</si>
  <si>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</si>
  <si>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</si>
  <si>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</si>
  <si>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</si>
  <si>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</si>
  <si>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</si>
  <si>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</si>
  <si>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</si>
  <si>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</si>
  <si>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</si>
  <si>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</si>
  <si>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</si>
  <si>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</si>
  <si>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</si>
  <si>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</si>
  <si>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</si>
  <si>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</si>
  <si>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</si>
  <si>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</si>
  <si>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</si>
  <si>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</si>
  <si>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</si>
  <si>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</si>
  <si>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</si>
  <si>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</si>
  <si>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</si>
  <si>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</si>
  <si>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</si>
  <si>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</si>
  <si>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</si>
  <si>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</si>
  <si>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</si>
  <si>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</si>
  <si>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</si>
  <si>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</si>
  <si>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</si>
  <si>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</si>
  <si>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</si>
  <si>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</si>
  <si>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</si>
  <si>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</si>
  <si>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</si>
  <si>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</si>
  <si>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</si>
  <si>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</si>
  <si>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</si>
  <si>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</si>
  <si>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</si>
  <si>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</si>
  <si>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</si>
  <si>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</si>
  <si>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</si>
  <si>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</si>
  <si>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</si>
  <si>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</si>
  <si>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</si>
  <si>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</si>
  <si>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</si>
  <si>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</si>
  <si>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</si>
  <si>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</si>
  <si>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</si>
  <si>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</si>
  <si>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</si>
  <si>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</si>
  <si>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</si>
  <si>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</si>
  <si>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</si>
  <si>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</si>
  <si>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</si>
  <si>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</si>
  <si>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</si>
  <si>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</si>
  <si>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</si>
  <si>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</si>
  <si>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</si>
  <si>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</si>
  <si>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</si>
  <si>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</si>
  <si>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</si>
  <si>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</si>
  <si>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</si>
  <si>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</si>
  <si>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</si>
  <si>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</si>
  <si>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</si>
  <si>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</si>
  <si>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</si>
  <si>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</si>
  <si>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</si>
  <si>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</si>
  <si>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</si>
  <si>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</si>
  <si>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</si>
  <si>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</si>
  <si>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</si>
  <si>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</si>
  <si>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</si>
  <si>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</si>
  <si>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</si>
  <si>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</si>
  <si>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</si>
  <si>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</si>
  <si>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</si>
  <si>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</si>
  <si>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</si>
  <si>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</si>
  <si>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</si>
  <si>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</si>
  <si>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</si>
  <si>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</si>
  <si>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</si>
  <si>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</si>
  <si>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</si>
  <si>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</si>
  <si>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</si>
  <si>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</si>
  <si>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</si>
  <si>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</si>
  <si>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</si>
  <si>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</si>
  <si>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</si>
  <si>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</si>
  <si>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</si>
  <si>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</si>
  <si>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</si>
  <si>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</si>
  <si>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</si>
  <si>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</si>
  <si>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</si>
  <si>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</si>
  <si>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</si>
  <si>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</si>
  <si>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</si>
  <si>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</si>
  <si>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</si>
  <si>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</si>
  <si>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</si>
  <si>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</si>
  <si>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</si>
  <si>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</si>
  <si>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</si>
  <si>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</si>
  <si>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</si>
  <si>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</si>
  <si>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</si>
  <si>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</si>
  <si>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</si>
  <si>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</si>
  <si>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</si>
  <si>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</si>
  <si>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</si>
  <si>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</si>
  <si>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</si>
  <si>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</si>
  <si>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</si>
  <si>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</si>
  <si>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</si>
  <si>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</si>
  <si>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</si>
  <si>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</si>
  <si>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</si>
  <si>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</si>
  <si>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</si>
  <si>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</si>
  <si>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</si>
  <si>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</si>
  <si>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</si>
  <si>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</si>
  <si>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</si>
  <si>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</si>
  <si>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</si>
  <si>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</si>
  <si>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</si>
  <si>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</si>
  <si>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</si>
  <si>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</si>
  <si>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</si>
  <si>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</si>
  <si>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</si>
  <si>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</si>
  <si>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</si>
  <si>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</si>
  <si>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</si>
  <si>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</si>
  <si>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</si>
  <si>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</si>
  <si>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</si>
  <si>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</si>
  <si>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</si>
  <si>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</si>
  <si>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</si>
  <si>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</si>
  <si>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</si>
  <si>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</si>
  <si>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</si>
  <si>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</si>
  <si>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</si>
  <si>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</si>
  <si>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</si>
  <si>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</si>
  <si>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</si>
  <si>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</si>
  <si>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</si>
  <si>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</si>
  <si>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</si>
  <si>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</si>
  <si>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</si>
  <si>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</si>
  <si>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</si>
  <si>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</si>
  <si>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</si>
  <si>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</si>
  <si>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</si>
  <si>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</si>
  <si>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</si>
  <si>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</si>
  <si>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</si>
  <si>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</si>
  <si>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</si>
  <si>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</si>
  <si>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</si>
  <si>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</si>
  <si>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</si>
  <si>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</si>
  <si>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</si>
  <si>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</si>
  <si>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</si>
  <si>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</si>
  <si>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</si>
  <si>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</si>
  <si>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</si>
  <si>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</si>
  <si>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</si>
  <si>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</si>
  <si>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</si>
  <si>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</si>
  <si>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</si>
  <si>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</si>
  <si>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</si>
  <si>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</si>
  <si>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</si>
  <si>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</si>
  <si>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</si>
  <si>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</si>
  <si>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</si>
  <si>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</si>
  <si>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</si>
  <si>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</si>
  <si>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</si>
  <si>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</si>
  <si>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</si>
  <si>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</si>
  <si>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</si>
  <si>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</si>
  <si>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</si>
  <si>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</si>
  <si>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</si>
  <si>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</si>
  <si>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</si>
  <si>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</si>
  <si>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</si>
  <si>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</si>
  <si>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</si>
  <si>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</si>
  <si>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</si>
  <si>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</si>
  <si>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</si>
  <si>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</si>
  <si>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</si>
  <si>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</si>
  <si>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</si>
  <si>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</si>
  <si>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</si>
  <si>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</si>
  <si>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</si>
  <si>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</si>
  <si>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</si>
  <si>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</si>
  <si>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</si>
  <si>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</si>
  <si>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</si>
  <si>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</si>
  <si>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</si>
  <si>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</si>
  <si>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</si>
  <si>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</si>
  <si>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</si>
  <si>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</si>
  <si>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</si>
  <si>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</si>
  <si>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</si>
  <si>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</si>
  <si>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</si>
  <si>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</si>
  <si>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</si>
  <si>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</si>
  <si>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</si>
  <si>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</si>
  <si>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</si>
  <si>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</si>
  <si>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</si>
  <si>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</si>
  <si>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</si>
  <si>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</si>
  <si>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</si>
  <si>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</si>
  <si>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</si>
  <si>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</si>
  <si>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</si>
  <si>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</si>
  <si>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</si>
  <si>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</si>
  <si>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</si>
  <si>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</si>
  <si>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</si>
  <si>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</si>
  <si>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</si>
  <si>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</si>
  <si>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</si>
  <si>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</si>
  <si>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</si>
  <si>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</si>
  <si>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</si>
  <si>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</si>
  <si>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</si>
  <si>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</si>
  <si>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</si>
  <si>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</si>
  <si>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</si>
  <si>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</si>
  <si>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</si>
  <si>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</si>
  <si>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</si>
  <si>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</si>
  <si>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</si>
  <si>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</si>
  <si>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</si>
  <si>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</si>
  <si>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</si>
  <si>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</si>
  <si>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</si>
  <si>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</si>
  <si>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</si>
  <si>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</si>
  <si>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</si>
  <si>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</si>
  <si>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</si>
  <si>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</si>
  <si>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</si>
  <si>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</si>
  <si>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</si>
  <si>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</si>
  <si>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</si>
  <si>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</si>
  <si>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</si>
  <si>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</si>
  <si>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</si>
  <si>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</si>
  <si>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</si>
  <si>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</si>
  <si>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</si>
  <si>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</si>
  <si>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</si>
  <si>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</si>
  <si>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</si>
  <si>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</si>
  <si>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</si>
  <si>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</si>
  <si>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</si>
  <si>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</si>
  <si>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</si>
  <si>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</si>
  <si>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</si>
  <si>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</si>
  <si>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</si>
  <si>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</si>
  <si>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</si>
  <si>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</si>
  <si>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</si>
  <si>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</si>
  <si>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</si>
  <si>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</si>
  <si>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</si>
  <si>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</si>
  <si>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</si>
  <si>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</si>
  <si>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</si>
  <si>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</si>
  <si>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</si>
  <si>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</si>
  <si>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</si>
  <si>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</si>
  <si>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</si>
  <si>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</si>
  <si>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</si>
  <si>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</si>
  <si>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</si>
  <si>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</si>
  <si>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</si>
  <si>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</si>
  <si>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</si>
  <si>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</si>
  <si>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</si>
  <si>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</si>
  <si>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</si>
  <si>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</si>
  <si>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</si>
  <si>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</si>
  <si>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</si>
  <si>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</si>
  <si>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</si>
  <si>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</si>
  <si>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</si>
  <si>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</si>
  <si>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</si>
  <si>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</si>
  <si>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</si>
  <si>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</si>
  <si>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</si>
  <si>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</si>
  <si>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</si>
  <si>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</si>
  <si>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</si>
  <si>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</si>
  <si>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</si>
  <si>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</si>
  <si>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</si>
  <si>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</si>
  <si>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</si>
  <si>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</si>
  <si>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</si>
  <si>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</si>
  <si>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</si>
  <si>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</si>
  <si>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</si>
  <si>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</si>
  <si>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</si>
  <si>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</si>
  <si>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</si>
  <si>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</si>
  <si>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</si>
  <si>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</si>
  <si>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</si>
  <si>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</si>
  <si>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</si>
  <si>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</si>
  <si>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</si>
  <si>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</si>
  <si>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</si>
  <si>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</si>
  <si>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</si>
  <si>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</si>
  <si>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</si>
  <si>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</si>
  <si>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</si>
  <si>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</si>
  <si>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</si>
  <si>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</si>
  <si>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</si>
  <si>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</si>
  <si>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</si>
  <si>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</si>
  <si>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</si>
  <si>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</si>
  <si>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</si>
  <si>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</si>
  <si>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</si>
  <si>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</si>
  <si>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</si>
  <si>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</si>
  <si>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</si>
  <si>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</si>
  <si>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</si>
  <si>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</si>
  <si>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</si>
  <si>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</si>
  <si>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</si>
  <si>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</si>
  <si>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</si>
  <si>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</si>
  <si>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</si>
  <si>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</si>
  <si>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</si>
  <si>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</si>
  <si>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</si>
  <si>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</si>
  <si>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</si>
  <si>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</si>
  <si>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</si>
  <si>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</si>
  <si>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</si>
  <si>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</si>
  <si>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</si>
  <si>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</si>
  <si>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</si>
  <si>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</si>
  <si>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</si>
  <si>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</si>
  <si>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</si>
  <si>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</si>
  <si>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</si>
  <si>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</si>
  <si>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</si>
  <si>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</si>
  <si>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</si>
  <si>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</si>
  <si>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</si>
  <si>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</si>
  <si>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</si>
  <si>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</si>
  <si>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</si>
  <si>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</si>
  <si>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</si>
  <si>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</si>
  <si>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</si>
  <si>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</si>
  <si>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</si>
  <si>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</si>
  <si>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</si>
  <si>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</si>
  <si>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</si>
  <si>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</si>
  <si>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</si>
  <si>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</si>
  <si>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</si>
  <si>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</si>
  <si>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</si>
  <si>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</si>
  <si>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</si>
  <si>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</si>
  <si>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</si>
  <si>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</si>
  <si>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</si>
  <si>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</si>
  <si>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</si>
  <si>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</si>
  <si>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</si>
  <si>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</si>
  <si>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</si>
  <si>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</si>
  <si>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</si>
  <si>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</si>
  <si>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</si>
  <si>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</si>
  <si>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</si>
  <si>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</si>
  <si>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</si>
  <si>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</si>
  <si>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</si>
  <si>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</si>
  <si>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</si>
  <si>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</si>
  <si>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</si>
  <si>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</si>
  <si>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</si>
  <si>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</si>
  <si>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</si>
  <si>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</si>
  <si>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</si>
  <si>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</si>
  <si>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</si>
  <si>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</si>
  <si>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</si>
  <si>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</si>
  <si>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</si>
  <si>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</si>
  <si>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</si>
  <si>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</si>
  <si>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</si>
  <si>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</si>
  <si>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</si>
  <si>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</si>
  <si>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</si>
  <si>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</si>
  <si>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</si>
  <si>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</si>
  <si>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</si>
  <si>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</si>
  <si>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</si>
  <si>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</si>
  <si>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</si>
  <si>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</si>
  <si>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</si>
  <si>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</si>
  <si>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</si>
  <si>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</si>
  <si>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</si>
  <si>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</si>
  <si>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</si>
  <si>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</si>
  <si>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</si>
  <si>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</si>
  <si>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</si>
  <si>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</si>
  <si>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</si>
  <si>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</si>
  <si>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</si>
  <si>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</si>
  <si>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</si>
  <si>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</si>
  <si>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</si>
  <si>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</si>
  <si>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</si>
  <si>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</si>
  <si>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</si>
  <si>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</si>
  <si>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</si>
  <si>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</si>
  <si>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</si>
  <si>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</si>
  <si>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</si>
  <si>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</si>
  <si>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</si>
  <si>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</si>
  <si>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</si>
  <si>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</si>
  <si>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</si>
  <si>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</si>
  <si>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</si>
  <si>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</si>
  <si>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</si>
  <si>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</si>
  <si>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</si>
  <si>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</si>
  <si>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</si>
  <si>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</si>
  <si>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</si>
  <si>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</si>
  <si>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</si>
  <si>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</si>
  <si>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</si>
  <si>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</si>
  <si>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</si>
  <si>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</si>
  <si>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</si>
  <si>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</si>
  <si>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</si>
  <si>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</si>
  <si>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</si>
  <si>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</si>
  <si>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</si>
  <si>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</si>
  <si>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</si>
  <si>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</si>
  <si>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</si>
  <si>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</si>
  <si>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</si>
  <si>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</si>
  <si>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</si>
  <si>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</si>
  <si>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</si>
  <si>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</si>
  <si>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</si>
  <si>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</si>
  <si>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</si>
  <si>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</si>
  <si>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</si>
  <si>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</si>
  <si>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</si>
  <si>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</si>
  <si>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</si>
  <si>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</si>
  <si>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</si>
  <si>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</si>
  <si>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</si>
  <si>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</si>
  <si>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</si>
  <si>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</si>
  <si>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</si>
  <si>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</si>
  <si>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</si>
  <si>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</si>
  <si>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</si>
  <si>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</si>
  <si>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</si>
  <si>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</si>
  <si>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</si>
  <si>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</si>
  <si>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</si>
  <si>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</si>
  <si>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</si>
  <si>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</si>
  <si>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</si>
  <si>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</si>
  <si>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</si>
  <si>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</si>
  <si>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</si>
  <si>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</si>
  <si>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</si>
  <si>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</si>
  <si>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</si>
  <si>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</si>
  <si>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</si>
  <si>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</si>
  <si>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</si>
  <si>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</si>
  <si>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</si>
  <si>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</si>
  <si>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</si>
  <si>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</si>
  <si>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</si>
  <si>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</si>
  <si>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</si>
  <si>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</si>
  <si>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</si>
  <si>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</si>
  <si>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</si>
  <si>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</si>
  <si>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</si>
  <si>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</si>
  <si>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</si>
  <si>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</si>
  <si>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</si>
  <si>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</si>
  <si>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</si>
  <si>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</si>
  <si>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</si>
  <si>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</si>
  <si>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</si>
  <si>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</si>
  <si>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</si>
  <si>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</si>
  <si>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</si>
  <si>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</si>
  <si>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</si>
  <si>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</si>
  <si>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</si>
  <si>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</si>
  <si>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</si>
  <si>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</si>
  <si>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</si>
  <si>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</si>
  <si>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</si>
  <si>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</si>
  <si>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</si>
  <si>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</si>
  <si>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</si>
  <si>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</si>
  <si>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</si>
  <si>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</si>
  <si>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</si>
  <si>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</si>
  <si>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</si>
  <si>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</si>
  <si>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</si>
  <si>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</si>
  <si>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</si>
  <si>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</si>
  <si>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</si>
  <si>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</si>
  <si>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</si>
  <si>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</si>
  <si>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</si>
  <si>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</si>
  <si>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</si>
  <si>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</si>
  <si>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</si>
  <si>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</si>
  <si>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</si>
  <si>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</si>
  <si>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</si>
  <si>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</si>
  <si>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</si>
  <si>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</si>
  <si>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</si>
  <si>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</si>
  <si>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</si>
  <si>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</si>
  <si>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</si>
  <si>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</si>
  <si>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</si>
  <si>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</si>
  <si>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</si>
  <si>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</si>
  <si>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</si>
  <si>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</si>
  <si>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</si>
  <si>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</si>
  <si>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</si>
  <si>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</si>
  <si>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</si>
  <si>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</si>
  <si>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</si>
  <si>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</si>
  <si>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</si>
  <si>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</si>
  <si>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</si>
  <si>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</si>
  <si>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</si>
  <si>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</si>
  <si>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</si>
  <si>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</si>
  <si>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</si>
  <si>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</si>
  <si>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</si>
  <si>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</si>
  <si>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</si>
  <si>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</si>
  <si>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</si>
  <si>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</si>
  <si>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</si>
  <si>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</si>
  <si>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</si>
  <si>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</si>
  <si>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</si>
  <si>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</si>
  <si>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</si>
  <si>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</si>
  <si>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</si>
  <si>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</si>
  <si>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</si>
  <si>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</si>
  <si>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</si>
  <si>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</si>
  <si>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</si>
  <si>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</si>
  <si>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</si>
  <si>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</si>
  <si>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</si>
  <si>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</si>
  <si>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</si>
  <si>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</si>
  <si>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</si>
  <si>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</si>
  <si>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</si>
  <si>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</si>
  <si>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</si>
  <si>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</si>
  <si>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</si>
  <si>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</si>
  <si>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</si>
  <si>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</si>
  <si>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</si>
  <si>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</si>
  <si>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</si>
  <si>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</si>
  <si>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</si>
  <si>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</si>
  <si>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</si>
  <si>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</si>
  <si>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</si>
  <si>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</si>
  <si>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</si>
  <si>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</si>
  <si>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</si>
  <si>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</si>
  <si>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</si>
  <si>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</si>
  <si>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</si>
  <si>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</si>
  <si>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</si>
  <si>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</si>
  <si>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</si>
  <si>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</si>
  <si>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</si>
  <si>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</si>
  <si>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</si>
  <si>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</si>
  <si>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</si>
  <si>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</si>
  <si>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</si>
  <si>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</si>
  <si>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</si>
  <si>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</si>
  <si>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</si>
  <si>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</si>
  <si>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</si>
  <si>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</si>
  <si>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</si>
  <si>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</si>
  <si>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</si>
  <si>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</si>
  <si>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</si>
  <si>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</si>
  <si>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</si>
  <si>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</si>
  <si>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</si>
  <si>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</si>
  <si>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</si>
  <si>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</si>
  <si>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</si>
  <si>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</si>
  <si>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</si>
  <si>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</si>
  <si>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</si>
  <si>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</si>
  <si>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</si>
  <si>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</si>
  <si>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</si>
  <si>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</si>
  <si>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</si>
  <si>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</si>
  <si>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</si>
  <si>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</si>
  <si>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</si>
  <si>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</si>
  <si>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</si>
  <si>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</si>
  <si>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</si>
  <si>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</si>
  <si>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</si>
  <si>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</si>
  <si>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</si>
  <si>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</si>
  <si>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</si>
  <si>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</si>
  <si>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</si>
  <si>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</si>
  <si>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</si>
  <si>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</si>
  <si>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</si>
  <si>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</si>
  <si>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</si>
  <si>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</si>
  <si>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</si>
  <si>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</si>
  <si>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</si>
  <si>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</si>
  <si>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</si>
  <si>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</si>
  <si>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</si>
  <si>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</si>
  <si>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</si>
  <si>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</si>
  <si>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</si>
  <si>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</si>
  <si>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</si>
  <si>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</si>
  <si>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</si>
  <si>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</si>
  <si>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</si>
  <si>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</si>
  <si>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</si>
  <si>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</si>
  <si>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</si>
  <si>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</si>
  <si>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</si>
  <si>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</si>
  <si>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</si>
  <si>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</si>
  <si>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</si>
  <si>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</si>
  <si>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</si>
  <si>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</si>
  <si>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</si>
  <si>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</si>
  <si>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</si>
  <si>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</si>
  <si>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</si>
  <si>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</si>
  <si>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</si>
  <si>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</si>
  <si>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</si>
  <si>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</si>
  <si>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</si>
  <si>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</si>
  <si>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</si>
  <si>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</si>
  <si>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</si>
  <si>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</si>
  <si>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</si>
  <si>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</si>
  <si>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</si>
  <si>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</si>
  <si>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</si>
  <si>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</si>
  <si>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</si>
  <si>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</si>
  <si>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</si>
  <si>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</si>
  <si>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</si>
  <si>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</si>
  <si>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</si>
  <si>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</si>
  <si>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</si>
  <si>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</si>
  <si>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</si>
  <si>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</si>
  <si>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</si>
  <si>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</si>
  <si>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</si>
  <si>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</si>
  <si>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</si>
  <si>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</si>
  <si>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</si>
  <si>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</si>
  <si>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</si>
  <si>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</si>
  <si>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</si>
  <si>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</si>
  <si>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</si>
  <si>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</si>
  <si>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</si>
  <si>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</si>
  <si>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</si>
  <si>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</si>
  <si>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</si>
  <si>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</si>
  <si>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</si>
  <si>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</si>
  <si>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</si>
  <si>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</si>
  <si>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</si>
  <si>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</si>
  <si>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</si>
  <si>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</si>
  <si>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</si>
  <si>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</si>
  <si>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</si>
  <si>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</si>
  <si>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</si>
  <si>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</si>
  <si>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</si>
  <si>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</si>
  <si>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</si>
  <si>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</si>
  <si>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</si>
  <si>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</si>
  <si>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</si>
  <si>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</si>
  <si>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</si>
  <si>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</si>
  <si>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</si>
  <si>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</si>
  <si>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</si>
  <si>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</si>
  <si>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</si>
  <si>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</si>
  <si>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</si>
  <si>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</si>
  <si>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</si>
  <si>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</si>
  <si>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</si>
  <si>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</si>
  <si>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</si>
  <si>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</si>
  <si>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</si>
  <si>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</si>
  <si>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</si>
  <si>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</si>
  <si>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</si>
  <si>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</si>
  <si>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</si>
  <si>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</si>
  <si>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</si>
  <si>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</si>
  <si>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</si>
  <si>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</si>
  <si>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</si>
  <si>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</si>
  <si>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</si>
  <si>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</si>
  <si>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</si>
  <si>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</si>
  <si>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</si>
  <si>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</si>
  <si>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</si>
  <si>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</si>
  <si>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</si>
  <si>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</si>
  <si>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</si>
  <si>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</si>
  <si>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</si>
  <si>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</si>
  <si>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</si>
  <si>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</si>
  <si>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</si>
  <si>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</si>
  <si>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</si>
  <si>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</si>
  <si>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</si>
  <si>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</si>
  <si>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</si>
  <si>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</si>
  <si>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</si>
  <si>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</si>
  <si>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</si>
  <si>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</si>
  <si>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</si>
  <si>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</si>
  <si>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</si>
  <si>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</si>
  <si>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</si>
  <si>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</si>
  <si>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</si>
  <si>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</si>
  <si>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</si>
  <si>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</si>
  <si>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</si>
  <si>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</si>
  <si>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</si>
  <si>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</si>
  <si>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</si>
  <si>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</si>
  <si>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</si>
  <si>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</si>
  <si>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</si>
  <si>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</si>
  <si>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</si>
  <si>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</si>
  <si>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</si>
  <si>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</si>
  <si>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</si>
  <si>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</si>
  <si>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</si>
  <si>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</si>
  <si>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</si>
  <si>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</si>
  <si>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</si>
  <si>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</si>
  <si>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</si>
  <si>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</si>
  <si>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</si>
  <si>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</si>
  <si>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</si>
  <si>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</si>
  <si>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</si>
  <si>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</si>
  <si>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</si>
  <si>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</si>
  <si>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</si>
  <si>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</si>
  <si>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</si>
  <si>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</si>
  <si>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</si>
  <si>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</si>
  <si>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</si>
  <si>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</si>
  <si>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</si>
  <si>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</si>
  <si>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</si>
  <si>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</si>
  <si>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</si>
  <si>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</si>
  <si>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</si>
  <si>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</si>
  <si>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</si>
  <si>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</si>
  <si>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</si>
  <si>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</si>
  <si>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</si>
  <si>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</si>
  <si>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</si>
  <si>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</si>
  <si>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</si>
  <si>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</si>
  <si>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</si>
  <si>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</si>
  <si>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</si>
  <si>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</si>
  <si>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</si>
  <si>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</si>
  <si>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</si>
  <si>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</si>
  <si>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</si>
  <si>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</si>
  <si>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</si>
  <si>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</si>
  <si>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</si>
  <si>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</si>
  <si>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</si>
  <si>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</si>
  <si>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</si>
  <si>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</si>
  <si>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</si>
  <si>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</si>
  <si>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</si>
  <si>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</si>
  <si>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</si>
  <si>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</si>
  <si>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</si>
  <si>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</si>
  <si>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</si>
  <si>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</si>
  <si>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</si>
  <si>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</si>
  <si>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</si>
  <si>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</si>
  <si>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</si>
  <si>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</si>
  <si>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</si>
  <si>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</si>
  <si>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</si>
  <si>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</si>
  <si>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</si>
  <si>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</si>
  <si>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</si>
  <si>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</si>
  <si>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</si>
  <si>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</si>
  <si>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</si>
  <si>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</si>
  <si>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</si>
  <si>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</si>
  <si>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</si>
  <si>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</si>
  <si>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</si>
  <si>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</si>
  <si>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</si>
  <si>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</si>
  <si>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</si>
  <si>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</si>
  <si>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</si>
  <si>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</si>
  <si>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</si>
  <si>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</si>
  <si>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</si>
  <si>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</si>
  <si>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</si>
  <si>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</si>
  <si>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</si>
  <si>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</si>
  <si>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</si>
  <si>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</si>
  <si>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</si>
  <si>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</si>
  <si>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</si>
  <si>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</si>
  <si>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</si>
  <si>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</si>
  <si>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</si>
  <si>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</si>
  <si>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</si>
  <si>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</si>
  <si>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</si>
  <si>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</si>
  <si>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</si>
  <si>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</si>
  <si>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</si>
  <si>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</si>
  <si>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</si>
  <si>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</si>
  <si>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</si>
  <si>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</si>
  <si>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</si>
  <si>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</si>
  <si>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</si>
  <si>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</si>
  <si>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</si>
  <si>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</si>
  <si>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</si>
  <si>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</si>
  <si>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</si>
  <si>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</si>
  <si>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</si>
  <si>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</si>
  <si>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</si>
  <si>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</si>
  <si>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</si>
  <si>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</si>
  <si>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</si>
  <si>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</si>
  <si>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</si>
  <si>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</si>
  <si>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</si>
  <si>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</si>
  <si>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</si>
  <si>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</si>
  <si>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</si>
  <si>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</si>
  <si>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</si>
  <si>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</si>
  <si>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</si>
  <si>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</si>
  <si>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</si>
  <si>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</si>
  <si>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</si>
  <si>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</si>
  <si>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</si>
  <si>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</si>
  <si>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</si>
  <si>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</si>
  <si>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</si>
  <si>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</si>
  <si>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</si>
  <si>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</si>
  <si>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</si>
  <si>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</si>
  <si>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</si>
  <si>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</si>
  <si>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</si>
  <si>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</si>
  <si>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</si>
  <si>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</si>
  <si>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</si>
  <si>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</si>
  <si>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</si>
  <si>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</si>
  <si>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</si>
  <si>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</si>
  <si>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</si>
  <si>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</si>
  <si>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</si>
  <si>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</si>
  <si>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</si>
  <si>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</si>
  <si>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</si>
  <si>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</si>
  <si>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</si>
  <si>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</si>
  <si>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</si>
  <si>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</si>
  <si>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</si>
  <si>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</si>
  <si>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</si>
  <si>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</si>
  <si>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</si>
  <si>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</si>
  <si>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</si>
  <si>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</si>
  <si>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</si>
  <si>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</si>
  <si>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</si>
  <si>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</si>
  <si>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</si>
  <si>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</si>
  <si>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</si>
  <si>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</si>
  <si>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</si>
  <si>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</si>
  <si>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</si>
  <si>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</si>
  <si>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</si>
  <si>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</si>
  <si>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</si>
  <si>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</si>
  <si>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</si>
  <si>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</si>
  <si>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</si>
  <si>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</si>
  <si>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</si>
  <si>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</si>
  <si>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</si>
  <si>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</si>
  <si>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</si>
  <si>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</si>
  <si>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</si>
  <si>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</si>
  <si>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</si>
  <si>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</si>
  <si>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</si>
  <si>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</si>
  <si>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</si>
  <si>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</si>
  <si>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</si>
  <si>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</si>
  <si>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</si>
  <si>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</si>
  <si>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</si>
  <si>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</si>
  <si>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</si>
  <si>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</si>
  <si>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</si>
  <si>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</si>
  <si>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</si>
  <si>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</si>
  <si>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</si>
  <si>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</si>
  <si>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</si>
  <si>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Table 8.</t>
  </si>
  <si>
    <t>Table 10.</t>
  </si>
  <si>
    <t>New</t>
  </si>
  <si>
    <t>construction</t>
  </si>
  <si>
    <t>BRANCHBURG TWP</t>
  </si>
  <si>
    <t>HOWELL TWP</t>
  </si>
  <si>
    <t>MONROE TWP</t>
  </si>
  <si>
    <t xml:space="preserve">Year-to-Date </t>
  </si>
  <si>
    <t>HAMILTON TWP</t>
  </si>
  <si>
    <t>FRANKLIN TWP</t>
  </si>
  <si>
    <t>CHERRY HILL TWP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</si>
  <si>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</si>
  <si>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</si>
  <si>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</si>
  <si>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</si>
  <si>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</si>
  <si>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</si>
  <si>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</si>
  <si>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</si>
  <si>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</si>
  <si>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</si>
  <si>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</si>
  <si>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</si>
  <si>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</si>
  <si>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</si>
  <si>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UPPER FREEHOLD TWP</t>
  </si>
  <si>
    <t>WASHINGTON TWP</t>
  </si>
  <si>
    <t>OCEAN TWP</t>
  </si>
  <si>
    <t>MONTVALE BORO</t>
  </si>
  <si>
    <t>SURF CITY BORO</t>
  </si>
  <si>
    <t>LAVALLETTE BORO</t>
  </si>
  <si>
    <t>MOUNT LAUREL TWP</t>
  </si>
  <si>
    <t>PITTSGROVE TWP</t>
  </si>
  <si>
    <t>MILLBURN TWP</t>
  </si>
  <si>
    <t>HOBOKEN CITY</t>
  </si>
  <si>
    <t>EWING TWP</t>
  </si>
  <si>
    <t>SEA GIRT BORO</t>
  </si>
  <si>
    <t>HARRISON TWP</t>
  </si>
  <si>
    <t>BAYONNE CITY</t>
  </si>
  <si>
    <t>EAST AMWELL TWP</t>
  </si>
  <si>
    <t>BEACH HAVEN BORO</t>
  </si>
  <si>
    <t>LAKEWOOD TWP</t>
  </si>
  <si>
    <t>BUENA VISTA TWP</t>
  </si>
  <si>
    <t>NEWARK CITY</t>
  </si>
  <si>
    <t>JERSEY CITY</t>
  </si>
  <si>
    <t>UNION TWP</t>
  </si>
  <si>
    <t>CHATHAM BORO</t>
  </si>
  <si>
    <t>WEST MILFORD TWP</t>
  </si>
  <si>
    <t>HARMONY TWP</t>
  </si>
  <si>
    <t>20191007</t>
  </si>
  <si>
    <t>HARRINGTON PARK BORO</t>
  </si>
  <si>
    <t>SOUTHAMPTON TWP</t>
  </si>
  <si>
    <t>PISCATAWAY TWP</t>
  </si>
  <si>
    <t>ROCKAWAY TWP</t>
  </si>
  <si>
    <t>PASSAIC CITY</t>
  </si>
  <si>
    <t>UPPER PITTSGROVE TWP</t>
  </si>
  <si>
    <t>CRANFORD TWP</t>
  </si>
  <si>
    <t>20191107</t>
  </si>
  <si>
    <t>see Princeton (1114)</t>
  </si>
  <si>
    <t>CLIFFSIDE PARK BORO</t>
  </si>
  <si>
    <t>OLD TAPPAN BORO</t>
  </si>
  <si>
    <t>CINNAMINSON TWP</t>
  </si>
  <si>
    <t>MEDFORD TWP</t>
  </si>
  <si>
    <t>CAMDEN CITY</t>
  </si>
  <si>
    <t>HOPEWELL TWP</t>
  </si>
  <si>
    <t>MAURICE RIVER TWP</t>
  </si>
  <si>
    <t>MONTCLAIR TOWN</t>
  </si>
  <si>
    <t>RARITAN TWP</t>
  </si>
  <si>
    <t>ATLANTIC HIGHLANDS BORO</t>
  </si>
  <si>
    <t>DEAL BORO</t>
  </si>
  <si>
    <t>EATONTOWN BORO</t>
  </si>
  <si>
    <t>FREEHOLD TWP</t>
  </si>
  <si>
    <t>RANDOLPH TWP</t>
  </si>
  <si>
    <t>BEACHWOOD BORO</t>
  </si>
  <si>
    <t>SOMERVILLE BORO</t>
  </si>
  <si>
    <t>GREEN TWP</t>
  </si>
  <si>
    <t>Square feet of nonresidential construction reported on certificates of occupancy, October 2019</t>
  </si>
  <si>
    <t>Source: New Jersey Department of Community Affairs, 12/9/19</t>
  </si>
  <si>
    <t>20191209</t>
  </si>
  <si>
    <t>20190307</t>
  </si>
  <si>
    <t>see Hardwick</t>
  </si>
  <si>
    <t>EGG HARBOR TWP</t>
  </si>
  <si>
    <t>ESTELLE MANOR CITY</t>
  </si>
  <si>
    <t>HAMMONTON TOWN</t>
  </si>
  <si>
    <t>ALPINE BORO</t>
  </si>
  <si>
    <t>ENGLEWOOD CLIFFS BORO</t>
  </si>
  <si>
    <t>HACKENSACK CITY</t>
  </si>
  <si>
    <t>LYNDHURST TWP</t>
  </si>
  <si>
    <t>MAYWOOD BORO</t>
  </si>
  <si>
    <t>RAMSEY BORO</t>
  </si>
  <si>
    <t>SADDLE BROOK TWP</t>
  </si>
  <si>
    <t>WALDWICK BORO</t>
  </si>
  <si>
    <t>WYCKOFF TWP</t>
  </si>
  <si>
    <t>FIELDSBORO BORO</t>
  </si>
  <si>
    <t>NORTH HANOVER TWP</t>
  </si>
  <si>
    <t>BROOKLAWN BORO</t>
  </si>
  <si>
    <t>HADDON TWP</t>
  </si>
  <si>
    <t>OAKLYN BORO</t>
  </si>
  <si>
    <t>AVALON BORO</t>
  </si>
  <si>
    <t>COMMERCIAL TWP</t>
  </si>
  <si>
    <t>FAIRFIELD TWP</t>
  </si>
  <si>
    <t>VINELAND CITY</t>
  </si>
  <si>
    <t>BLOOMFIELD TOWN</t>
  </si>
  <si>
    <t>NUTLEY TOWN</t>
  </si>
  <si>
    <t>EAST GREENWICH TWP</t>
  </si>
  <si>
    <t>MANTUA TWP</t>
  </si>
  <si>
    <t>WEST DEPTFORD TWP</t>
  </si>
  <si>
    <t>GUTTENBERG TOWN</t>
  </si>
  <si>
    <t>NORTH BERGEN TWP</t>
  </si>
  <si>
    <t>KINGWOOD TWP</t>
  </si>
  <si>
    <t>WEST WINDSOR TWP</t>
  </si>
  <si>
    <t>CARTERET BORO</t>
  </si>
  <si>
    <t>JAMESBURG BORO</t>
  </si>
  <si>
    <t>METUCHEN BORO</t>
  </si>
  <si>
    <t>SOUTH PLAINFIELD BORO</t>
  </si>
  <si>
    <t>SPOTSWOOD BORO</t>
  </si>
  <si>
    <t>BRIELLE BORO</t>
  </si>
  <si>
    <t>COLTS NECK TOWNSHIP</t>
  </si>
  <si>
    <t>INTERLAKEN BORO</t>
  </si>
  <si>
    <t>WALL TWP</t>
  </si>
  <si>
    <t>CHESTER TWP</t>
  </si>
  <si>
    <t>FLORHAM PARK BORO</t>
  </si>
  <si>
    <t>JEFFERSON TWP</t>
  </si>
  <si>
    <t>ROXBURY TWP</t>
  </si>
  <si>
    <t>BAY HEAD BORO</t>
  </si>
  <si>
    <t>DOVER TWP</t>
  </si>
  <si>
    <t>JACKSON TWP</t>
  </si>
  <si>
    <t>MANTOLOKING BORO</t>
  </si>
  <si>
    <t>STAFFORD TWP</t>
  </si>
  <si>
    <t>PATERSON CITY</t>
  </si>
  <si>
    <t>RINGWOOD BORO</t>
  </si>
  <si>
    <t>QUINTON TWP</t>
  </si>
  <si>
    <t>BEDMINSTER TWP</t>
  </si>
  <si>
    <t>BERNARDS TWP</t>
  </si>
  <si>
    <t>WATCHUNG BORO</t>
  </si>
  <si>
    <t>FREDON TWP</t>
  </si>
  <si>
    <t>WANTAGE TWP</t>
  </si>
  <si>
    <t>FANWOOD BORO</t>
  </si>
  <si>
    <t>SCOTCH PLAINS TWP</t>
  </si>
  <si>
    <t>HARDWICK TWP</t>
  </si>
  <si>
    <t>OXFORD TWP</t>
  </si>
  <si>
    <t>POHATCONG TWP</t>
  </si>
  <si>
    <t>STATE OFFICE</t>
  </si>
  <si>
    <t>see Hardwick Twp.</t>
  </si>
  <si>
    <t>Office square feet certified, October 2019</t>
  </si>
  <si>
    <t>October</t>
  </si>
  <si>
    <t xml:space="preserve"> October 2018</t>
  </si>
  <si>
    <t>Retail square feet certified, October 2019</t>
  </si>
  <si>
    <t xml:space="preserve">  October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</si>
</sst>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5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12" fillId="2" borderId="0" xfId="0" applyFont="1" applyBorder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zoomScalePageLayoutView="0" workbookViewId="0" topLeftCell="A4">
      <selection activeCell="A5" sqref="A5:Q122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1124</v>
      </c>
      <c r="B5" s="46" t="s">
        <v>1818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v>3602</v>
      </c>
    </row>
    <row r="6" spans="1:17" ht="15">
      <c r="A6" s="59" t="s">
        <v>1133</v>
      </c>
      <c r="B6" s="46" t="s">
        <v>1857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242</v>
      </c>
    </row>
    <row r="7" spans="1:17" ht="15">
      <c r="A7" s="59" t="s">
        <v>1136</v>
      </c>
      <c r="B7" s="46" t="s">
        <v>1858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7">
        <v>1200</v>
      </c>
      <c r="Q7" s="27"/>
    </row>
    <row r="8" spans="1:17" ht="15">
      <c r="A8" s="59" t="s">
        <v>1145</v>
      </c>
      <c r="B8" s="46" t="s">
        <v>1784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2990</v>
      </c>
    </row>
    <row r="9" spans="1:17" ht="15">
      <c r="A9" s="59" t="s">
        <v>1148</v>
      </c>
      <c r="B9" s="46" t="s">
        <v>1859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47">
        <v>2118</v>
      </c>
      <c r="Q9" s="47">
        <v>960</v>
      </c>
    </row>
    <row r="10" spans="1:17" ht="15">
      <c r="A10" s="59" t="s">
        <v>1182</v>
      </c>
      <c r="B10" s="46" t="s">
        <v>1860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67</v>
      </c>
    </row>
    <row r="11" spans="1:17" ht="15">
      <c r="A11" s="59" t="s">
        <v>1194</v>
      </c>
      <c r="B11" s="46" t="s">
        <v>1835</v>
      </c>
      <c r="C11" s="27"/>
      <c r="D11" s="27"/>
      <c r="E11" s="27"/>
      <c r="F11" s="27"/>
      <c r="G11" s="27"/>
      <c r="H11" s="27"/>
      <c r="I11" s="27"/>
      <c r="J11" s="47">
        <v>10278</v>
      </c>
      <c r="K11" s="27"/>
      <c r="L11" s="27"/>
      <c r="M11" s="27"/>
      <c r="N11" s="27"/>
      <c r="O11" s="27"/>
      <c r="P11" s="27"/>
      <c r="Q11" s="27"/>
    </row>
    <row r="12" spans="1:17" ht="15">
      <c r="A12" s="59" t="s">
        <v>1224</v>
      </c>
      <c r="B12" s="46" t="s">
        <v>1861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47">
        <v>45800</v>
      </c>
      <c r="P12" s="27"/>
      <c r="Q12" s="27"/>
    </row>
    <row r="13" spans="1:17" ht="15">
      <c r="A13" s="59" t="s">
        <v>1245</v>
      </c>
      <c r="B13" s="46" t="s">
        <v>1862</v>
      </c>
      <c r="C13" s="47">
        <v>2546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5">
      <c r="A14" s="59" t="s">
        <v>1248</v>
      </c>
      <c r="B14" s="46" t="s">
        <v>1826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768</v>
      </c>
    </row>
    <row r="15" spans="1:17" ht="15">
      <c r="A15" s="59" t="s">
        <v>1272</v>
      </c>
      <c r="B15" s="46" t="s">
        <v>1863</v>
      </c>
      <c r="C15" s="47">
        <v>6258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59" t="s">
        <v>1278</v>
      </c>
      <c r="B16" s="46" t="s">
        <v>1864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240</v>
      </c>
    </row>
    <row r="17" spans="1:17" ht="15">
      <c r="A17" s="59" t="s">
        <v>1284</v>
      </c>
      <c r="B17" s="46" t="s">
        <v>1804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8</v>
      </c>
    </row>
    <row r="18" spans="1:17" ht="15">
      <c r="A18" s="59" t="s">
        <v>1306</v>
      </c>
      <c r="B18" s="46" t="s">
        <v>1836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1</v>
      </c>
    </row>
    <row r="19" spans="1:17" ht="15">
      <c r="A19" s="59" t="s">
        <v>1321</v>
      </c>
      <c r="B19" s="46" t="s">
        <v>1865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1866</v>
      </c>
    </row>
    <row r="20" spans="1:17" ht="15">
      <c r="A20" s="59" t="s">
        <v>1348</v>
      </c>
      <c r="B20" s="46" t="s">
        <v>1866</v>
      </c>
      <c r="C20" s="27"/>
      <c r="D20" s="27"/>
      <c r="E20" s="27"/>
      <c r="F20" s="27"/>
      <c r="G20" s="27"/>
      <c r="H20" s="27"/>
      <c r="I20" s="27"/>
      <c r="J20" s="47">
        <v>32440</v>
      </c>
      <c r="K20" s="27"/>
      <c r="L20" s="27"/>
      <c r="M20" s="27"/>
      <c r="N20" s="27"/>
      <c r="O20" s="27"/>
      <c r="P20" s="27"/>
      <c r="Q20" s="27"/>
    </row>
    <row r="21" spans="1:17" ht="15">
      <c r="A21" s="59" t="s">
        <v>1368</v>
      </c>
      <c r="B21" s="46" t="s">
        <v>1867</v>
      </c>
      <c r="C21" s="27"/>
      <c r="D21" s="27"/>
      <c r="E21" s="27"/>
      <c r="F21" s="27"/>
      <c r="G21" s="27"/>
      <c r="H21" s="27"/>
      <c r="I21" s="27"/>
      <c r="J21" s="27"/>
      <c r="K21" s="47">
        <v>2742</v>
      </c>
      <c r="L21" s="27"/>
      <c r="M21" s="27"/>
      <c r="N21" s="27"/>
      <c r="O21" s="47">
        <v>88549</v>
      </c>
      <c r="P21" s="27"/>
      <c r="Q21" s="27"/>
    </row>
    <row r="22" spans="1:17" ht="15">
      <c r="A22" s="59" t="s">
        <v>1386</v>
      </c>
      <c r="B22" s="46" t="s">
        <v>1868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660</v>
      </c>
    </row>
    <row r="23" spans="1:17" ht="15">
      <c r="A23" s="59" t="s">
        <v>1411</v>
      </c>
      <c r="B23" s="46" t="s">
        <v>1837</v>
      </c>
      <c r="C23" s="27"/>
      <c r="D23" s="27"/>
      <c r="E23" s="27"/>
      <c r="F23" s="27"/>
      <c r="G23" s="27"/>
      <c r="H23" s="27"/>
      <c r="I23" s="27"/>
      <c r="J23" s="47">
        <v>58928</v>
      </c>
      <c r="K23" s="27"/>
      <c r="L23" s="27"/>
      <c r="M23" s="27"/>
      <c r="N23" s="27"/>
      <c r="O23" s="27"/>
      <c r="P23" s="27"/>
      <c r="Q23" s="27"/>
    </row>
    <row r="24" spans="1:17" ht="15">
      <c r="A24" s="59" t="s">
        <v>1429</v>
      </c>
      <c r="B24" s="46" t="s">
        <v>1869</v>
      </c>
      <c r="C24" s="27"/>
      <c r="D24" s="27"/>
      <c r="E24" s="27"/>
      <c r="F24" s="47">
        <v>1500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5">
      <c r="A25" s="59" t="s">
        <v>1446</v>
      </c>
      <c r="B25" s="46" t="s">
        <v>1838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160</v>
      </c>
    </row>
    <row r="26" spans="1:17" ht="15">
      <c r="A26" s="59" t="s">
        <v>1458</v>
      </c>
      <c r="B26" s="46" t="s">
        <v>1807</v>
      </c>
      <c r="C26" s="27"/>
      <c r="D26" s="27"/>
      <c r="E26" s="27"/>
      <c r="F26" s="27"/>
      <c r="G26" s="27"/>
      <c r="H26" s="27"/>
      <c r="I26" s="27"/>
      <c r="J26" s="47">
        <v>33118</v>
      </c>
      <c r="K26" s="27"/>
      <c r="L26" s="27"/>
      <c r="M26" s="27"/>
      <c r="N26" s="27"/>
      <c r="O26" s="27"/>
      <c r="P26" s="27"/>
      <c r="Q26" s="27"/>
    </row>
    <row r="27" spans="1:17" ht="15">
      <c r="A27" s="59" t="s">
        <v>1464</v>
      </c>
      <c r="B27" s="46" t="s">
        <v>1870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4140</v>
      </c>
    </row>
    <row r="28" spans="1:17" ht="15">
      <c r="A28" s="59" t="s">
        <v>1485</v>
      </c>
      <c r="B28" s="46" t="s">
        <v>1827</v>
      </c>
      <c r="C28" s="47">
        <v>6000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5">
      <c r="A29" s="59" t="s">
        <v>1494</v>
      </c>
      <c r="B29" s="46" t="s">
        <v>1802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1</v>
      </c>
    </row>
    <row r="30" spans="1:17" ht="15">
      <c r="A30" s="59" t="s">
        <v>1527</v>
      </c>
      <c r="B30" s="46" t="s">
        <v>1871</v>
      </c>
      <c r="C30" s="27"/>
      <c r="D30" s="47">
        <v>5585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">
      <c r="A31" s="59" t="s">
        <v>1530</v>
      </c>
      <c r="B31" s="46" t="s">
        <v>1839</v>
      </c>
      <c r="C31" s="47">
        <v>703859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">
      <c r="A32" s="59" t="s">
        <v>1533</v>
      </c>
      <c r="B32" s="46" t="s">
        <v>1786</v>
      </c>
      <c r="C32" s="47">
        <v>1622</v>
      </c>
      <c r="D32" s="47">
        <v>7215</v>
      </c>
      <c r="E32" s="27"/>
      <c r="F32" s="27"/>
      <c r="G32" s="47">
        <v>100</v>
      </c>
      <c r="H32" s="27"/>
      <c r="I32" s="27"/>
      <c r="J32" s="47">
        <v>137428</v>
      </c>
      <c r="K32" s="27"/>
      <c r="L32" s="27"/>
      <c r="M32" s="27"/>
      <c r="N32" s="27"/>
      <c r="O32" s="27"/>
      <c r="P32" s="27"/>
      <c r="Q32" s="27"/>
    </row>
    <row r="33" spans="1:17" ht="15">
      <c r="A33" s="59" t="s">
        <v>1554</v>
      </c>
      <c r="B33" s="46" t="s">
        <v>1872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1605</v>
      </c>
    </row>
    <row r="34" spans="1:17" ht="15">
      <c r="A34" s="59" t="s">
        <v>1584</v>
      </c>
      <c r="B34" s="46" t="s">
        <v>1873</v>
      </c>
      <c r="C34" s="47">
        <v>475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">
      <c r="A35" s="59" t="s">
        <v>1621</v>
      </c>
      <c r="B35" s="46" t="s">
        <v>1874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840</v>
      </c>
    </row>
    <row r="36" spans="1:17" ht="15">
      <c r="A36" s="59" t="s">
        <v>1673</v>
      </c>
      <c r="B36" s="46" t="s">
        <v>1875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1592</v>
      </c>
    </row>
    <row r="37" spans="1:17" ht="15">
      <c r="A37" s="59" t="s">
        <v>1682</v>
      </c>
      <c r="B37" s="46" t="s">
        <v>1876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7">
        <v>1120</v>
      </c>
      <c r="Q37" s="27"/>
    </row>
    <row r="38" spans="1:17" ht="15">
      <c r="A38" s="59" t="s">
        <v>1694</v>
      </c>
      <c r="B38" s="46" t="s">
        <v>1841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2340</v>
      </c>
    </row>
    <row r="39" spans="1:17" ht="15">
      <c r="A39" s="59" t="s">
        <v>1</v>
      </c>
      <c r="B39" s="46" t="s">
        <v>1877</v>
      </c>
      <c r="C39" s="47">
        <v>66031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960</v>
      </c>
    </row>
    <row r="40" spans="1:17" ht="15">
      <c r="A40" s="59" t="s">
        <v>7</v>
      </c>
      <c r="B40" s="46" t="s">
        <v>1878</v>
      </c>
      <c r="C40" s="27"/>
      <c r="D40" s="47">
        <v>17073</v>
      </c>
      <c r="E40" s="27"/>
      <c r="F40" s="27"/>
      <c r="G40" s="47">
        <v>1486</v>
      </c>
      <c r="H40" s="27"/>
      <c r="I40" s="47">
        <v>16000</v>
      </c>
      <c r="J40" s="27"/>
      <c r="K40" s="27"/>
      <c r="L40" s="27"/>
      <c r="M40" s="27"/>
      <c r="N40" s="27"/>
      <c r="O40" s="27"/>
      <c r="P40" s="27"/>
      <c r="Q40" s="27"/>
    </row>
    <row r="41" spans="1:17" ht="15">
      <c r="A41" s="59" t="s">
        <v>34</v>
      </c>
      <c r="B41" s="46" t="s">
        <v>1809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216</v>
      </c>
    </row>
    <row r="42" spans="1:17" ht="15">
      <c r="A42" s="59" t="s">
        <v>37</v>
      </c>
      <c r="B42" s="46" t="s">
        <v>1842</v>
      </c>
      <c r="C42" s="27"/>
      <c r="D42" s="27"/>
      <c r="E42" s="27"/>
      <c r="F42" s="27"/>
      <c r="G42" s="27"/>
      <c r="H42" s="27"/>
      <c r="I42" s="27"/>
      <c r="J42" s="27"/>
      <c r="K42" s="27"/>
      <c r="L42" s="47">
        <v>10360</v>
      </c>
      <c r="M42" s="27"/>
      <c r="N42" s="27"/>
      <c r="O42" s="27"/>
      <c r="P42" s="27"/>
      <c r="Q42" s="47">
        <v>180</v>
      </c>
    </row>
    <row r="43" spans="1:17" ht="15">
      <c r="A43" s="59" t="s">
        <v>40</v>
      </c>
      <c r="B43" s="46" t="s">
        <v>1819</v>
      </c>
      <c r="C43" s="27"/>
      <c r="D43" s="27"/>
      <c r="E43" s="27"/>
      <c r="F43" s="27"/>
      <c r="G43" s="27"/>
      <c r="H43" s="47">
        <v>92997</v>
      </c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5">
      <c r="A44" s="59" t="s">
        <v>46</v>
      </c>
      <c r="B44" s="46" t="s">
        <v>1879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7">
        <v>693420</v>
      </c>
      <c r="Q44" s="47">
        <v>1</v>
      </c>
    </row>
    <row r="45" spans="1:17" ht="15">
      <c r="A45" s="59" t="s">
        <v>73</v>
      </c>
      <c r="B45" s="46" t="s">
        <v>1880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672</v>
      </c>
    </row>
    <row r="46" spans="1:17" ht="15">
      <c r="A46" s="59" t="s">
        <v>87</v>
      </c>
      <c r="B46" s="46" t="s">
        <v>1813</v>
      </c>
      <c r="C46" s="47">
        <v>15912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47">
        <v>465348</v>
      </c>
      <c r="P46" s="47">
        <v>1500</v>
      </c>
      <c r="Q46" s="47">
        <v>6</v>
      </c>
    </row>
    <row r="47" spans="1:17" ht="15">
      <c r="A47" s="59" t="s">
        <v>93</v>
      </c>
      <c r="B47" s="46" t="s">
        <v>1881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5470</v>
      </c>
    </row>
    <row r="48" spans="1:17" ht="15">
      <c r="A48" s="59" t="s">
        <v>96</v>
      </c>
      <c r="B48" s="46" t="s">
        <v>1782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12512</v>
      </c>
    </row>
    <row r="49" spans="1:17" ht="15">
      <c r="A49" s="59" t="s">
        <v>121</v>
      </c>
      <c r="B49" s="46" t="s">
        <v>1882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2880</v>
      </c>
    </row>
    <row r="50" spans="1:17" ht="15">
      <c r="A50" s="59" t="s">
        <v>137</v>
      </c>
      <c r="B50" s="46" t="s">
        <v>1814</v>
      </c>
      <c r="C50" s="27"/>
      <c r="D50" s="27"/>
      <c r="E50" s="27"/>
      <c r="F50" s="27"/>
      <c r="G50" s="27"/>
      <c r="H50" s="27"/>
      <c r="I50" s="27"/>
      <c r="J50" s="47">
        <v>151681</v>
      </c>
      <c r="K50" s="27"/>
      <c r="L50" s="27"/>
      <c r="M50" s="27"/>
      <c r="N50" s="27"/>
      <c r="O50" s="27"/>
      <c r="P50" s="27"/>
      <c r="Q50" s="27"/>
    </row>
    <row r="51" spans="1:17" ht="15">
      <c r="A51" s="59" t="s">
        <v>143</v>
      </c>
      <c r="B51" s="46" t="s">
        <v>1883</v>
      </c>
      <c r="C51" s="27"/>
      <c r="D51" s="27"/>
      <c r="E51" s="27"/>
      <c r="F51" s="27"/>
      <c r="G51" s="27"/>
      <c r="H51" s="27"/>
      <c r="I51" s="27"/>
      <c r="J51" s="27"/>
      <c r="K51" s="47">
        <v>26608</v>
      </c>
      <c r="L51" s="27"/>
      <c r="M51" s="27"/>
      <c r="N51" s="27"/>
      <c r="O51" s="27"/>
      <c r="P51" s="27"/>
      <c r="Q51" s="27"/>
    </row>
    <row r="52" spans="1:17" ht="15">
      <c r="A52" s="59" t="s">
        <v>149</v>
      </c>
      <c r="B52" s="46" t="s">
        <v>1810</v>
      </c>
      <c r="C52" s="27"/>
      <c r="D52" s="27"/>
      <c r="E52" s="27"/>
      <c r="F52" s="27"/>
      <c r="G52" s="27"/>
      <c r="H52" s="27"/>
      <c r="I52" s="27"/>
      <c r="J52" s="47">
        <v>163713</v>
      </c>
      <c r="K52" s="27"/>
      <c r="L52" s="27"/>
      <c r="M52" s="27"/>
      <c r="N52" s="27"/>
      <c r="O52" s="27"/>
      <c r="P52" s="27"/>
      <c r="Q52" s="27"/>
    </row>
    <row r="53" spans="1:17" ht="15">
      <c r="A53" s="59" t="s">
        <v>152</v>
      </c>
      <c r="B53" s="46" t="s">
        <v>1820</v>
      </c>
      <c r="C53" s="27"/>
      <c r="D53" s="27"/>
      <c r="E53" s="27"/>
      <c r="F53" s="27"/>
      <c r="G53" s="27"/>
      <c r="H53" s="27"/>
      <c r="I53" s="27"/>
      <c r="J53" s="47">
        <v>64664</v>
      </c>
      <c r="K53" s="27"/>
      <c r="L53" s="27"/>
      <c r="M53" s="27"/>
      <c r="N53" s="27"/>
      <c r="O53" s="27"/>
      <c r="P53" s="27"/>
      <c r="Q53" s="27"/>
    </row>
    <row r="54" spans="1:17" ht="15">
      <c r="A54" s="59" t="s">
        <v>158</v>
      </c>
      <c r="B54" s="46" t="s">
        <v>1884</v>
      </c>
      <c r="C54" s="27"/>
      <c r="D54" s="27"/>
      <c r="E54" s="27"/>
      <c r="F54" s="47">
        <v>1365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5">
      <c r="A55" s="59" t="s">
        <v>195</v>
      </c>
      <c r="B55" s="46" t="s">
        <v>1815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1</v>
      </c>
    </row>
    <row r="56" spans="1:17" ht="15">
      <c r="A56" s="59" t="s">
        <v>218</v>
      </c>
      <c r="B56" s="46" t="s">
        <v>1885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768</v>
      </c>
    </row>
    <row r="57" spans="1:17" ht="15">
      <c r="A57" s="59" t="s">
        <v>233</v>
      </c>
      <c r="B57" s="46" t="s">
        <v>1843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3740</v>
      </c>
    </row>
    <row r="58" spans="1:17" ht="15">
      <c r="A58" s="59" t="s">
        <v>245</v>
      </c>
      <c r="B58" s="46" t="s">
        <v>1821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4</v>
      </c>
    </row>
    <row r="59" spans="1:17" ht="15">
      <c r="A59" s="59" t="s">
        <v>255</v>
      </c>
      <c r="B59" s="46" t="s">
        <v>1811</v>
      </c>
      <c r="C59" s="27"/>
      <c r="D59" s="27"/>
      <c r="E59" s="27"/>
      <c r="F59" s="27"/>
      <c r="G59" s="27"/>
      <c r="H59" s="27"/>
      <c r="I59" s="27"/>
      <c r="J59" s="47">
        <v>4745</v>
      </c>
      <c r="K59" s="27"/>
      <c r="L59" s="27"/>
      <c r="M59" s="27"/>
      <c r="N59" s="47">
        <v>1868</v>
      </c>
      <c r="O59" s="27"/>
      <c r="P59" s="27"/>
      <c r="Q59" s="27"/>
    </row>
    <row r="60" spans="1:17" ht="15">
      <c r="A60" s="59" t="s">
        <v>266</v>
      </c>
      <c r="B60" s="46" t="s">
        <v>1840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144</v>
      </c>
    </row>
    <row r="61" spans="1:17" ht="15">
      <c r="A61" s="59" t="s">
        <v>281</v>
      </c>
      <c r="B61" s="46" t="s">
        <v>1886</v>
      </c>
      <c r="C61" s="27"/>
      <c r="D61" s="27"/>
      <c r="E61" s="27"/>
      <c r="F61" s="27"/>
      <c r="G61" s="47">
        <v>5232</v>
      </c>
      <c r="H61" s="27"/>
      <c r="I61" s="27"/>
      <c r="J61" s="47">
        <v>30142</v>
      </c>
      <c r="K61" s="27"/>
      <c r="L61" s="27"/>
      <c r="M61" s="27"/>
      <c r="N61" s="27"/>
      <c r="O61" s="27"/>
      <c r="P61" s="27"/>
      <c r="Q61" s="27"/>
    </row>
    <row r="62" spans="1:17" ht="15">
      <c r="A62" s="59" t="s">
        <v>285</v>
      </c>
      <c r="B62" s="46" t="s">
        <v>1887</v>
      </c>
      <c r="C62" s="27"/>
      <c r="D62" s="27"/>
      <c r="E62" s="27"/>
      <c r="F62" s="47">
        <v>92155</v>
      </c>
      <c r="G62" s="27"/>
      <c r="H62" s="27"/>
      <c r="I62" s="27"/>
      <c r="J62" s="27"/>
      <c r="K62" s="27"/>
      <c r="L62" s="27"/>
      <c r="M62" s="27"/>
      <c r="N62" s="27"/>
      <c r="O62" s="27"/>
      <c r="P62" s="47">
        <v>20984</v>
      </c>
      <c r="Q62" s="27"/>
    </row>
    <row r="63" spans="1:17" ht="15">
      <c r="A63" s="59" t="s">
        <v>306</v>
      </c>
      <c r="B63" s="46" t="s">
        <v>1888</v>
      </c>
      <c r="C63" s="27"/>
      <c r="D63" s="27"/>
      <c r="E63" s="27"/>
      <c r="F63" s="27"/>
      <c r="G63" s="27"/>
      <c r="H63" s="27"/>
      <c r="I63" s="27"/>
      <c r="J63" s="27"/>
      <c r="K63" s="27"/>
      <c r="L63" s="47">
        <v>1</v>
      </c>
      <c r="M63" s="27"/>
      <c r="N63" s="27"/>
      <c r="O63" s="27"/>
      <c r="P63" s="27"/>
      <c r="Q63" s="27"/>
    </row>
    <row r="64" spans="1:17" ht="15">
      <c r="A64" s="59" t="s">
        <v>312</v>
      </c>
      <c r="B64" s="46" t="s">
        <v>1889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7">
        <v>7102</v>
      </c>
      <c r="Q64" s="27"/>
    </row>
    <row r="65" spans="1:17" ht="15">
      <c r="A65" s="59" t="s">
        <v>331</v>
      </c>
      <c r="B65" s="46" t="s">
        <v>1828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7">
        <v>394400</v>
      </c>
      <c r="Q65" s="27"/>
    </row>
    <row r="66" spans="1:17" ht="15">
      <c r="A66" s="59" t="s">
        <v>346</v>
      </c>
      <c r="B66" s="46" t="s">
        <v>1890</v>
      </c>
      <c r="C66" s="47">
        <v>5054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">
      <c r="A67" s="59" t="s">
        <v>352</v>
      </c>
      <c r="B67" s="46" t="s">
        <v>1891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315</v>
      </c>
    </row>
    <row r="68" spans="1:17" ht="15">
      <c r="A68" s="59" t="s">
        <v>368</v>
      </c>
      <c r="B68" s="46" t="s">
        <v>1844</v>
      </c>
      <c r="C68" s="27"/>
      <c r="D68" s="27"/>
      <c r="E68" s="27"/>
      <c r="F68" s="27"/>
      <c r="G68" s="27"/>
      <c r="H68" s="27"/>
      <c r="I68" s="27"/>
      <c r="J68" s="47">
        <v>1967</v>
      </c>
      <c r="K68" s="27"/>
      <c r="L68" s="27"/>
      <c r="M68" s="27"/>
      <c r="N68" s="27"/>
      <c r="O68" s="27"/>
      <c r="P68" s="27"/>
      <c r="Q68" s="27"/>
    </row>
    <row r="69" spans="1:17" ht="15">
      <c r="A69" s="59" t="s">
        <v>380</v>
      </c>
      <c r="B69" s="46" t="s">
        <v>1892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2</v>
      </c>
    </row>
    <row r="70" spans="1:17" ht="15">
      <c r="A70" s="59" t="s">
        <v>383</v>
      </c>
      <c r="B70" s="46" t="s">
        <v>1893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29200</v>
      </c>
    </row>
    <row r="71" spans="1:17" ht="15">
      <c r="A71" s="59" t="s">
        <v>386</v>
      </c>
      <c r="B71" s="46" t="s">
        <v>1845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3108</v>
      </c>
    </row>
    <row r="72" spans="1:17" ht="15">
      <c r="A72" s="59" t="s">
        <v>389</v>
      </c>
      <c r="B72" s="46" t="s">
        <v>1846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7">
        <v>33850</v>
      </c>
      <c r="Q72" s="27"/>
    </row>
    <row r="73" spans="1:17" ht="15">
      <c r="A73" s="59" t="s">
        <v>404</v>
      </c>
      <c r="B73" s="46" t="s">
        <v>1847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570</v>
      </c>
    </row>
    <row r="74" spans="1:17" ht="15">
      <c r="A74" s="59" t="s">
        <v>413</v>
      </c>
      <c r="B74" s="46" t="s">
        <v>1781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384</v>
      </c>
    </row>
    <row r="75" spans="1:17" ht="15">
      <c r="A75" s="59" t="s">
        <v>416</v>
      </c>
      <c r="B75" s="46" t="s">
        <v>1894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392</v>
      </c>
    </row>
    <row r="76" spans="1:17" ht="15">
      <c r="A76" s="59" t="s">
        <v>467</v>
      </c>
      <c r="B76" s="46" t="s">
        <v>1803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128</v>
      </c>
    </row>
    <row r="77" spans="1:17" ht="15">
      <c r="A77" s="59" t="s">
        <v>490</v>
      </c>
      <c r="B77" s="46" t="s">
        <v>1812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47">
        <v>2046</v>
      </c>
      <c r="N77" s="27"/>
      <c r="O77" s="27"/>
      <c r="P77" s="27"/>
      <c r="Q77" s="47">
        <v>1</v>
      </c>
    </row>
    <row r="78" spans="1:17" ht="15">
      <c r="A78" s="59" t="s">
        <v>509</v>
      </c>
      <c r="B78" s="46" t="s">
        <v>1801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2703</v>
      </c>
    </row>
    <row r="79" spans="1:17" ht="15">
      <c r="A79" s="59" t="s">
        <v>512</v>
      </c>
      <c r="B79" s="46" t="s">
        <v>1895</v>
      </c>
      <c r="C79" s="27"/>
      <c r="D79" s="27"/>
      <c r="E79" s="27"/>
      <c r="F79" s="47">
        <v>15878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5">
      <c r="A80" s="59" t="s">
        <v>528</v>
      </c>
      <c r="B80" s="46" t="s">
        <v>1822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2700</v>
      </c>
    </row>
    <row r="81" spans="1:17" ht="15">
      <c r="A81" s="59" t="s">
        <v>537</v>
      </c>
      <c r="B81" s="46" t="s">
        <v>1896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200</v>
      </c>
    </row>
    <row r="82" spans="1:17" ht="15">
      <c r="A82" s="59" t="s">
        <v>549</v>
      </c>
      <c r="B82" s="46" t="s">
        <v>1897</v>
      </c>
      <c r="C82" s="27"/>
      <c r="D82" s="27"/>
      <c r="E82" s="27"/>
      <c r="F82" s="27"/>
      <c r="G82" s="27"/>
      <c r="H82" s="47">
        <v>25000</v>
      </c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5">
      <c r="A83" s="59" t="s">
        <v>558</v>
      </c>
      <c r="B83" s="46" t="s">
        <v>1898</v>
      </c>
      <c r="C83" s="47">
        <v>640</v>
      </c>
      <c r="D83" s="27"/>
      <c r="E83" s="27"/>
      <c r="F83" s="47">
        <v>700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5">
      <c r="A84" s="59" t="s">
        <v>612</v>
      </c>
      <c r="B84" s="46" t="s">
        <v>1848</v>
      </c>
      <c r="C84" s="27"/>
      <c r="D84" s="27"/>
      <c r="E84" s="27"/>
      <c r="F84" s="27"/>
      <c r="G84" s="27"/>
      <c r="H84" s="27"/>
      <c r="I84" s="27"/>
      <c r="J84" s="27"/>
      <c r="K84" s="27"/>
      <c r="L84" s="47">
        <v>185</v>
      </c>
      <c r="M84" s="27"/>
      <c r="N84" s="27"/>
      <c r="O84" s="27"/>
      <c r="P84" s="27"/>
      <c r="Q84" s="47">
        <v>700</v>
      </c>
    </row>
    <row r="85" spans="1:17" ht="15">
      <c r="A85" s="59" t="s">
        <v>621</v>
      </c>
      <c r="B85" s="46" t="s">
        <v>1829</v>
      </c>
      <c r="C85" s="27"/>
      <c r="D85" s="27"/>
      <c r="E85" s="27"/>
      <c r="F85" s="27"/>
      <c r="G85" s="27"/>
      <c r="H85" s="27"/>
      <c r="I85" s="27"/>
      <c r="J85" s="47">
        <v>4418</v>
      </c>
      <c r="K85" s="27"/>
      <c r="L85" s="27"/>
      <c r="M85" s="27"/>
      <c r="N85" s="27"/>
      <c r="O85" s="27"/>
      <c r="P85" s="27"/>
      <c r="Q85" s="27"/>
    </row>
    <row r="86" spans="1:17" ht="15">
      <c r="A86" s="59" t="s">
        <v>624</v>
      </c>
      <c r="B86" s="46" t="s">
        <v>1899</v>
      </c>
      <c r="C86" s="27"/>
      <c r="D86" s="27"/>
      <c r="E86" s="27"/>
      <c r="F86" s="27"/>
      <c r="G86" s="27"/>
      <c r="H86" s="27"/>
      <c r="I86" s="27"/>
      <c r="J86" s="47">
        <v>29835</v>
      </c>
      <c r="K86" s="27"/>
      <c r="L86" s="27"/>
      <c r="M86" s="27"/>
      <c r="N86" s="27"/>
      <c r="O86" s="27"/>
      <c r="P86" s="47">
        <v>4479</v>
      </c>
      <c r="Q86" s="27"/>
    </row>
    <row r="87" spans="1:17" ht="15">
      <c r="A87" s="59" t="s">
        <v>639</v>
      </c>
      <c r="B87" s="46" t="s">
        <v>1900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336</v>
      </c>
    </row>
    <row r="88" spans="1:17" ht="15">
      <c r="A88" s="59" t="s">
        <v>642</v>
      </c>
      <c r="B88" s="46" t="s">
        <v>1816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2</v>
      </c>
    </row>
    <row r="89" spans="1:17" ht="15">
      <c r="A89" s="59" t="s">
        <v>645</v>
      </c>
      <c r="B89" s="46" t="s">
        <v>1849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1039</v>
      </c>
    </row>
    <row r="90" spans="1:17" ht="15">
      <c r="A90" s="59" t="s">
        <v>654</v>
      </c>
      <c r="B90" s="46" t="s">
        <v>1901</v>
      </c>
      <c r="C90" s="47">
        <v>28000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5">
      <c r="A91" s="59" t="s">
        <v>665</v>
      </c>
      <c r="B91" s="46" t="s">
        <v>1902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129</v>
      </c>
    </row>
    <row r="92" spans="1:17" ht="15">
      <c r="A92" s="59" t="s">
        <v>674</v>
      </c>
      <c r="B92" s="46" t="s">
        <v>1817</v>
      </c>
      <c r="C92" s="27"/>
      <c r="D92" s="27"/>
      <c r="E92" s="27"/>
      <c r="F92" s="27"/>
      <c r="G92" s="47">
        <v>5931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5">
      <c r="A93" s="59" t="s">
        <v>677</v>
      </c>
      <c r="B93" s="46" t="s">
        <v>1806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47">
        <v>1</v>
      </c>
      <c r="Q93" s="47">
        <v>6</v>
      </c>
    </row>
    <row r="94" spans="1:17" ht="15">
      <c r="A94" s="59" t="s">
        <v>689</v>
      </c>
      <c r="B94" s="46" t="s">
        <v>1903</v>
      </c>
      <c r="C94" s="47">
        <v>11026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5">
      <c r="A95" s="59" t="s">
        <v>721</v>
      </c>
      <c r="B95" s="46" t="s">
        <v>1904</v>
      </c>
      <c r="C95" s="47">
        <v>1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2802</v>
      </c>
    </row>
    <row r="96" spans="1:17" ht="15">
      <c r="A96" s="59" t="s">
        <v>724</v>
      </c>
      <c r="B96" s="46" t="s">
        <v>1805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3</v>
      </c>
    </row>
    <row r="97" spans="1:17" ht="15">
      <c r="A97" s="59" t="s">
        <v>752</v>
      </c>
      <c r="B97" s="46" t="s">
        <v>1830</v>
      </c>
      <c r="C97" s="27"/>
      <c r="D97" s="47">
        <v>24080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">
      <c r="A98" s="59" t="s">
        <v>755</v>
      </c>
      <c r="B98" s="46" t="s">
        <v>1905</v>
      </c>
      <c r="C98" s="27"/>
      <c r="D98" s="27"/>
      <c r="E98" s="27"/>
      <c r="F98" s="27"/>
      <c r="G98" s="27"/>
      <c r="H98" s="27"/>
      <c r="I98" s="27"/>
      <c r="J98" s="47">
        <v>5425</v>
      </c>
      <c r="K98" s="27"/>
      <c r="L98" s="27"/>
      <c r="M98" s="27"/>
      <c r="N98" s="27"/>
      <c r="O98" s="27"/>
      <c r="P98" s="27"/>
      <c r="Q98" s="27"/>
    </row>
    <row r="99" spans="1:17" ht="15">
      <c r="A99" s="59" t="s">
        <v>764</v>
      </c>
      <c r="B99" s="46" t="s">
        <v>1906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224</v>
      </c>
    </row>
    <row r="100" spans="1:17" ht="15">
      <c r="A100" s="59" t="s">
        <v>776</v>
      </c>
      <c r="B100" s="46" t="s">
        <v>1823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576</v>
      </c>
    </row>
    <row r="101" spans="1:17" ht="15">
      <c r="A101" s="59" t="s">
        <v>809</v>
      </c>
      <c r="B101" s="46" t="s">
        <v>1808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2224</v>
      </c>
    </row>
    <row r="102" spans="1:17" ht="15">
      <c r="A102" s="59" t="s">
        <v>812</v>
      </c>
      <c r="B102" s="46" t="s">
        <v>1907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0</v>
      </c>
    </row>
    <row r="103" spans="1:17" ht="15">
      <c r="A103" s="59" t="s">
        <v>825</v>
      </c>
      <c r="B103" s="46" t="s">
        <v>1831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1500</v>
      </c>
    </row>
    <row r="104" spans="1:17" ht="15">
      <c r="A104" s="59" t="s">
        <v>832</v>
      </c>
      <c r="B104" s="46" t="s">
        <v>1908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1</v>
      </c>
    </row>
    <row r="105" spans="1:17" ht="15">
      <c r="A105" s="59" t="s">
        <v>835</v>
      </c>
      <c r="B105" s="46" t="s">
        <v>1909</v>
      </c>
      <c r="C105" s="47">
        <v>10356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15">
      <c r="A106" s="59" t="s">
        <v>844</v>
      </c>
      <c r="B106" s="46" t="s">
        <v>1780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1272</v>
      </c>
    </row>
    <row r="107" spans="1:17" ht="15">
      <c r="A107" s="59" t="s">
        <v>853</v>
      </c>
      <c r="B107" s="46" t="s">
        <v>1785</v>
      </c>
      <c r="C107" s="27"/>
      <c r="D107" s="27"/>
      <c r="E107" s="27"/>
      <c r="F107" s="27"/>
      <c r="G107" s="27"/>
      <c r="H107" s="27"/>
      <c r="I107" s="27"/>
      <c r="J107" s="47">
        <v>118746</v>
      </c>
      <c r="K107" s="27"/>
      <c r="L107" s="27"/>
      <c r="M107" s="27"/>
      <c r="N107" s="27"/>
      <c r="O107" s="27"/>
      <c r="P107" s="27"/>
      <c r="Q107" s="27"/>
    </row>
    <row r="108" spans="1:17" ht="15">
      <c r="A108" s="59" t="s">
        <v>897</v>
      </c>
      <c r="B108" s="46" t="s">
        <v>1850</v>
      </c>
      <c r="C108" s="27"/>
      <c r="D108" s="27"/>
      <c r="E108" s="27"/>
      <c r="F108" s="27"/>
      <c r="G108" s="27"/>
      <c r="H108" s="27"/>
      <c r="I108" s="27"/>
      <c r="J108" s="47">
        <v>78139</v>
      </c>
      <c r="K108" s="27"/>
      <c r="L108" s="27"/>
      <c r="M108" s="27"/>
      <c r="N108" s="27"/>
      <c r="O108" s="27"/>
      <c r="P108" s="27"/>
      <c r="Q108" s="27"/>
    </row>
    <row r="109" spans="1:17" ht="15">
      <c r="A109" s="59" t="s">
        <v>905</v>
      </c>
      <c r="B109" s="46" t="s">
        <v>1910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1000</v>
      </c>
    </row>
    <row r="110" spans="1:17" ht="15">
      <c r="A110" s="59" t="s">
        <v>927</v>
      </c>
      <c r="B110" s="46" t="s">
        <v>1911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577</v>
      </c>
    </row>
    <row r="111" spans="1:17" ht="15">
      <c r="A111" s="59" t="s">
        <v>930</v>
      </c>
      <c r="B111" s="46" t="s">
        <v>1851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31590</v>
      </c>
    </row>
    <row r="112" spans="1:17" ht="15">
      <c r="A112" s="59" t="s">
        <v>985</v>
      </c>
      <c r="B112" s="46" t="s">
        <v>1912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5280</v>
      </c>
    </row>
    <row r="113" spans="1:17" ht="15">
      <c r="A113" s="59" t="s">
        <v>994</v>
      </c>
      <c r="B113" s="46" t="s">
        <v>1832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360</v>
      </c>
    </row>
    <row r="114" spans="1:17" ht="15">
      <c r="A114" s="59" t="s">
        <v>1000</v>
      </c>
      <c r="B114" s="46" t="s">
        <v>1913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1200</v>
      </c>
    </row>
    <row r="115" spans="1:17" ht="15">
      <c r="A115" s="59" t="s">
        <v>1033</v>
      </c>
      <c r="B115" s="46" t="s">
        <v>1914</v>
      </c>
      <c r="C115" s="47">
        <v>1000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5">
      <c r="A116" s="59" t="s">
        <v>1041</v>
      </c>
      <c r="B116" s="46" t="s">
        <v>1821</v>
      </c>
      <c r="C116" s="27"/>
      <c r="D116" s="47">
        <v>0</v>
      </c>
      <c r="E116" s="27"/>
      <c r="F116" s="27"/>
      <c r="G116" s="47">
        <v>0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">
      <c r="A117" s="59" t="s">
        <v>1056</v>
      </c>
      <c r="B117" s="46" t="s">
        <v>1785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640</v>
      </c>
    </row>
    <row r="118" spans="1:17" ht="15">
      <c r="A118" s="59" t="s">
        <v>1067</v>
      </c>
      <c r="B118" s="46" t="s">
        <v>1915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1600</v>
      </c>
    </row>
    <row r="119" spans="1:17" ht="15">
      <c r="A119" s="59" t="s">
        <v>1070</v>
      </c>
      <c r="B119" s="46" t="s">
        <v>1824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1</v>
      </c>
    </row>
    <row r="120" spans="1:17" ht="15">
      <c r="A120" s="59" t="s">
        <v>1090</v>
      </c>
      <c r="B120" s="46" t="s">
        <v>1916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1</v>
      </c>
    </row>
    <row r="121" spans="1:17" ht="15">
      <c r="A121" s="59" t="s">
        <v>1732</v>
      </c>
      <c r="B121" s="46" t="s">
        <v>1917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3</v>
      </c>
    </row>
    <row r="122" spans="1:17" ht="15">
      <c r="A122" s="59" t="s">
        <v>1104</v>
      </c>
      <c r="B122" s="46" t="s">
        <v>1918</v>
      </c>
      <c r="C122" s="27"/>
      <c r="D122" s="47">
        <v>985080</v>
      </c>
      <c r="E122" s="47">
        <v>2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59"/>
      <c r="B123" s="4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/>
    </row>
    <row r="124" spans="1:17" ht="15">
      <c r="A124" s="59"/>
      <c r="B124" s="46"/>
      <c r="C124" s="4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1:17" ht="15">
      <c r="A125" s="59"/>
      <c r="B125" s="4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/>
    </row>
    <row r="126" spans="1:17" ht="15">
      <c r="A126" s="59"/>
      <c r="B126" s="4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/>
    </row>
    <row r="127" spans="1:17" ht="15">
      <c r="A127" s="59"/>
      <c r="B127" s="46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/>
    </row>
    <row r="128" spans="1:17" ht="15">
      <c r="A128" s="59"/>
      <c r="B128" s="46"/>
      <c r="C128" s="27"/>
      <c r="D128" s="4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1:17" ht="15">
      <c r="A129" s="59"/>
      <c r="B129" s="46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/>
    </row>
    <row r="130" spans="1:17" ht="15">
      <c r="A130" s="59"/>
      <c r="B130" s="4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/>
    </row>
    <row r="131" spans="1:17" ht="15">
      <c r="A131" s="59"/>
      <c r="B131" s="46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/>
    </row>
    <row r="132" spans="1:17" ht="15">
      <c r="A132" s="59"/>
      <c r="B132" s="4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/>
    </row>
    <row r="133" spans="1:17" ht="15">
      <c r="A133" s="59"/>
      <c r="B133" s="4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/>
    </row>
    <row r="134" spans="1:17" ht="15">
      <c r="A134" s="59"/>
      <c r="B134" s="4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/>
    </row>
    <row r="135" spans="1:17" ht="15">
      <c r="A135" s="59"/>
      <c r="B135" s="4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/>
    </row>
    <row r="136" spans="1:17" ht="15">
      <c r="A136" s="59"/>
      <c r="B136" s="46"/>
      <c r="C136" s="27"/>
      <c r="D136" s="27"/>
      <c r="E136" s="27"/>
      <c r="F136" s="27"/>
      <c r="G136" s="47"/>
      <c r="H136" s="27"/>
      <c r="I136" s="27"/>
      <c r="J136" s="27"/>
      <c r="K136" s="27"/>
      <c r="L136" s="27"/>
      <c r="M136" s="27"/>
      <c r="N136" s="27"/>
      <c r="O136" s="27"/>
      <c r="P136" s="27"/>
      <c r="Q136" s="47"/>
    </row>
    <row r="137" spans="1:17" ht="15">
      <c r="A137" s="59"/>
      <c r="B137" s="4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/>
    </row>
    <row r="138" spans="1:17" ht="15">
      <c r="A138" s="59"/>
      <c r="B138" s="4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/>
    </row>
    <row r="139" spans="1:17" ht="15">
      <c r="A139" s="59"/>
      <c r="B139" s="4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/>
    </row>
    <row r="140" spans="1:17" ht="15">
      <c r="A140" s="59"/>
      <c r="B140" s="46"/>
      <c r="C140" s="4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/>
    </row>
    <row r="141" spans="1:17" ht="15">
      <c r="A141" s="59"/>
      <c r="B141" s="4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/>
    </row>
    <row r="142" spans="1:17" ht="15">
      <c r="A142" s="59"/>
      <c r="B142" s="4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/>
    </row>
    <row r="143" spans="1:17" ht="15">
      <c r="A143" s="59"/>
      <c r="B143" s="4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/>
    </row>
    <row r="144" spans="1:17" ht="15">
      <c r="A144" s="59"/>
      <c r="B144" s="4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/>
    </row>
    <row r="145" spans="1:17" ht="15">
      <c r="A145" s="59"/>
      <c r="B145" s="46"/>
      <c r="C145" s="4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/>
    </row>
    <row r="146" spans="1:17" ht="15">
      <c r="A146" s="59"/>
      <c r="B146" s="4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/>
    </row>
    <row r="147" spans="1:17" ht="15">
      <c r="A147" s="59"/>
      <c r="B147" s="4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/>
    </row>
    <row r="148" spans="1:17" ht="15">
      <c r="A148" s="59"/>
      <c r="B148" s="4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47"/>
      <c r="Q148" s="27"/>
    </row>
    <row r="149" spans="1:17" ht="15">
      <c r="A149" s="59"/>
      <c r="B149" s="4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47"/>
      <c r="N149" s="27"/>
      <c r="O149" s="27"/>
      <c r="P149" s="27"/>
      <c r="Q149" s="27"/>
    </row>
    <row r="150" spans="1:17" ht="15">
      <c r="A150" s="59"/>
      <c r="B150" s="4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/>
    </row>
    <row r="151" spans="1:17" ht="15">
      <c r="A151" s="59"/>
      <c r="B151" s="46"/>
      <c r="C151" s="47"/>
      <c r="D151" s="4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/>
    </row>
    <row r="153" spans="1:17" ht="15">
      <c r="A153" s="59"/>
      <c r="B153" s="4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/>
    </row>
    <row r="154" spans="1:17" ht="15">
      <c r="A154" s="59"/>
      <c r="B154" s="4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7"/>
      <c r="Q154" s="2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47"/>
      <c r="Q156" s="4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47"/>
      <c r="Q157" s="47"/>
    </row>
    <row r="158" spans="1:17" ht="15">
      <c r="A158" s="59"/>
      <c r="B158" s="4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/>
    </row>
    <row r="159" spans="1:17" ht="15">
      <c r="A159" s="59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/>
    </row>
    <row r="160" spans="1:17" ht="15">
      <c r="A160" s="59"/>
      <c r="B160" s="46"/>
      <c r="C160" s="47"/>
      <c r="D160" s="27"/>
      <c r="E160" s="27"/>
      <c r="F160" s="27"/>
      <c r="G160" s="27"/>
      <c r="H160" s="27"/>
      <c r="I160" s="27"/>
      <c r="J160" s="47"/>
      <c r="K160" s="27"/>
      <c r="L160" s="27"/>
      <c r="M160" s="27"/>
      <c r="N160" s="27"/>
      <c r="O160" s="27"/>
      <c r="P160" s="27"/>
      <c r="Q160" s="27"/>
    </row>
    <row r="161" spans="1:17" ht="15">
      <c r="A161" s="59"/>
      <c r="B161" s="46"/>
      <c r="C161" s="4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4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5">
      <c r="A165" s="59"/>
      <c r="B165" s="4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47"/>
      <c r="Q165" s="47"/>
    </row>
    <row r="166" spans="1:17" ht="15">
      <c r="A166" s="59"/>
      <c r="B166" s="46"/>
      <c r="C166" s="27"/>
      <c r="D166" s="4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5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27"/>
      <c r="D170" s="27"/>
      <c r="E170" s="27"/>
      <c r="F170" s="27"/>
      <c r="G170" s="27"/>
      <c r="H170" s="27"/>
      <c r="I170" s="27"/>
      <c r="J170" s="27"/>
      <c r="K170" s="27"/>
      <c r="L170" s="47"/>
      <c r="M170" s="27"/>
      <c r="N170" s="27"/>
      <c r="O170" s="27"/>
      <c r="P170" s="27"/>
      <c r="Q170" s="27"/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7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1787</v>
      </c>
      <c r="C6" s="27">
        <v>0</v>
      </c>
      <c r="D6" s="27">
        <v>0</v>
      </c>
      <c r="E6" s="27">
        <v>0</v>
      </c>
      <c r="F6" s="47">
        <v>596720</v>
      </c>
      <c r="G6" s="47">
        <v>587521</v>
      </c>
      <c r="H6" s="47">
        <v>9199</v>
      </c>
    </row>
    <row r="7" spans="1:8" ht="15">
      <c r="A7" s="53">
        <v>2</v>
      </c>
      <c r="B7" s="46" t="s">
        <v>1744</v>
      </c>
      <c r="C7" s="47">
        <v>8804</v>
      </c>
      <c r="D7" s="47">
        <v>8804</v>
      </c>
      <c r="E7" s="47">
        <v>0</v>
      </c>
      <c r="F7" s="47">
        <v>127001</v>
      </c>
      <c r="G7" s="47">
        <v>38897</v>
      </c>
      <c r="H7" s="47">
        <v>88104</v>
      </c>
    </row>
    <row r="8" spans="1:8" ht="15">
      <c r="A8" s="53">
        <v>3</v>
      </c>
      <c r="B8" s="46" t="s">
        <v>1788</v>
      </c>
      <c r="C8" s="47">
        <v>6000</v>
      </c>
      <c r="D8" s="47">
        <v>6000</v>
      </c>
      <c r="E8" s="47">
        <v>0</v>
      </c>
      <c r="F8" s="47">
        <v>149656</v>
      </c>
      <c r="G8" s="47">
        <v>148844</v>
      </c>
      <c r="H8" s="47">
        <v>812</v>
      </c>
    </row>
    <row r="9" spans="1:8" ht="15">
      <c r="A9" s="53">
        <v>4</v>
      </c>
      <c r="B9" s="46" t="s">
        <v>1772</v>
      </c>
      <c r="C9" s="47">
        <v>705956</v>
      </c>
      <c r="D9" s="47">
        <v>705481</v>
      </c>
      <c r="E9" s="47">
        <v>475</v>
      </c>
      <c r="F9" s="47">
        <v>864715</v>
      </c>
      <c r="G9" s="47">
        <v>857186</v>
      </c>
      <c r="H9" s="47">
        <v>7529</v>
      </c>
    </row>
    <row r="10" spans="1:8" ht="15">
      <c r="A10" s="53">
        <v>5</v>
      </c>
      <c r="B10" s="46" t="s">
        <v>1745</v>
      </c>
      <c r="C10" s="27">
        <v>0</v>
      </c>
      <c r="D10" s="27">
        <v>0</v>
      </c>
      <c r="E10" s="27">
        <v>0</v>
      </c>
      <c r="F10" s="47">
        <v>9392</v>
      </c>
      <c r="G10" s="47">
        <v>6592</v>
      </c>
      <c r="H10" s="47">
        <v>2800</v>
      </c>
    </row>
    <row r="11" spans="1:8" ht="15">
      <c r="A11" s="53">
        <v>6</v>
      </c>
      <c r="B11" s="46" t="s">
        <v>1789</v>
      </c>
      <c r="C11" s="47">
        <v>66031</v>
      </c>
      <c r="D11" s="47">
        <v>66031</v>
      </c>
      <c r="E11" s="47">
        <v>0</v>
      </c>
      <c r="F11" s="47">
        <v>82753</v>
      </c>
      <c r="G11" s="47">
        <v>81031</v>
      </c>
      <c r="H11" s="47">
        <v>1722</v>
      </c>
    </row>
    <row r="12" spans="1:8" ht="15">
      <c r="A12" s="53">
        <v>7</v>
      </c>
      <c r="B12" s="46" t="s">
        <v>1790</v>
      </c>
      <c r="C12" s="27">
        <v>0</v>
      </c>
      <c r="D12" s="27">
        <v>0</v>
      </c>
      <c r="E12" s="27">
        <v>0</v>
      </c>
      <c r="F12" s="47">
        <v>170926</v>
      </c>
      <c r="G12" s="47">
        <v>150893</v>
      </c>
      <c r="H12" s="47">
        <v>20033</v>
      </c>
    </row>
    <row r="13" spans="1:8" ht="15">
      <c r="A13" s="53">
        <v>8</v>
      </c>
      <c r="B13" s="46" t="s">
        <v>1773</v>
      </c>
      <c r="C13" s="47">
        <v>15912</v>
      </c>
      <c r="D13" s="47">
        <v>15912</v>
      </c>
      <c r="E13" s="47">
        <v>0</v>
      </c>
      <c r="F13" s="47">
        <v>39574</v>
      </c>
      <c r="G13" s="47">
        <v>31199</v>
      </c>
      <c r="H13" s="47">
        <v>8375</v>
      </c>
    </row>
    <row r="14" spans="1:8" ht="15">
      <c r="A14" s="53">
        <v>9</v>
      </c>
      <c r="B14" s="46" t="s">
        <v>1791</v>
      </c>
      <c r="C14" s="27">
        <v>0</v>
      </c>
      <c r="D14" s="27">
        <v>0</v>
      </c>
      <c r="E14" s="27">
        <v>0</v>
      </c>
      <c r="F14" s="47">
        <v>118500</v>
      </c>
      <c r="G14" s="47">
        <v>94923</v>
      </c>
      <c r="H14" s="47">
        <v>23577</v>
      </c>
    </row>
    <row r="15" spans="1:8" ht="15">
      <c r="A15" s="53">
        <v>10</v>
      </c>
      <c r="B15" s="46" t="s">
        <v>1792</v>
      </c>
      <c r="C15" s="27">
        <v>0</v>
      </c>
      <c r="D15" s="27">
        <v>0</v>
      </c>
      <c r="E15" s="27">
        <v>0</v>
      </c>
      <c r="F15" s="47">
        <v>60626</v>
      </c>
      <c r="G15" s="47">
        <v>60145</v>
      </c>
      <c r="H15" s="47">
        <v>481</v>
      </c>
    </row>
    <row r="16" spans="1:8" ht="15">
      <c r="A16" s="53">
        <v>11</v>
      </c>
      <c r="B16" s="46" t="s">
        <v>1793</v>
      </c>
      <c r="C16" s="27">
        <v>0</v>
      </c>
      <c r="D16" s="27">
        <v>0</v>
      </c>
      <c r="E16" s="27">
        <v>0</v>
      </c>
      <c r="F16" s="47">
        <v>440662</v>
      </c>
      <c r="G16" s="47">
        <v>429973</v>
      </c>
      <c r="H16" s="47">
        <v>10689</v>
      </c>
    </row>
    <row r="17" spans="1:8" ht="15">
      <c r="A17" s="53">
        <v>12</v>
      </c>
      <c r="B17" s="46" t="s">
        <v>1746</v>
      </c>
      <c r="C17" s="47">
        <v>5054</v>
      </c>
      <c r="D17" s="47">
        <v>5054</v>
      </c>
      <c r="E17" s="47">
        <v>0</v>
      </c>
      <c r="F17" s="47">
        <v>219001</v>
      </c>
      <c r="G17" s="47">
        <v>164735</v>
      </c>
      <c r="H17" s="47">
        <v>54266</v>
      </c>
    </row>
    <row r="18" spans="1:8" ht="15">
      <c r="A18" s="53">
        <v>13</v>
      </c>
      <c r="B18" s="46" t="s">
        <v>1747</v>
      </c>
      <c r="C18" s="27">
        <v>0</v>
      </c>
      <c r="D18" s="27">
        <v>0</v>
      </c>
      <c r="E18" s="27">
        <v>0</v>
      </c>
      <c r="F18" s="47">
        <v>117603</v>
      </c>
      <c r="G18" s="47">
        <v>109433</v>
      </c>
      <c r="H18" s="47">
        <v>8170</v>
      </c>
    </row>
    <row r="19" spans="1:8" ht="15">
      <c r="A19" s="53">
        <v>14</v>
      </c>
      <c r="B19" s="46" t="s">
        <v>1748</v>
      </c>
      <c r="C19" s="47">
        <v>640</v>
      </c>
      <c r="D19" s="47">
        <v>0</v>
      </c>
      <c r="E19" s="47">
        <v>640</v>
      </c>
      <c r="F19" s="47">
        <v>54553</v>
      </c>
      <c r="G19" s="47">
        <v>7828</v>
      </c>
      <c r="H19" s="47">
        <v>46725</v>
      </c>
    </row>
    <row r="20" spans="1:8" ht="15">
      <c r="A20" s="53">
        <v>15</v>
      </c>
      <c r="B20" s="46" t="s">
        <v>1774</v>
      </c>
      <c r="C20" s="47">
        <v>39027</v>
      </c>
      <c r="D20" s="47">
        <v>39027</v>
      </c>
      <c r="E20" s="47">
        <v>0</v>
      </c>
      <c r="F20" s="47">
        <v>141895</v>
      </c>
      <c r="G20" s="47">
        <v>132860</v>
      </c>
      <c r="H20" s="47">
        <v>9035</v>
      </c>
    </row>
    <row r="21" spans="1:8" ht="15">
      <c r="A21" s="53">
        <v>16</v>
      </c>
      <c r="B21" s="46" t="s">
        <v>1794</v>
      </c>
      <c r="C21" s="27">
        <v>0</v>
      </c>
      <c r="D21" s="27">
        <v>0</v>
      </c>
      <c r="E21" s="27">
        <v>0</v>
      </c>
      <c r="F21" s="47">
        <v>41164</v>
      </c>
      <c r="G21" s="47">
        <v>17124</v>
      </c>
      <c r="H21" s="47">
        <v>24040</v>
      </c>
    </row>
    <row r="22" spans="1:8" ht="15">
      <c r="A22" s="53">
        <v>17</v>
      </c>
      <c r="B22" s="46" t="s">
        <v>1795</v>
      </c>
      <c r="C22" s="27">
        <v>0</v>
      </c>
      <c r="D22" s="27">
        <v>0</v>
      </c>
      <c r="E22" s="27">
        <v>0</v>
      </c>
      <c r="F22" s="47">
        <v>30764</v>
      </c>
      <c r="G22" s="47">
        <v>18500</v>
      </c>
      <c r="H22" s="47">
        <v>12264</v>
      </c>
    </row>
    <row r="23" spans="1:8" ht="15">
      <c r="A23" s="53">
        <v>18</v>
      </c>
      <c r="B23" s="46" t="s">
        <v>1796</v>
      </c>
      <c r="C23" s="47">
        <v>10356</v>
      </c>
      <c r="D23" s="47">
        <v>0</v>
      </c>
      <c r="E23" s="47">
        <v>10356</v>
      </c>
      <c r="F23" s="47">
        <v>44896</v>
      </c>
      <c r="G23" s="47">
        <v>18338</v>
      </c>
      <c r="H23" s="47">
        <v>26558</v>
      </c>
    </row>
    <row r="24" spans="1:8" ht="15">
      <c r="A24" s="53">
        <v>19</v>
      </c>
      <c r="B24" s="46" t="s">
        <v>1797</v>
      </c>
      <c r="C24" s="27">
        <v>0</v>
      </c>
      <c r="D24" s="27">
        <v>0</v>
      </c>
      <c r="E24" s="27">
        <v>0</v>
      </c>
      <c r="F24" s="47">
        <v>8173</v>
      </c>
      <c r="G24" s="47">
        <v>8171</v>
      </c>
      <c r="H24" s="47">
        <v>2</v>
      </c>
    </row>
    <row r="25" spans="1:8" ht="15">
      <c r="A25" s="53">
        <v>20</v>
      </c>
      <c r="B25" s="46" t="s">
        <v>1798</v>
      </c>
      <c r="C25" s="47">
        <v>1000</v>
      </c>
      <c r="D25" s="47">
        <v>1000</v>
      </c>
      <c r="E25" s="47">
        <v>0</v>
      </c>
      <c r="F25" s="47">
        <v>18515</v>
      </c>
      <c r="G25" s="47">
        <v>2400</v>
      </c>
      <c r="H25" s="47">
        <v>16115</v>
      </c>
    </row>
    <row r="26" spans="1:8" ht="15">
      <c r="A26" s="53">
        <v>21</v>
      </c>
      <c r="B26" s="46" t="s">
        <v>1799</v>
      </c>
      <c r="C26" s="27">
        <v>0</v>
      </c>
      <c r="D26" s="27">
        <v>0</v>
      </c>
      <c r="E26" s="27">
        <v>0</v>
      </c>
      <c r="F26" s="47">
        <v>15472</v>
      </c>
      <c r="G26" s="47">
        <v>6624</v>
      </c>
      <c r="H26" s="47">
        <v>8848</v>
      </c>
    </row>
    <row r="27" spans="1:8" ht="15">
      <c r="A27" s="53">
        <v>22</v>
      </c>
      <c r="B27" s="46" t="s">
        <v>1800</v>
      </c>
      <c r="C27" s="27">
        <v>0</v>
      </c>
      <c r="D27" s="27">
        <v>0</v>
      </c>
      <c r="E27" s="27">
        <v>0</v>
      </c>
      <c r="F27" s="47">
        <v>0</v>
      </c>
      <c r="G27" s="47">
        <v>0</v>
      </c>
      <c r="H27" s="47">
        <v>0</v>
      </c>
    </row>
    <row r="28" spans="1:8" ht="15">
      <c r="A28" s="27"/>
      <c r="B28" s="27"/>
      <c r="C28" s="47">
        <f aca="true" t="shared" si="0" ref="C28:H28">SUM(C6:C27)</f>
        <v>858780</v>
      </c>
      <c r="D28" s="47">
        <f t="shared" si="0"/>
        <v>847309</v>
      </c>
      <c r="E28" s="26">
        <f t="shared" si="0"/>
        <v>11471</v>
      </c>
      <c r="F28" s="47">
        <f t="shared" si="0"/>
        <v>3352561</v>
      </c>
      <c r="G28" s="47">
        <f t="shared" si="0"/>
        <v>2973217</v>
      </c>
      <c r="H28" s="26">
        <f t="shared" si="0"/>
        <v>379344</v>
      </c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162">
        <v>0</v>
      </c>
      <c r="D37" s="162">
        <v>0</v>
      </c>
      <c r="E37" s="162">
        <v>0</v>
      </c>
      <c r="F37" s="47">
        <v>9326</v>
      </c>
      <c r="G37" s="47">
        <v>9326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27">
        <v>0</v>
      </c>
      <c r="D38" s="27">
        <v>0</v>
      </c>
      <c r="E38" s="27">
        <v>0</v>
      </c>
      <c r="F38" s="47">
        <v>112605</v>
      </c>
      <c r="G38" s="47">
        <v>112605</v>
      </c>
      <c r="H38" s="27">
        <v>0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/>
      <c r="D39" s="27"/>
      <c r="E39" s="27"/>
      <c r="F39" s="47">
        <v>18089</v>
      </c>
      <c r="G39" s="47">
        <v>18088</v>
      </c>
      <c r="H39" s="47">
        <v>1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47">
        <v>12800</v>
      </c>
      <c r="D40" s="47">
        <v>12800</v>
      </c>
      <c r="E40" s="27">
        <v>0</v>
      </c>
      <c r="F40" s="47">
        <v>43525</v>
      </c>
      <c r="G40" s="47">
        <v>42085</v>
      </c>
      <c r="H40" s="47">
        <v>1440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135604</v>
      </c>
      <c r="G41" s="47">
        <v>0</v>
      </c>
      <c r="H41" s="47">
        <v>135604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1342</v>
      </c>
      <c r="G42" s="47">
        <v>0</v>
      </c>
      <c r="H42" s="47">
        <v>1342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17073</v>
      </c>
      <c r="D43" s="47">
        <v>17073</v>
      </c>
      <c r="E43" s="47">
        <v>0</v>
      </c>
      <c r="F43" s="47">
        <v>17073</v>
      </c>
      <c r="G43" s="47">
        <v>17073</v>
      </c>
      <c r="H43" s="47">
        <v>0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27">
        <v>0</v>
      </c>
      <c r="D44" s="27">
        <v>0</v>
      </c>
      <c r="E44" s="27">
        <v>0</v>
      </c>
      <c r="F44" s="47">
        <v>0</v>
      </c>
      <c r="G44" s="47">
        <v>0</v>
      </c>
      <c r="H44" s="4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5934</v>
      </c>
      <c r="G45" s="47">
        <v>5934</v>
      </c>
      <c r="H45" s="4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0</v>
      </c>
      <c r="G46" s="47">
        <v>0</v>
      </c>
      <c r="H46" s="4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6006</v>
      </c>
      <c r="G47" s="47">
        <v>6006</v>
      </c>
      <c r="H47" s="4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27">
        <v>0</v>
      </c>
      <c r="D48" s="27">
        <v>0</v>
      </c>
      <c r="E48" s="27">
        <v>0</v>
      </c>
      <c r="F48" s="47">
        <v>40674</v>
      </c>
      <c r="G48" s="47">
        <v>32196</v>
      </c>
      <c r="H48" s="47">
        <v>8478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27">
        <v>0</v>
      </c>
      <c r="D49" s="27">
        <v>0</v>
      </c>
      <c r="E49" s="27">
        <v>0</v>
      </c>
      <c r="F49" s="47">
        <v>0</v>
      </c>
      <c r="G49" s="47">
        <v>0</v>
      </c>
      <c r="H49" s="4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27">
        <v>0</v>
      </c>
      <c r="D50" s="27">
        <v>0</v>
      </c>
      <c r="E50" s="27">
        <v>0</v>
      </c>
      <c r="F50" s="47">
        <v>37844</v>
      </c>
      <c r="G50" s="47">
        <v>37844</v>
      </c>
      <c r="H50" s="4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27">
        <v>0</v>
      </c>
      <c r="D51" s="27">
        <v>0</v>
      </c>
      <c r="E51" s="27">
        <v>0</v>
      </c>
      <c r="F51" s="47">
        <v>93589</v>
      </c>
      <c r="G51" s="47">
        <v>82108</v>
      </c>
      <c r="H51" s="47">
        <v>11481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47">
        <v>24080</v>
      </c>
      <c r="D52" s="47">
        <v>24080</v>
      </c>
      <c r="E52" s="47">
        <v>0</v>
      </c>
      <c r="F52" s="47">
        <v>38594</v>
      </c>
      <c r="G52" s="47">
        <v>37191</v>
      </c>
      <c r="H52" s="47">
        <v>1403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437</v>
      </c>
      <c r="G54" s="47">
        <v>437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11280</v>
      </c>
      <c r="G55" s="47">
        <v>11280</v>
      </c>
      <c r="H55" s="47">
        <v>0</v>
      </c>
    </row>
    <row r="56" spans="1:8" ht="15">
      <c r="A56" s="53">
        <v>20</v>
      </c>
      <c r="B56" s="46" t="s">
        <v>988</v>
      </c>
      <c r="C56" s="47">
        <v>0</v>
      </c>
      <c r="D56" s="47">
        <v>0</v>
      </c>
      <c r="E56" s="47">
        <v>0</v>
      </c>
      <c r="F56" s="47">
        <v>34488</v>
      </c>
      <c r="G56" s="47">
        <v>32248</v>
      </c>
      <c r="H56" s="47">
        <v>2240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10804</v>
      </c>
      <c r="G57" s="47">
        <v>10804</v>
      </c>
      <c r="H57" s="47">
        <v>0</v>
      </c>
    </row>
    <row r="58" spans="1:8" ht="15">
      <c r="A58" s="53">
        <v>22</v>
      </c>
      <c r="B58" s="46" t="s">
        <v>1775</v>
      </c>
      <c r="C58" s="47">
        <v>985080</v>
      </c>
      <c r="D58" s="47">
        <v>985080</v>
      </c>
      <c r="E58" s="47">
        <v>0</v>
      </c>
      <c r="F58" s="47">
        <v>985080</v>
      </c>
      <c r="G58" s="47">
        <v>985080</v>
      </c>
      <c r="H58" s="47">
        <v>0</v>
      </c>
    </row>
    <row r="59" spans="3:8" ht="15">
      <c r="C59" s="26"/>
      <c r="D59" s="26"/>
      <c r="E59" s="2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1923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12/9/19</v>
      </c>
      <c r="K2" s="107"/>
      <c r="L2" s="108" t="str">
        <f>A1</f>
        <v>Retail square feet certified, October 2019</v>
      </c>
      <c r="M2" s="109"/>
      <c r="N2" s="110"/>
      <c r="O2" s="110"/>
      <c r="P2" s="110"/>
      <c r="Q2" s="110"/>
      <c r="R2" s="110"/>
      <c r="S2" s="110"/>
      <c r="T2" s="111"/>
    </row>
    <row r="3" spans="11:20" ht="15.75" thickBot="1">
      <c r="K3" s="122"/>
      <c r="L3" s="132" t="str">
        <f>A2</f>
        <v>Source: New Jersey Department of Community Affairs, 12/9/19</v>
      </c>
      <c r="M3" s="133"/>
      <c r="N3" s="134"/>
      <c r="O3" s="134"/>
      <c r="P3" s="134"/>
      <c r="Q3" s="134"/>
      <c r="R3" s="134"/>
      <c r="S3" s="134"/>
      <c r="T3" s="124"/>
    </row>
    <row r="4" spans="2:20" ht="15.75" thickTop="1">
      <c r="B4" s="163" t="s">
        <v>1921</v>
      </c>
      <c r="C4" s="163"/>
      <c r="D4" s="163"/>
      <c r="E4" s="163" t="str">
        <f>certoff!E4</f>
        <v>Year-to-Date </v>
      </c>
      <c r="F4" s="163"/>
      <c r="G4" s="163"/>
      <c r="K4" s="125"/>
      <c r="L4" s="126"/>
      <c r="M4" s="127"/>
      <c r="N4" s="128" t="str">
        <f>B4</f>
        <v>October</v>
      </c>
      <c r="O4" s="129"/>
      <c r="P4" s="130"/>
      <c r="Q4" s="130"/>
      <c r="R4" s="128" t="str">
        <f>E4</f>
        <v>Year-to-Date </v>
      </c>
      <c r="S4" s="130"/>
      <c r="T4" s="131"/>
    </row>
    <row r="5" spans="11:20" ht="15">
      <c r="K5" s="114"/>
      <c r="L5" s="115"/>
      <c r="M5" s="119"/>
      <c r="N5" s="120" t="s">
        <v>1778</v>
      </c>
      <c r="O5" s="116"/>
      <c r="P5" s="117"/>
      <c r="Q5" s="117"/>
      <c r="R5" s="120" t="s">
        <v>1778</v>
      </c>
      <c r="S5" s="117"/>
      <c r="T5" s="118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4"/>
      <c r="L6" s="138" t="s">
        <v>975</v>
      </c>
      <c r="M6" s="139" t="s">
        <v>1710</v>
      </c>
      <c r="N6" s="140" t="s">
        <v>1779</v>
      </c>
      <c r="O6" s="141" t="s">
        <v>1712</v>
      </c>
      <c r="P6" s="142"/>
      <c r="Q6" s="139" t="s">
        <v>1710</v>
      </c>
      <c r="R6" s="140" t="s">
        <v>1779</v>
      </c>
      <c r="S6" s="141" t="s">
        <v>1712</v>
      </c>
      <c r="T6" s="118"/>
    </row>
    <row r="7" spans="1:20" ht="15.75" thickTop="1">
      <c r="A7" s="7" t="s">
        <v>1110</v>
      </c>
      <c r="B7" s="162">
        <v>0</v>
      </c>
      <c r="C7" s="162">
        <v>0</v>
      </c>
      <c r="D7" s="162">
        <v>0</v>
      </c>
      <c r="E7" s="47">
        <v>9326</v>
      </c>
      <c r="F7" s="47">
        <v>9326</v>
      </c>
      <c r="G7" s="27">
        <v>0</v>
      </c>
      <c r="K7" s="114"/>
      <c r="L7" s="135" t="s">
        <v>1110</v>
      </c>
      <c r="M7" s="136">
        <f aca="true" t="shared" si="0" ref="M7:M28">B7</f>
        <v>0</v>
      </c>
      <c r="N7" s="136">
        <f aca="true" t="shared" si="1" ref="N7:N28">C7</f>
        <v>0</v>
      </c>
      <c r="O7" s="136">
        <f aca="true" t="shared" si="2" ref="O7:O28">D7</f>
        <v>0</v>
      </c>
      <c r="P7" s="137"/>
      <c r="Q7" s="136">
        <f aca="true" t="shared" si="3" ref="Q7:Q28">E7</f>
        <v>9326</v>
      </c>
      <c r="R7" s="136">
        <f aca="true" t="shared" si="4" ref="R7:R28">F7</f>
        <v>9326</v>
      </c>
      <c r="S7" s="136">
        <f aca="true" t="shared" si="5" ref="S7:S28">G7</f>
        <v>0</v>
      </c>
      <c r="T7" s="118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112605</v>
      </c>
      <c r="F8" s="47">
        <v>112605</v>
      </c>
      <c r="G8" s="27">
        <v>0</v>
      </c>
      <c r="K8" s="114"/>
      <c r="L8" s="121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2"/>
      <c r="Q8" s="64">
        <f t="shared" si="3"/>
        <v>112605</v>
      </c>
      <c r="R8" s="64">
        <f t="shared" si="4"/>
        <v>112605</v>
      </c>
      <c r="S8" s="64">
        <f t="shared" si="5"/>
        <v>0</v>
      </c>
      <c r="T8" s="118"/>
    </row>
    <row r="9" spans="1:20" ht="15">
      <c r="A9" s="25" t="s">
        <v>1388</v>
      </c>
      <c r="B9" s="27"/>
      <c r="C9" s="27"/>
      <c r="D9" s="27"/>
      <c r="E9" s="47">
        <v>18089</v>
      </c>
      <c r="F9" s="47">
        <v>18088</v>
      </c>
      <c r="G9" s="47">
        <v>1</v>
      </c>
      <c r="K9" s="114"/>
      <c r="L9" s="121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2"/>
      <c r="Q9" s="64">
        <f t="shared" si="3"/>
        <v>18089</v>
      </c>
      <c r="R9" s="64">
        <f t="shared" si="4"/>
        <v>18088</v>
      </c>
      <c r="S9" s="64">
        <f t="shared" si="5"/>
        <v>1</v>
      </c>
      <c r="T9" s="118"/>
    </row>
    <row r="10" spans="1:20" ht="15">
      <c r="A10" s="25" t="s">
        <v>1507</v>
      </c>
      <c r="B10" s="47">
        <v>12800</v>
      </c>
      <c r="C10" s="47">
        <v>12800</v>
      </c>
      <c r="D10" s="27">
        <v>0</v>
      </c>
      <c r="E10" s="47">
        <v>43525</v>
      </c>
      <c r="F10" s="47">
        <v>42085</v>
      </c>
      <c r="G10" s="47">
        <v>1440</v>
      </c>
      <c r="K10" s="114"/>
      <c r="L10" s="121" t="s">
        <v>1507</v>
      </c>
      <c r="M10" s="64">
        <f t="shared" si="0"/>
        <v>12800</v>
      </c>
      <c r="N10" s="64">
        <f t="shared" si="1"/>
        <v>12800</v>
      </c>
      <c r="O10" s="64">
        <f t="shared" si="2"/>
        <v>0</v>
      </c>
      <c r="P10" s="82"/>
      <c r="Q10" s="64">
        <f t="shared" si="3"/>
        <v>43525</v>
      </c>
      <c r="R10" s="64">
        <f t="shared" si="4"/>
        <v>42085</v>
      </c>
      <c r="S10" s="64">
        <f t="shared" si="5"/>
        <v>1440</v>
      </c>
      <c r="T10" s="118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135604</v>
      </c>
      <c r="F11" s="47">
        <v>0</v>
      </c>
      <c r="G11" s="47">
        <v>135604</v>
      </c>
      <c r="K11" s="114"/>
      <c r="L11" s="121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2"/>
      <c r="Q11" s="64">
        <f t="shared" si="3"/>
        <v>135604</v>
      </c>
      <c r="R11" s="64">
        <f t="shared" si="4"/>
        <v>0</v>
      </c>
      <c r="S11" s="64">
        <f t="shared" si="5"/>
        <v>135604</v>
      </c>
      <c r="T11" s="118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1342</v>
      </c>
      <c r="F12" s="47">
        <v>0</v>
      </c>
      <c r="G12" s="47">
        <v>1342</v>
      </c>
      <c r="K12" s="114"/>
      <c r="L12" s="121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2"/>
      <c r="Q12" s="64">
        <f t="shared" si="3"/>
        <v>1342</v>
      </c>
      <c r="R12" s="64">
        <f t="shared" si="4"/>
        <v>0</v>
      </c>
      <c r="S12" s="64">
        <f t="shared" si="5"/>
        <v>1342</v>
      </c>
      <c r="T12" s="118"/>
    </row>
    <row r="13" spans="1:20" ht="15">
      <c r="A13" s="25" t="s">
        <v>3</v>
      </c>
      <c r="B13" s="47">
        <v>17073</v>
      </c>
      <c r="C13" s="47">
        <v>17073</v>
      </c>
      <c r="D13" s="47">
        <v>0</v>
      </c>
      <c r="E13" s="47">
        <v>17073</v>
      </c>
      <c r="F13" s="47">
        <v>17073</v>
      </c>
      <c r="G13" s="47">
        <v>0</v>
      </c>
      <c r="K13" s="114"/>
      <c r="L13" s="121" t="s">
        <v>3</v>
      </c>
      <c r="M13" s="64">
        <f t="shared" si="0"/>
        <v>17073</v>
      </c>
      <c r="N13" s="64">
        <f t="shared" si="1"/>
        <v>17073</v>
      </c>
      <c r="O13" s="64">
        <f t="shared" si="2"/>
        <v>0</v>
      </c>
      <c r="P13" s="82"/>
      <c r="Q13" s="64">
        <f t="shared" si="3"/>
        <v>17073</v>
      </c>
      <c r="R13" s="64">
        <f t="shared" si="4"/>
        <v>17073</v>
      </c>
      <c r="S13" s="64">
        <f t="shared" si="5"/>
        <v>0</v>
      </c>
      <c r="T13" s="118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0</v>
      </c>
      <c r="F14" s="47">
        <v>0</v>
      </c>
      <c r="G14" s="47">
        <v>0</v>
      </c>
      <c r="K14" s="114"/>
      <c r="L14" s="121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2"/>
      <c r="Q14" s="64">
        <f t="shared" si="3"/>
        <v>0</v>
      </c>
      <c r="R14" s="64">
        <f t="shared" si="4"/>
        <v>0</v>
      </c>
      <c r="S14" s="64">
        <f t="shared" si="5"/>
        <v>0</v>
      </c>
      <c r="T14" s="118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5934</v>
      </c>
      <c r="F15" s="47">
        <v>5934</v>
      </c>
      <c r="G15" s="47">
        <v>0</v>
      </c>
      <c r="K15" s="114"/>
      <c r="L15" s="12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2"/>
      <c r="Q15" s="64">
        <f t="shared" si="3"/>
        <v>5934</v>
      </c>
      <c r="R15" s="64">
        <f t="shared" si="4"/>
        <v>5934</v>
      </c>
      <c r="S15" s="64">
        <f t="shared" si="5"/>
        <v>0</v>
      </c>
      <c r="T15" s="118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0</v>
      </c>
      <c r="F16" s="47">
        <v>0</v>
      </c>
      <c r="G16" s="47">
        <v>0</v>
      </c>
      <c r="K16" s="114"/>
      <c r="L16" s="121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2"/>
      <c r="Q16" s="64">
        <f t="shared" si="3"/>
        <v>0</v>
      </c>
      <c r="R16" s="64">
        <f t="shared" si="4"/>
        <v>0</v>
      </c>
      <c r="S16" s="64">
        <f t="shared" si="5"/>
        <v>0</v>
      </c>
      <c r="T16" s="118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6006</v>
      </c>
      <c r="F17" s="47">
        <v>6006</v>
      </c>
      <c r="G17" s="47">
        <v>0</v>
      </c>
      <c r="K17" s="114"/>
      <c r="L17" s="12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2"/>
      <c r="Q17" s="64">
        <f t="shared" si="3"/>
        <v>6006</v>
      </c>
      <c r="R17" s="64">
        <f t="shared" si="4"/>
        <v>6006</v>
      </c>
      <c r="S17" s="64">
        <f t="shared" si="5"/>
        <v>0</v>
      </c>
      <c r="T17" s="118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40674</v>
      </c>
      <c r="F18" s="47">
        <v>32196</v>
      </c>
      <c r="G18" s="47">
        <v>8478</v>
      </c>
      <c r="K18" s="114"/>
      <c r="L18" s="121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2"/>
      <c r="Q18" s="64">
        <f t="shared" si="3"/>
        <v>40674</v>
      </c>
      <c r="R18" s="64">
        <f t="shared" si="4"/>
        <v>32196</v>
      </c>
      <c r="S18" s="64">
        <f t="shared" si="5"/>
        <v>8478</v>
      </c>
      <c r="T18" s="118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0</v>
      </c>
      <c r="F19" s="47">
        <v>0</v>
      </c>
      <c r="G19" s="47">
        <v>0</v>
      </c>
      <c r="K19" s="114"/>
      <c r="L19" s="121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2"/>
      <c r="Q19" s="64">
        <f t="shared" si="3"/>
        <v>0</v>
      </c>
      <c r="R19" s="64">
        <f t="shared" si="4"/>
        <v>0</v>
      </c>
      <c r="S19" s="64">
        <f t="shared" si="5"/>
        <v>0</v>
      </c>
      <c r="T19" s="118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37844</v>
      </c>
      <c r="F20" s="47">
        <v>37844</v>
      </c>
      <c r="G20" s="47">
        <v>0</v>
      </c>
      <c r="K20" s="114"/>
      <c r="L20" s="121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2"/>
      <c r="Q20" s="64">
        <f t="shared" si="3"/>
        <v>37844</v>
      </c>
      <c r="R20" s="64">
        <f t="shared" si="4"/>
        <v>37844</v>
      </c>
      <c r="S20" s="64">
        <f t="shared" si="5"/>
        <v>0</v>
      </c>
      <c r="T20" s="118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93589</v>
      </c>
      <c r="F21" s="47">
        <v>82108</v>
      </c>
      <c r="G21" s="47">
        <v>11481</v>
      </c>
      <c r="K21" s="114"/>
      <c r="L21" s="121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2"/>
      <c r="Q21" s="64">
        <f t="shared" si="3"/>
        <v>93589</v>
      </c>
      <c r="R21" s="64">
        <f t="shared" si="4"/>
        <v>82108</v>
      </c>
      <c r="S21" s="64">
        <f t="shared" si="5"/>
        <v>11481</v>
      </c>
      <c r="T21" s="118"/>
    </row>
    <row r="22" spans="1:20" ht="15">
      <c r="A22" s="25" t="s">
        <v>732</v>
      </c>
      <c r="B22" s="47">
        <v>24080</v>
      </c>
      <c r="C22" s="47">
        <v>24080</v>
      </c>
      <c r="D22" s="47">
        <v>0</v>
      </c>
      <c r="E22" s="47">
        <v>38594</v>
      </c>
      <c r="F22" s="47">
        <v>37191</v>
      </c>
      <c r="G22" s="47">
        <v>1403</v>
      </c>
      <c r="K22" s="114"/>
      <c r="L22" s="121" t="s">
        <v>732</v>
      </c>
      <c r="M22" s="64">
        <f t="shared" si="0"/>
        <v>24080</v>
      </c>
      <c r="N22" s="64">
        <f t="shared" si="1"/>
        <v>24080</v>
      </c>
      <c r="O22" s="64">
        <f t="shared" si="2"/>
        <v>0</v>
      </c>
      <c r="P22" s="82"/>
      <c r="Q22" s="64">
        <f t="shared" si="3"/>
        <v>38594</v>
      </c>
      <c r="R22" s="64">
        <f t="shared" si="4"/>
        <v>37191</v>
      </c>
      <c r="S22" s="64">
        <f t="shared" si="5"/>
        <v>1403</v>
      </c>
      <c r="T22" s="118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  <c r="K23" s="114"/>
      <c r="L23" s="12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0</v>
      </c>
      <c r="R23" s="64">
        <f t="shared" si="4"/>
        <v>0</v>
      </c>
      <c r="S23" s="64">
        <f t="shared" si="5"/>
        <v>0</v>
      </c>
      <c r="T23" s="118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437</v>
      </c>
      <c r="F24" s="47">
        <v>437</v>
      </c>
      <c r="G24" s="47">
        <v>0</v>
      </c>
      <c r="K24" s="114"/>
      <c r="L24" s="121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2"/>
      <c r="Q24" s="64">
        <f t="shared" si="3"/>
        <v>437</v>
      </c>
      <c r="R24" s="64">
        <f t="shared" si="4"/>
        <v>437</v>
      </c>
      <c r="S24" s="64">
        <f t="shared" si="5"/>
        <v>0</v>
      </c>
      <c r="T24" s="118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11280</v>
      </c>
      <c r="F25" s="47">
        <v>11280</v>
      </c>
      <c r="G25" s="47">
        <v>0</v>
      </c>
      <c r="K25" s="114"/>
      <c r="L25" s="121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2"/>
      <c r="Q25" s="64">
        <f t="shared" si="3"/>
        <v>11280</v>
      </c>
      <c r="R25" s="64">
        <f t="shared" si="4"/>
        <v>11280</v>
      </c>
      <c r="S25" s="64">
        <f t="shared" si="5"/>
        <v>0</v>
      </c>
      <c r="T25" s="118"/>
    </row>
    <row r="26" spans="1:20" ht="15">
      <c r="A26" s="25" t="s">
        <v>988</v>
      </c>
      <c r="B26" s="47">
        <v>0</v>
      </c>
      <c r="C26" s="47">
        <v>0</v>
      </c>
      <c r="D26" s="47">
        <v>0</v>
      </c>
      <c r="E26" s="47">
        <v>34488</v>
      </c>
      <c r="F26" s="47">
        <v>32248</v>
      </c>
      <c r="G26" s="47">
        <v>2240</v>
      </c>
      <c r="K26" s="114"/>
      <c r="L26" s="121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2"/>
      <c r="Q26" s="64">
        <f t="shared" si="3"/>
        <v>34488</v>
      </c>
      <c r="R26" s="64">
        <f t="shared" si="4"/>
        <v>32248</v>
      </c>
      <c r="S26" s="64">
        <f t="shared" si="5"/>
        <v>2240</v>
      </c>
      <c r="T26" s="118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10804</v>
      </c>
      <c r="F27" s="47">
        <v>10804</v>
      </c>
      <c r="G27" s="47">
        <v>0</v>
      </c>
      <c r="K27" s="114"/>
      <c r="L27" s="121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2"/>
      <c r="Q27" s="47">
        <v>10804</v>
      </c>
      <c r="R27" s="47">
        <v>10894</v>
      </c>
      <c r="S27" s="64">
        <f t="shared" si="5"/>
        <v>0</v>
      </c>
      <c r="T27" s="118"/>
    </row>
    <row r="28" spans="1:20" ht="15">
      <c r="A28" s="25" t="s">
        <v>856</v>
      </c>
      <c r="B28" s="47">
        <v>985080</v>
      </c>
      <c r="C28" s="47">
        <v>985080</v>
      </c>
      <c r="D28" s="47">
        <v>0</v>
      </c>
      <c r="E28" s="47">
        <v>985080</v>
      </c>
      <c r="F28" s="47">
        <v>985080</v>
      </c>
      <c r="G28" s="47">
        <v>0</v>
      </c>
      <c r="K28" s="114"/>
      <c r="L28" s="121" t="s">
        <v>856</v>
      </c>
      <c r="M28" s="64">
        <f t="shared" si="0"/>
        <v>985080</v>
      </c>
      <c r="N28" s="64">
        <f t="shared" si="1"/>
        <v>985080</v>
      </c>
      <c r="O28" s="64">
        <f t="shared" si="2"/>
        <v>0</v>
      </c>
      <c r="P28" s="82"/>
      <c r="Q28" s="64">
        <f t="shared" si="3"/>
        <v>985080</v>
      </c>
      <c r="R28" s="64">
        <f t="shared" si="4"/>
        <v>985080</v>
      </c>
      <c r="S28" s="64">
        <f t="shared" si="5"/>
        <v>0</v>
      </c>
      <c r="T28" s="118"/>
    </row>
    <row r="29" spans="1:20" ht="15">
      <c r="A29" s="25" t="s">
        <v>1709</v>
      </c>
      <c r="B29" s="26">
        <f aca="true" t="shared" si="6" ref="B29:G29">SUM(B10:B28)</f>
        <v>1039033</v>
      </c>
      <c r="C29" s="26">
        <f t="shared" si="6"/>
        <v>1039033</v>
      </c>
      <c r="D29" s="26">
        <f t="shared" si="6"/>
        <v>0</v>
      </c>
      <c r="E29" s="26">
        <f t="shared" si="6"/>
        <v>1462274</v>
      </c>
      <c r="F29" s="26">
        <f t="shared" si="6"/>
        <v>1300286</v>
      </c>
      <c r="G29" s="26">
        <f t="shared" si="6"/>
        <v>161988</v>
      </c>
      <c r="K29" s="114"/>
      <c r="L29" s="121"/>
      <c r="M29" s="64"/>
      <c r="N29" s="64"/>
      <c r="O29" s="64"/>
      <c r="P29" s="82"/>
      <c r="Q29" s="64"/>
      <c r="R29" s="64"/>
      <c r="S29" s="64"/>
      <c r="T29" s="118"/>
    </row>
    <row r="30" spans="11:20" ht="15.75" thickBot="1">
      <c r="K30" s="146"/>
      <c r="L30" s="147" t="s">
        <v>1709</v>
      </c>
      <c r="M30" s="148">
        <f>SUM(M7:M28)</f>
        <v>1039033</v>
      </c>
      <c r="N30" s="148">
        <f>SUM(N7:N28)</f>
        <v>1039033</v>
      </c>
      <c r="O30" s="148">
        <f>SUM(O7:O28)</f>
        <v>0</v>
      </c>
      <c r="P30" s="149"/>
      <c r="Q30" s="148">
        <f>SUM(Q7:Q28)</f>
        <v>1602294</v>
      </c>
      <c r="R30" s="148">
        <f>SUM(R7:R28)</f>
        <v>1440395</v>
      </c>
      <c r="S30" s="148">
        <f>SUM(S7:S28)</f>
        <v>161989</v>
      </c>
      <c r="T30" s="150"/>
    </row>
    <row r="31" spans="1:20" ht="15.75" thickTop="1">
      <c r="A31" s="40"/>
      <c r="B31" s="26"/>
      <c r="C31" s="26"/>
      <c r="D31" s="26"/>
      <c r="E31" s="26"/>
      <c r="F31" s="26"/>
      <c r="G31" s="26"/>
      <c r="K31" s="143"/>
      <c r="L31" s="144"/>
      <c r="M31" s="144"/>
      <c r="N31" s="144"/>
      <c r="O31" s="144"/>
      <c r="P31" s="144"/>
      <c r="Q31" s="144"/>
      <c r="R31" s="144"/>
      <c r="S31" s="144"/>
      <c r="T31" s="145"/>
    </row>
    <row r="32" spans="11:20" ht="15">
      <c r="K32" s="112"/>
      <c r="L32" s="88" t="s">
        <v>1924</v>
      </c>
      <c r="M32" s="151">
        <v>636547</v>
      </c>
      <c r="N32" s="151">
        <v>214162</v>
      </c>
      <c r="O32" s="151">
        <v>422385</v>
      </c>
      <c r="P32" s="156"/>
      <c r="Q32" s="151">
        <v>1997640</v>
      </c>
      <c r="R32" s="151">
        <v>1498254</v>
      </c>
      <c r="S32" s="151">
        <v>499386</v>
      </c>
      <c r="T32" s="113"/>
    </row>
    <row r="33" spans="11:20" ht="15.75" thickBot="1">
      <c r="K33" s="122"/>
      <c r="L33" s="123"/>
      <c r="M33" s="155"/>
      <c r="N33" s="155"/>
      <c r="O33" s="155"/>
      <c r="P33" s="155"/>
      <c r="Q33" s="155"/>
      <c r="R33" s="155"/>
      <c r="S33" s="155"/>
      <c r="T33" s="124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1920</v>
      </c>
      <c r="L1" s="67" t="s">
        <v>1776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12/9/19</v>
      </c>
      <c r="K2" s="89"/>
      <c r="L2" s="90" t="str">
        <f>A1</f>
        <v>Office square feet certified, October 2019</v>
      </c>
      <c r="M2" s="91"/>
      <c r="N2" s="92"/>
      <c r="O2" s="92"/>
      <c r="P2" s="92"/>
      <c r="Q2" s="92"/>
      <c r="R2" s="92"/>
      <c r="S2" s="92"/>
      <c r="T2" s="93"/>
    </row>
    <row r="3" spans="11:20" ht="15">
      <c r="K3" s="94"/>
      <c r="L3" s="68" t="str">
        <f>A2</f>
        <v>Source: New Jersey Department of Community Affairs, 12/9/19</v>
      </c>
      <c r="M3" s="69"/>
      <c r="N3" s="70"/>
      <c r="O3" s="70"/>
      <c r="P3" s="70"/>
      <c r="Q3" s="70"/>
      <c r="R3" s="70"/>
      <c r="S3" s="70"/>
      <c r="T3" s="95"/>
    </row>
    <row r="4" spans="2:20" ht="15">
      <c r="B4" s="163" t="s">
        <v>1921</v>
      </c>
      <c r="C4" s="163"/>
      <c r="D4" s="163"/>
      <c r="E4" s="163" t="s">
        <v>1783</v>
      </c>
      <c r="F4" s="163"/>
      <c r="G4" s="163"/>
      <c r="K4" s="96"/>
      <c r="L4" s="72"/>
      <c r="M4" s="73"/>
      <c r="N4" s="74" t="str">
        <f>B4</f>
        <v>October</v>
      </c>
      <c r="O4" s="71"/>
      <c r="P4" s="75"/>
      <c r="Q4" s="75"/>
      <c r="R4" s="74" t="str">
        <f>E4</f>
        <v>Year-to-Date </v>
      </c>
      <c r="S4" s="75"/>
      <c r="T4" s="97"/>
    </row>
    <row r="5" spans="3:20" ht="15">
      <c r="C5" s="37" t="s">
        <v>1778</v>
      </c>
      <c r="F5" s="37" t="s">
        <v>1778</v>
      </c>
      <c r="K5" s="98"/>
      <c r="L5" s="76"/>
      <c r="M5" s="63"/>
      <c r="N5" s="37" t="s">
        <v>1778</v>
      </c>
      <c r="O5" s="61"/>
      <c r="P5" s="62"/>
      <c r="Q5" s="62"/>
      <c r="R5" s="37" t="s">
        <v>1778</v>
      </c>
      <c r="S5" s="62"/>
      <c r="T5" s="99"/>
    </row>
    <row r="6" spans="1:20" ht="15.75" thickBot="1">
      <c r="A6" s="5" t="s">
        <v>975</v>
      </c>
      <c r="B6" s="23" t="s">
        <v>1710</v>
      </c>
      <c r="C6" s="23" t="s">
        <v>1779</v>
      </c>
      <c r="D6" s="23" t="s">
        <v>1712</v>
      </c>
      <c r="E6" s="23" t="s">
        <v>1710</v>
      </c>
      <c r="F6" s="23" t="s">
        <v>1779</v>
      </c>
      <c r="G6" s="23" t="s">
        <v>1712</v>
      </c>
      <c r="K6" s="98"/>
      <c r="L6" s="5" t="s">
        <v>975</v>
      </c>
      <c r="M6" s="65" t="s">
        <v>1710</v>
      </c>
      <c r="N6" s="23" t="s">
        <v>1779</v>
      </c>
      <c r="O6" s="66" t="s">
        <v>1712</v>
      </c>
      <c r="P6" s="52"/>
      <c r="Q6" s="65" t="s">
        <v>1710</v>
      </c>
      <c r="R6" s="23" t="s">
        <v>1779</v>
      </c>
      <c r="S6" s="66" t="s">
        <v>1712</v>
      </c>
      <c r="T6" s="99"/>
    </row>
    <row r="7" spans="1:20" ht="15.75" thickTop="1">
      <c r="A7" s="25" t="s">
        <v>1110</v>
      </c>
      <c r="B7" s="27">
        <v>0</v>
      </c>
      <c r="C7" s="27">
        <v>0</v>
      </c>
      <c r="D7" s="27">
        <v>0</v>
      </c>
      <c r="E7" s="47">
        <v>596720</v>
      </c>
      <c r="F7" s="47">
        <v>587521</v>
      </c>
      <c r="G7" s="47">
        <v>9199</v>
      </c>
      <c r="K7" s="98"/>
      <c r="L7" s="78" t="s">
        <v>1110</v>
      </c>
      <c r="M7" s="79">
        <f aca="true" t="shared" si="0" ref="M7:M28">B7</f>
        <v>0</v>
      </c>
      <c r="N7" s="79">
        <f aca="true" t="shared" si="1" ref="N7:N28">C7</f>
        <v>0</v>
      </c>
      <c r="O7" s="79">
        <f aca="true" t="shared" si="2" ref="O7:O28">D7</f>
        <v>0</v>
      </c>
      <c r="P7" s="80"/>
      <c r="Q7" s="161">
        <f>E7</f>
        <v>596720</v>
      </c>
      <c r="R7" s="79">
        <f>F7</f>
        <v>587521</v>
      </c>
      <c r="S7" s="79">
        <f>G7</f>
        <v>9199</v>
      </c>
      <c r="T7" s="99"/>
    </row>
    <row r="8" spans="1:20" ht="15">
      <c r="A8" s="25" t="s">
        <v>1177</v>
      </c>
      <c r="B8" s="47">
        <v>8804</v>
      </c>
      <c r="C8" s="47">
        <v>8804</v>
      </c>
      <c r="D8" s="47">
        <v>0</v>
      </c>
      <c r="E8" s="47">
        <v>127001</v>
      </c>
      <c r="F8" s="47">
        <v>38897</v>
      </c>
      <c r="G8" s="47">
        <v>88104</v>
      </c>
      <c r="K8" s="98"/>
      <c r="L8" s="81" t="s">
        <v>1177</v>
      </c>
      <c r="M8" s="64">
        <f t="shared" si="0"/>
        <v>8804</v>
      </c>
      <c r="N8" s="64">
        <f t="shared" si="1"/>
        <v>8804</v>
      </c>
      <c r="O8" s="64">
        <f t="shared" si="2"/>
        <v>0</v>
      </c>
      <c r="P8" s="82"/>
      <c r="Q8" s="64">
        <f aca="true" t="shared" si="3" ref="Q8:Q28">E8</f>
        <v>127001</v>
      </c>
      <c r="R8" s="64">
        <f aca="true" t="shared" si="4" ref="R8:R28">F8</f>
        <v>38897</v>
      </c>
      <c r="S8" s="64">
        <f aca="true" t="shared" si="5" ref="S8:S28">G8</f>
        <v>88104</v>
      </c>
      <c r="T8" s="99"/>
    </row>
    <row r="9" spans="1:20" ht="15">
      <c r="A9" s="25" t="s">
        <v>1388</v>
      </c>
      <c r="B9" s="47">
        <v>6000</v>
      </c>
      <c r="C9" s="47">
        <v>6000</v>
      </c>
      <c r="D9" s="47">
        <v>0</v>
      </c>
      <c r="E9" s="47">
        <v>149656</v>
      </c>
      <c r="F9" s="47">
        <v>148844</v>
      </c>
      <c r="G9" s="47">
        <v>812</v>
      </c>
      <c r="K9" s="98"/>
      <c r="L9" s="81" t="s">
        <v>1388</v>
      </c>
      <c r="M9" s="64">
        <f t="shared" si="0"/>
        <v>6000</v>
      </c>
      <c r="N9" s="64">
        <f t="shared" si="1"/>
        <v>6000</v>
      </c>
      <c r="O9" s="64">
        <f t="shared" si="2"/>
        <v>0</v>
      </c>
      <c r="P9" s="82"/>
      <c r="Q9" s="64">
        <f t="shared" si="3"/>
        <v>149656</v>
      </c>
      <c r="R9" s="64">
        <f t="shared" si="4"/>
        <v>148844</v>
      </c>
      <c r="S9" s="64">
        <f t="shared" si="5"/>
        <v>812</v>
      </c>
      <c r="T9" s="99"/>
    </row>
    <row r="10" spans="1:20" ht="15">
      <c r="A10" s="25" t="s">
        <v>1507</v>
      </c>
      <c r="B10" s="47">
        <v>705956</v>
      </c>
      <c r="C10" s="47">
        <v>705481</v>
      </c>
      <c r="D10" s="47">
        <v>475</v>
      </c>
      <c r="E10" s="47">
        <v>864715</v>
      </c>
      <c r="F10" s="47">
        <v>857186</v>
      </c>
      <c r="G10" s="47">
        <v>7529</v>
      </c>
      <c r="K10" s="98"/>
      <c r="L10" s="81" t="s">
        <v>1507</v>
      </c>
      <c r="M10" s="64">
        <f t="shared" si="0"/>
        <v>705956</v>
      </c>
      <c r="N10" s="64">
        <f t="shared" si="1"/>
        <v>705481</v>
      </c>
      <c r="O10" s="64">
        <f t="shared" si="2"/>
        <v>475</v>
      </c>
      <c r="P10" s="82"/>
      <c r="Q10" s="64">
        <f t="shared" si="3"/>
        <v>864715</v>
      </c>
      <c r="R10" s="64">
        <f t="shared" si="4"/>
        <v>857186</v>
      </c>
      <c r="S10" s="64">
        <f t="shared" si="5"/>
        <v>7529</v>
      </c>
      <c r="T10" s="99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9392</v>
      </c>
      <c r="F11" s="47">
        <v>6592</v>
      </c>
      <c r="G11" s="47">
        <v>2800</v>
      </c>
      <c r="K11" s="98"/>
      <c r="L11" s="81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2"/>
      <c r="Q11" s="64">
        <f t="shared" si="3"/>
        <v>9392</v>
      </c>
      <c r="R11" s="64">
        <f t="shared" si="4"/>
        <v>6592</v>
      </c>
      <c r="S11" s="64">
        <f t="shared" si="5"/>
        <v>2800</v>
      </c>
      <c r="T11" s="99"/>
    </row>
    <row r="12" spans="1:20" ht="15">
      <c r="A12" s="25" t="s">
        <v>1668</v>
      </c>
      <c r="B12" s="47">
        <v>66031</v>
      </c>
      <c r="C12" s="47">
        <v>66031</v>
      </c>
      <c r="D12" s="47">
        <v>0</v>
      </c>
      <c r="E12" s="47">
        <v>82753</v>
      </c>
      <c r="F12" s="47">
        <v>81031</v>
      </c>
      <c r="G12" s="47">
        <v>1722</v>
      </c>
      <c r="K12" s="98"/>
      <c r="L12" s="81" t="s">
        <v>1668</v>
      </c>
      <c r="M12" s="64">
        <f t="shared" si="0"/>
        <v>66031</v>
      </c>
      <c r="N12" s="64">
        <f t="shared" si="1"/>
        <v>66031</v>
      </c>
      <c r="O12" s="64">
        <f t="shared" si="2"/>
        <v>0</v>
      </c>
      <c r="P12" s="82"/>
      <c r="Q12" s="64">
        <f t="shared" si="3"/>
        <v>82753</v>
      </c>
      <c r="R12" s="64">
        <f t="shared" si="4"/>
        <v>81031</v>
      </c>
      <c r="S12" s="64">
        <f t="shared" si="5"/>
        <v>1722</v>
      </c>
      <c r="T12" s="99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170926</v>
      </c>
      <c r="F13" s="47">
        <v>150893</v>
      </c>
      <c r="G13" s="47">
        <v>20033</v>
      </c>
      <c r="K13" s="98"/>
      <c r="L13" s="81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2"/>
      <c r="Q13" s="64">
        <f t="shared" si="3"/>
        <v>170926</v>
      </c>
      <c r="R13" s="64">
        <f t="shared" si="4"/>
        <v>150893</v>
      </c>
      <c r="S13" s="64">
        <f t="shared" si="5"/>
        <v>20033</v>
      </c>
      <c r="T13" s="99"/>
    </row>
    <row r="14" spans="1:20" ht="15">
      <c r="A14" s="25" t="s">
        <v>65</v>
      </c>
      <c r="B14" s="47">
        <v>15912</v>
      </c>
      <c r="C14" s="47">
        <v>15912</v>
      </c>
      <c r="D14" s="47">
        <v>0</v>
      </c>
      <c r="E14" s="47">
        <v>39574</v>
      </c>
      <c r="F14" s="47">
        <v>31199</v>
      </c>
      <c r="G14" s="47">
        <v>8375</v>
      </c>
      <c r="K14" s="98"/>
      <c r="L14" s="81" t="s">
        <v>65</v>
      </c>
      <c r="M14" s="64">
        <f t="shared" si="0"/>
        <v>15912</v>
      </c>
      <c r="N14" s="64">
        <f t="shared" si="1"/>
        <v>15912</v>
      </c>
      <c r="O14" s="64">
        <f t="shared" si="2"/>
        <v>0</v>
      </c>
      <c r="P14" s="82"/>
      <c r="Q14" s="64">
        <f t="shared" si="3"/>
        <v>39574</v>
      </c>
      <c r="R14" s="64">
        <f t="shared" si="4"/>
        <v>31199</v>
      </c>
      <c r="S14" s="64">
        <f t="shared" si="5"/>
        <v>8375</v>
      </c>
      <c r="T14" s="99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118500</v>
      </c>
      <c r="F15" s="47">
        <v>94923</v>
      </c>
      <c r="G15" s="47">
        <v>23577</v>
      </c>
      <c r="K15" s="98"/>
      <c r="L15" s="8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2"/>
      <c r="Q15" s="64">
        <f t="shared" si="3"/>
        <v>118500</v>
      </c>
      <c r="R15" s="64">
        <f t="shared" si="4"/>
        <v>94923</v>
      </c>
      <c r="S15" s="64">
        <f t="shared" si="5"/>
        <v>23577</v>
      </c>
      <c r="T15" s="99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60626</v>
      </c>
      <c r="F16" s="47">
        <v>60145</v>
      </c>
      <c r="G16" s="47">
        <v>481</v>
      </c>
      <c r="K16" s="98"/>
      <c r="L16" s="81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2"/>
      <c r="Q16" s="64">
        <f t="shared" si="3"/>
        <v>60626</v>
      </c>
      <c r="R16" s="64">
        <f t="shared" si="4"/>
        <v>60145</v>
      </c>
      <c r="S16" s="64">
        <f t="shared" si="5"/>
        <v>481</v>
      </c>
      <c r="T16" s="99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440662</v>
      </c>
      <c r="F17" s="47">
        <v>429973</v>
      </c>
      <c r="G17" s="47">
        <v>10689</v>
      </c>
      <c r="K17" s="98"/>
      <c r="L17" s="8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2"/>
      <c r="Q17" s="64">
        <f t="shared" si="3"/>
        <v>440662</v>
      </c>
      <c r="R17" s="64">
        <f t="shared" si="4"/>
        <v>429973</v>
      </c>
      <c r="S17" s="64">
        <f t="shared" si="5"/>
        <v>10689</v>
      </c>
      <c r="T17" s="99"/>
    </row>
    <row r="18" spans="1:20" ht="15">
      <c r="A18" s="25" t="s">
        <v>283</v>
      </c>
      <c r="B18" s="47">
        <v>5054</v>
      </c>
      <c r="C18" s="47">
        <v>5054</v>
      </c>
      <c r="D18" s="47">
        <v>0</v>
      </c>
      <c r="E18" s="47">
        <v>219001</v>
      </c>
      <c r="F18" s="47">
        <v>164735</v>
      </c>
      <c r="G18" s="47">
        <v>54266</v>
      </c>
      <c r="K18" s="98"/>
      <c r="L18" s="81" t="s">
        <v>283</v>
      </c>
      <c r="M18" s="64">
        <f t="shared" si="0"/>
        <v>5054</v>
      </c>
      <c r="N18" s="64">
        <f t="shared" si="1"/>
        <v>5054</v>
      </c>
      <c r="O18" s="64">
        <f t="shared" si="2"/>
        <v>0</v>
      </c>
      <c r="P18" s="82"/>
      <c r="Q18" s="64">
        <f t="shared" si="3"/>
        <v>219001</v>
      </c>
      <c r="R18" s="64">
        <f t="shared" si="4"/>
        <v>164735</v>
      </c>
      <c r="S18" s="64">
        <f t="shared" si="5"/>
        <v>54266</v>
      </c>
      <c r="T18" s="99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117603</v>
      </c>
      <c r="F19" s="47">
        <v>109433</v>
      </c>
      <c r="G19" s="47">
        <v>8170</v>
      </c>
      <c r="K19" s="98"/>
      <c r="L19" s="81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2"/>
      <c r="Q19" s="64">
        <f t="shared" si="3"/>
        <v>117603</v>
      </c>
      <c r="R19" s="64">
        <f t="shared" si="4"/>
        <v>109433</v>
      </c>
      <c r="S19" s="64">
        <f t="shared" si="5"/>
        <v>8170</v>
      </c>
      <c r="T19" s="99"/>
    </row>
    <row r="20" spans="1:20" ht="15">
      <c r="A20" s="25" t="s">
        <v>517</v>
      </c>
      <c r="B20" s="47">
        <v>640</v>
      </c>
      <c r="C20" s="47">
        <v>0</v>
      </c>
      <c r="D20" s="47">
        <v>640</v>
      </c>
      <c r="E20" s="47">
        <v>54553</v>
      </c>
      <c r="F20" s="47">
        <v>7828</v>
      </c>
      <c r="G20" s="47">
        <v>46725</v>
      </c>
      <c r="K20" s="98"/>
      <c r="L20" s="81" t="s">
        <v>517</v>
      </c>
      <c r="M20" s="64">
        <f t="shared" si="0"/>
        <v>640</v>
      </c>
      <c r="N20" s="64">
        <f t="shared" si="1"/>
        <v>0</v>
      </c>
      <c r="O20" s="64">
        <f t="shared" si="2"/>
        <v>640</v>
      </c>
      <c r="P20" s="82"/>
      <c r="Q20" s="64">
        <f t="shared" si="3"/>
        <v>54553</v>
      </c>
      <c r="R20" s="64">
        <f t="shared" si="4"/>
        <v>7828</v>
      </c>
      <c r="S20" s="64">
        <f t="shared" si="5"/>
        <v>46725</v>
      </c>
      <c r="T20" s="99"/>
    </row>
    <row r="21" spans="1:20" ht="15">
      <c r="A21" s="25" t="s">
        <v>634</v>
      </c>
      <c r="B21" s="47">
        <v>39027</v>
      </c>
      <c r="C21" s="47">
        <v>39027</v>
      </c>
      <c r="D21" s="47">
        <v>0</v>
      </c>
      <c r="E21" s="47">
        <v>141895</v>
      </c>
      <c r="F21" s="47">
        <v>132860</v>
      </c>
      <c r="G21" s="47">
        <v>9035</v>
      </c>
      <c r="K21" s="98"/>
      <c r="L21" s="81" t="s">
        <v>634</v>
      </c>
      <c r="M21" s="64">
        <f t="shared" si="0"/>
        <v>39027</v>
      </c>
      <c r="N21" s="64">
        <f t="shared" si="1"/>
        <v>39027</v>
      </c>
      <c r="O21" s="64">
        <f t="shared" si="2"/>
        <v>0</v>
      </c>
      <c r="P21" s="82"/>
      <c r="Q21" s="64">
        <f t="shared" si="3"/>
        <v>141895</v>
      </c>
      <c r="R21" s="64">
        <f t="shared" si="4"/>
        <v>132860</v>
      </c>
      <c r="S21" s="64">
        <f t="shared" si="5"/>
        <v>9035</v>
      </c>
      <c r="T21" s="99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41164</v>
      </c>
      <c r="F22" s="47">
        <v>17124</v>
      </c>
      <c r="G22" s="47">
        <v>24040</v>
      </c>
      <c r="K22" s="98"/>
      <c r="L22" s="81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2"/>
      <c r="Q22" s="64">
        <f t="shared" si="3"/>
        <v>41164</v>
      </c>
      <c r="R22" s="64">
        <f t="shared" si="4"/>
        <v>17124</v>
      </c>
      <c r="S22" s="64">
        <f t="shared" si="5"/>
        <v>24040</v>
      </c>
      <c r="T22" s="99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30764</v>
      </c>
      <c r="F23" s="47">
        <v>18500</v>
      </c>
      <c r="G23" s="47">
        <v>12264</v>
      </c>
      <c r="K23" s="98"/>
      <c r="L23" s="8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30764</v>
      </c>
      <c r="R23" s="64">
        <f t="shared" si="4"/>
        <v>18500</v>
      </c>
      <c r="S23" s="64">
        <f t="shared" si="5"/>
        <v>12264</v>
      </c>
      <c r="T23" s="99"/>
    </row>
    <row r="24" spans="1:20" ht="15">
      <c r="A24" s="25" t="s">
        <v>830</v>
      </c>
      <c r="B24" s="47">
        <v>10356</v>
      </c>
      <c r="C24" s="47">
        <v>0</v>
      </c>
      <c r="D24" s="47">
        <v>10356</v>
      </c>
      <c r="E24" s="47">
        <v>44896</v>
      </c>
      <c r="F24" s="47">
        <v>18338</v>
      </c>
      <c r="G24" s="47">
        <v>26558</v>
      </c>
      <c r="K24" s="98"/>
      <c r="L24" s="81" t="s">
        <v>830</v>
      </c>
      <c r="M24" s="64">
        <f t="shared" si="0"/>
        <v>10356</v>
      </c>
      <c r="N24" s="64">
        <f t="shared" si="1"/>
        <v>0</v>
      </c>
      <c r="O24" s="64">
        <f t="shared" si="2"/>
        <v>10356</v>
      </c>
      <c r="P24" s="82"/>
      <c r="Q24" s="64">
        <f t="shared" si="3"/>
        <v>44896</v>
      </c>
      <c r="R24" s="64">
        <f t="shared" si="4"/>
        <v>18338</v>
      </c>
      <c r="S24" s="64">
        <f t="shared" si="5"/>
        <v>26558</v>
      </c>
      <c r="T24" s="99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8173</v>
      </c>
      <c r="F25" s="47">
        <v>8171</v>
      </c>
      <c r="G25" s="47">
        <v>2</v>
      </c>
      <c r="K25" s="98"/>
      <c r="L25" s="81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2"/>
      <c r="Q25" s="64">
        <f t="shared" si="3"/>
        <v>8173</v>
      </c>
      <c r="R25" s="64">
        <f t="shared" si="4"/>
        <v>8171</v>
      </c>
      <c r="S25" s="64">
        <f t="shared" si="5"/>
        <v>2</v>
      </c>
      <c r="T25" s="99"/>
    </row>
    <row r="26" spans="1:20" ht="15">
      <c r="A26" s="25" t="s">
        <v>988</v>
      </c>
      <c r="B26" s="47">
        <v>1000</v>
      </c>
      <c r="C26" s="47">
        <v>1000</v>
      </c>
      <c r="D26" s="47">
        <v>0</v>
      </c>
      <c r="E26" s="47">
        <v>18515</v>
      </c>
      <c r="F26" s="47">
        <v>2400</v>
      </c>
      <c r="G26" s="47">
        <v>16115</v>
      </c>
      <c r="K26" s="98"/>
      <c r="L26" s="81" t="s">
        <v>988</v>
      </c>
      <c r="M26" s="64">
        <f t="shared" si="0"/>
        <v>1000</v>
      </c>
      <c r="N26" s="64">
        <f t="shared" si="1"/>
        <v>1000</v>
      </c>
      <c r="O26" s="64">
        <f t="shared" si="2"/>
        <v>0</v>
      </c>
      <c r="P26" s="82"/>
      <c r="Q26" s="64">
        <f t="shared" si="3"/>
        <v>18515</v>
      </c>
      <c r="R26" s="64">
        <f t="shared" si="4"/>
        <v>2400</v>
      </c>
      <c r="S26" s="64">
        <f t="shared" si="5"/>
        <v>16115</v>
      </c>
      <c r="T26" s="99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15472</v>
      </c>
      <c r="F27" s="47">
        <v>6624</v>
      </c>
      <c r="G27" s="47">
        <v>8848</v>
      </c>
      <c r="K27" s="98"/>
      <c r="L27" s="81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2"/>
      <c r="Q27" s="64">
        <f t="shared" si="3"/>
        <v>15472</v>
      </c>
      <c r="R27" s="64">
        <f t="shared" si="4"/>
        <v>6624</v>
      </c>
      <c r="S27" s="64">
        <f t="shared" si="5"/>
        <v>8848</v>
      </c>
      <c r="T27" s="99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47">
        <v>0</v>
      </c>
      <c r="K28" s="98"/>
      <c r="L28" s="8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2"/>
      <c r="Q28" s="64">
        <f t="shared" si="3"/>
        <v>0</v>
      </c>
      <c r="R28" s="64">
        <f t="shared" si="4"/>
        <v>0</v>
      </c>
      <c r="S28" s="64">
        <f t="shared" si="5"/>
        <v>0</v>
      </c>
      <c r="T28" s="99"/>
    </row>
    <row r="29" spans="1:20" ht="15">
      <c r="A29" s="25" t="s">
        <v>1709</v>
      </c>
      <c r="B29" s="47">
        <f aca="true" t="shared" si="6" ref="B29:G29">SUM(B7:B28)</f>
        <v>858780</v>
      </c>
      <c r="C29" s="47">
        <f t="shared" si="6"/>
        <v>847309</v>
      </c>
      <c r="D29" s="26">
        <f t="shared" si="6"/>
        <v>11471</v>
      </c>
      <c r="E29" s="47">
        <f t="shared" si="6"/>
        <v>3352561</v>
      </c>
      <c r="F29" s="47">
        <f t="shared" si="6"/>
        <v>2973217</v>
      </c>
      <c r="G29" s="26">
        <f t="shared" si="6"/>
        <v>379344</v>
      </c>
      <c r="K29" s="98"/>
      <c r="L29" s="81"/>
      <c r="M29" s="64"/>
      <c r="N29" s="64"/>
      <c r="O29" s="64"/>
      <c r="P29" s="82"/>
      <c r="Q29" s="64"/>
      <c r="R29" s="64"/>
      <c r="S29" s="83"/>
      <c r="T29" s="99"/>
    </row>
    <row r="30" spans="2:20" ht="17.25" customHeight="1">
      <c r="B30" s="26"/>
      <c r="C30" s="26"/>
      <c r="D30" s="26"/>
      <c r="K30" s="98"/>
      <c r="L30" s="84" t="s">
        <v>1709</v>
      </c>
      <c r="M30" s="85">
        <f>SUM(M7:M28)</f>
        <v>858780</v>
      </c>
      <c r="N30" s="85">
        <f>SUM(N7:N28)</f>
        <v>847309</v>
      </c>
      <c r="O30" s="85">
        <f>SUM(O7:O28)</f>
        <v>11471</v>
      </c>
      <c r="P30" s="86"/>
      <c r="Q30" s="85">
        <f>SUM(Q7:Q28)</f>
        <v>3352561</v>
      </c>
      <c r="R30" s="85">
        <f>SUM(R7:R28)</f>
        <v>2973217</v>
      </c>
      <c r="S30" s="87">
        <f>SUM(S7:S28)</f>
        <v>379344</v>
      </c>
      <c r="T30" s="99"/>
    </row>
    <row r="31" spans="11:20" ht="15">
      <c r="K31" s="100"/>
      <c r="L31" s="77"/>
      <c r="M31" s="77"/>
      <c r="N31" s="77"/>
      <c r="O31" s="77"/>
      <c r="P31" s="77"/>
      <c r="Q31" s="77"/>
      <c r="R31" s="77"/>
      <c r="S31" s="77"/>
      <c r="T31" s="101"/>
    </row>
    <row r="32" spans="11:20" ht="15">
      <c r="K32" s="102"/>
      <c r="L32" s="88" t="s">
        <v>1922</v>
      </c>
      <c r="M32" s="151">
        <v>227076</v>
      </c>
      <c r="N32" s="151">
        <v>212497</v>
      </c>
      <c r="O32" s="151">
        <v>14579</v>
      </c>
      <c r="P32" s="153"/>
      <c r="Q32" s="151">
        <v>3731913</v>
      </c>
      <c r="R32" s="151">
        <v>3208682</v>
      </c>
      <c r="S32" s="151">
        <v>523231</v>
      </c>
      <c r="T32" s="152"/>
    </row>
    <row r="33" spans="11:20" ht="15.75" thickBot="1">
      <c r="K33" s="103"/>
      <c r="L33" s="104"/>
      <c r="M33" s="105"/>
      <c r="N33" s="105"/>
      <c r="O33" s="105"/>
      <c r="P33" s="105"/>
      <c r="Q33" s="105"/>
      <c r="R33" s="105"/>
      <c r="S33" s="105"/>
      <c r="T33" s="106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1852</v>
      </c>
      <c r="B1"/>
      <c r="D1"/>
      <c r="F1"/>
    </row>
    <row r="2" spans="1:22" s="12" customFormat="1" ht="12.75">
      <c r="A2" s="12" t="s">
        <v>1853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3318</v>
      </c>
      <c r="T7" s="17">
        <f t="shared" si="0"/>
        <v>7794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8804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42718</v>
      </c>
      <c r="N8" s="17">
        <f t="shared" si="1"/>
        <v>2742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134349</v>
      </c>
      <c r="S8" s="17">
        <f t="shared" si="1"/>
        <v>0</v>
      </c>
      <c r="T8" s="17">
        <f t="shared" si="1"/>
        <v>3610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6000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1500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92046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4301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705956</v>
      </c>
      <c r="G10" s="17">
        <f aca="true" t="shared" si="3" ref="G10:T10">SUM(G164:G200)</f>
        <v>12800</v>
      </c>
      <c r="H10" s="17">
        <f t="shared" si="3"/>
        <v>0</v>
      </c>
      <c r="I10" s="17">
        <f t="shared" si="3"/>
        <v>0</v>
      </c>
      <c r="J10" s="17">
        <f t="shared" si="3"/>
        <v>100</v>
      </c>
      <c r="K10" s="17">
        <f t="shared" si="3"/>
        <v>0</v>
      </c>
      <c r="L10" s="17">
        <f t="shared" si="3"/>
        <v>0</v>
      </c>
      <c r="M10" s="17">
        <f t="shared" si="3"/>
        <v>137428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1605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840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66031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1120</v>
      </c>
      <c r="T12" s="17">
        <f t="shared" si="5"/>
        <v>4892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17073</v>
      </c>
      <c r="H13" s="17">
        <f t="shared" si="6"/>
        <v>0</v>
      </c>
      <c r="I13" s="17">
        <f t="shared" si="6"/>
        <v>0</v>
      </c>
      <c r="J13" s="17">
        <f t="shared" si="6"/>
        <v>1486</v>
      </c>
      <c r="K13" s="17">
        <f t="shared" si="6"/>
        <v>92997</v>
      </c>
      <c r="L13" s="17">
        <f t="shared" si="6"/>
        <v>16000</v>
      </c>
      <c r="M13" s="17">
        <f t="shared" si="6"/>
        <v>0</v>
      </c>
      <c r="N13" s="17">
        <f t="shared" si="6"/>
        <v>0</v>
      </c>
      <c r="O13" s="17">
        <f t="shared" si="6"/>
        <v>10360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693420</v>
      </c>
      <c r="T13" s="17">
        <f t="shared" si="6"/>
        <v>397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15912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465348</v>
      </c>
      <c r="S14" s="17">
        <f t="shared" si="7"/>
        <v>1500</v>
      </c>
      <c r="T14" s="17">
        <f t="shared" si="7"/>
        <v>21540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1365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380058</v>
      </c>
      <c r="N15" s="17">
        <f t="shared" si="8"/>
        <v>26608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4513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5232</v>
      </c>
      <c r="K17" s="17">
        <f t="shared" si="10"/>
        <v>0</v>
      </c>
      <c r="L17" s="17">
        <f t="shared" si="10"/>
        <v>0</v>
      </c>
      <c r="M17" s="17">
        <f t="shared" si="10"/>
        <v>34887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1868</v>
      </c>
      <c r="R17" s="17">
        <f t="shared" si="10"/>
        <v>0</v>
      </c>
      <c r="S17" s="17">
        <f t="shared" si="10"/>
        <v>0</v>
      </c>
      <c r="T17" s="17">
        <f t="shared" si="10"/>
        <v>144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5054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92155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1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422486</v>
      </c>
      <c r="T18" s="17">
        <f t="shared" si="11"/>
        <v>315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0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15878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1967</v>
      </c>
      <c r="N19" s="17">
        <f t="shared" si="12"/>
        <v>0</v>
      </c>
      <c r="O19" s="17">
        <f t="shared" si="12"/>
        <v>0</v>
      </c>
      <c r="P19" s="17">
        <f t="shared" si="12"/>
        <v>2046</v>
      </c>
      <c r="Q19" s="17">
        <f t="shared" si="12"/>
        <v>0</v>
      </c>
      <c r="R19" s="17">
        <f t="shared" si="12"/>
        <v>0</v>
      </c>
      <c r="S19" s="17">
        <f t="shared" si="12"/>
        <v>33850</v>
      </c>
      <c r="T19" s="17">
        <f t="shared" si="12"/>
        <v>36488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640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700</v>
      </c>
      <c r="J20" s="17">
        <f t="shared" si="13"/>
        <v>0</v>
      </c>
      <c r="K20" s="17">
        <f t="shared" si="13"/>
        <v>25000</v>
      </c>
      <c r="L20" s="17">
        <f t="shared" si="13"/>
        <v>0</v>
      </c>
      <c r="M20" s="17">
        <f t="shared" si="13"/>
        <v>34253</v>
      </c>
      <c r="N20" s="17">
        <f t="shared" si="13"/>
        <v>0</v>
      </c>
      <c r="O20" s="17">
        <f t="shared" si="13"/>
        <v>185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4479</v>
      </c>
      <c r="T20" s="17">
        <f t="shared" si="13"/>
        <v>3600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39027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5931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1</v>
      </c>
      <c r="T21" s="17">
        <f t="shared" si="14"/>
        <v>4317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24080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5425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800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3724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10356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196885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2273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37447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1000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1560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2245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985080</v>
      </c>
      <c r="H28" s="17">
        <f t="shared" si="21"/>
        <v>2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858780</v>
      </c>
      <c r="G29" s="17">
        <f aca="true" t="shared" si="22" ref="G29:T29">SUM(G7:G28)</f>
        <v>1039033</v>
      </c>
      <c r="H29" s="17">
        <f t="shared" si="22"/>
        <v>2</v>
      </c>
      <c r="I29" s="17">
        <f t="shared" si="22"/>
        <v>111598</v>
      </c>
      <c r="J29" s="17">
        <f t="shared" si="22"/>
        <v>12749</v>
      </c>
      <c r="K29" s="17">
        <f t="shared" si="22"/>
        <v>117997</v>
      </c>
      <c r="L29" s="17">
        <f t="shared" si="22"/>
        <v>16000</v>
      </c>
      <c r="M29" s="17">
        <f t="shared" si="22"/>
        <v>925667</v>
      </c>
      <c r="N29" s="17">
        <f t="shared" si="22"/>
        <v>29350</v>
      </c>
      <c r="O29" s="17">
        <f t="shared" si="22"/>
        <v>10546</v>
      </c>
      <c r="P29" s="17">
        <f t="shared" si="22"/>
        <v>2046</v>
      </c>
      <c r="Q29" s="17">
        <f t="shared" si="22"/>
        <v>1868</v>
      </c>
      <c r="R29" s="17">
        <f t="shared" si="22"/>
        <v>599697</v>
      </c>
      <c r="S29" s="17">
        <f t="shared" si="22"/>
        <v>1160174</v>
      </c>
      <c r="T29" s="17">
        <f t="shared" si="22"/>
        <v>142405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58" t="s">
        <v>1833</v>
      </c>
      <c r="W31" s="59" t="s">
        <v>1124</v>
      </c>
      <c r="X31" s="46" t="s">
        <v>1818</v>
      </c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7">
        <v>3602</v>
      </c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58" t="s">
        <v>1833</v>
      </c>
      <c r="W32" s="59" t="s">
        <v>1133</v>
      </c>
      <c r="X32" s="46" t="s">
        <v>1857</v>
      </c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>
        <v>242</v>
      </c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58" t="s">
        <v>1854</v>
      </c>
      <c r="W33" s="59" t="s">
        <v>1136</v>
      </c>
      <c r="X33" s="46" t="s">
        <v>1858</v>
      </c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47">
        <v>1200</v>
      </c>
      <c r="AM33" s="27"/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58" t="s">
        <v>1833</v>
      </c>
      <c r="W34" s="59" t="s">
        <v>1145</v>
      </c>
      <c r="X34" s="46" t="s">
        <v>1784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>
        <v>2990</v>
      </c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3602</v>
      </c>
      <c r="U35" s="33"/>
      <c r="V35" s="158" t="s">
        <v>1854</v>
      </c>
      <c r="W35" s="59" t="s">
        <v>1148</v>
      </c>
      <c r="X35" s="46" t="s">
        <v>1859</v>
      </c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47">
        <v>2118</v>
      </c>
      <c r="AM35" s="47">
        <v>960</v>
      </c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58" t="s">
        <v>1833</v>
      </c>
      <c r="W36" s="59" t="s">
        <v>1182</v>
      </c>
      <c r="X36" s="46" t="s">
        <v>1860</v>
      </c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>
        <v>67</v>
      </c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58" t="s">
        <v>1833</v>
      </c>
      <c r="W37" s="59" t="s">
        <v>1194</v>
      </c>
      <c r="X37" s="46" t="s">
        <v>1835</v>
      </c>
      <c r="Y37" s="27"/>
      <c r="Z37" s="27"/>
      <c r="AA37" s="27"/>
      <c r="AB37" s="27"/>
      <c r="AC37" s="27"/>
      <c r="AD37" s="27"/>
      <c r="AE37" s="27"/>
      <c r="AF37" s="47">
        <v>10278</v>
      </c>
      <c r="AG37" s="27"/>
      <c r="AH37" s="27"/>
      <c r="AI37" s="27"/>
      <c r="AJ37" s="27"/>
      <c r="AK37" s="27"/>
      <c r="AL37" s="27"/>
      <c r="AM37" s="2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242</v>
      </c>
      <c r="U38" s="33"/>
      <c r="V38" s="158" t="s">
        <v>1854</v>
      </c>
      <c r="W38" s="59" t="s">
        <v>1224</v>
      </c>
      <c r="X38" s="46" t="s">
        <v>1861</v>
      </c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47">
        <v>45800</v>
      </c>
      <c r="AL38" s="27"/>
      <c r="AM38" s="2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1200</v>
      </c>
      <c r="T39" s="64">
        <v>0</v>
      </c>
      <c r="U39" s="33"/>
      <c r="V39" s="158" t="s">
        <v>1833</v>
      </c>
      <c r="W39" s="59" t="s">
        <v>1245</v>
      </c>
      <c r="X39" s="46" t="s">
        <v>1862</v>
      </c>
      <c r="Y39" s="47">
        <v>2546</v>
      </c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58" t="s">
        <v>1833</v>
      </c>
      <c r="W40" s="59" t="s">
        <v>1248</v>
      </c>
      <c r="X40" s="46" t="s">
        <v>1826</v>
      </c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>
        <v>768</v>
      </c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58" t="s">
        <v>1833</v>
      </c>
      <c r="W41" s="59" t="s">
        <v>1272</v>
      </c>
      <c r="X41" s="46" t="s">
        <v>1863</v>
      </c>
      <c r="Y41" s="47">
        <v>6258</v>
      </c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2990</v>
      </c>
      <c r="U42" s="33"/>
      <c r="V42" s="158" t="s">
        <v>1833</v>
      </c>
      <c r="W42" s="59" t="s">
        <v>1278</v>
      </c>
      <c r="X42" s="46" t="s">
        <v>1864</v>
      </c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>
        <v>240</v>
      </c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2118</v>
      </c>
      <c r="T43" s="64">
        <v>960</v>
      </c>
      <c r="U43" s="33"/>
      <c r="V43" s="158" t="s">
        <v>1854</v>
      </c>
      <c r="W43" s="59" t="s">
        <v>1284</v>
      </c>
      <c r="X43" s="46" t="s">
        <v>1804</v>
      </c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>
        <v>8</v>
      </c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58" t="s">
        <v>1854</v>
      </c>
      <c r="W44" s="59" t="s">
        <v>1306</v>
      </c>
      <c r="X44" s="46" t="s">
        <v>1836</v>
      </c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>
        <v>1</v>
      </c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58" t="s">
        <v>1854</v>
      </c>
      <c r="W45" s="59" t="s">
        <v>1321</v>
      </c>
      <c r="X45" s="46" t="s">
        <v>1865</v>
      </c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>
        <v>1866</v>
      </c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58" t="s">
        <v>1833</v>
      </c>
      <c r="W46" s="59" t="s">
        <v>1348</v>
      </c>
      <c r="X46" s="46" t="s">
        <v>1866</v>
      </c>
      <c r="Y46" s="27"/>
      <c r="Z46" s="27"/>
      <c r="AA46" s="27"/>
      <c r="AB46" s="27"/>
      <c r="AC46" s="27"/>
      <c r="AD46" s="27"/>
      <c r="AE46" s="27"/>
      <c r="AF46" s="47">
        <v>32440</v>
      </c>
      <c r="AG46" s="27"/>
      <c r="AH46" s="27"/>
      <c r="AI46" s="27"/>
      <c r="AJ46" s="27"/>
      <c r="AK46" s="27"/>
      <c r="AL46" s="27"/>
      <c r="AM46" s="27"/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58" t="s">
        <v>1833</v>
      </c>
      <c r="W47" s="59" t="s">
        <v>1368</v>
      </c>
      <c r="X47" s="46" t="s">
        <v>1867</v>
      </c>
      <c r="Y47" s="27"/>
      <c r="Z47" s="27"/>
      <c r="AA47" s="27"/>
      <c r="AB47" s="27"/>
      <c r="AC47" s="27"/>
      <c r="AD47" s="27"/>
      <c r="AE47" s="27"/>
      <c r="AF47" s="27"/>
      <c r="AG47" s="47">
        <v>2742</v>
      </c>
      <c r="AH47" s="27"/>
      <c r="AI47" s="27"/>
      <c r="AJ47" s="27"/>
      <c r="AK47" s="47">
        <v>88549</v>
      </c>
      <c r="AL47" s="27"/>
      <c r="AM47" s="2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58" t="s">
        <v>1833</v>
      </c>
      <c r="W48" s="59" t="s">
        <v>1386</v>
      </c>
      <c r="X48" s="46" t="s">
        <v>1868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>
        <v>660</v>
      </c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58" t="s">
        <v>1854</v>
      </c>
      <c r="W49" s="59" t="s">
        <v>1411</v>
      </c>
      <c r="X49" s="46" t="s">
        <v>1837</v>
      </c>
      <c r="Y49" s="27"/>
      <c r="Z49" s="27"/>
      <c r="AA49" s="27"/>
      <c r="AB49" s="27"/>
      <c r="AC49" s="27"/>
      <c r="AD49" s="27"/>
      <c r="AE49" s="27"/>
      <c r="AF49" s="47">
        <v>58928</v>
      </c>
      <c r="AG49" s="27"/>
      <c r="AH49" s="27"/>
      <c r="AI49" s="27"/>
      <c r="AJ49" s="27"/>
      <c r="AK49" s="27"/>
      <c r="AL49" s="27"/>
      <c r="AM49" s="27"/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 t="s">
        <v>1715</v>
      </c>
      <c r="G50" s="64" t="s">
        <v>1715</v>
      </c>
      <c r="H50" s="64" t="s">
        <v>1715</v>
      </c>
      <c r="I50" s="64" t="s">
        <v>1715</v>
      </c>
      <c r="J50" s="64" t="s">
        <v>1715</v>
      </c>
      <c r="K50" s="64" t="s">
        <v>1715</v>
      </c>
      <c r="L50" s="64" t="s">
        <v>1715</v>
      </c>
      <c r="M50" s="64" t="s">
        <v>1715</v>
      </c>
      <c r="N50" s="64" t="s">
        <v>1715</v>
      </c>
      <c r="O50" s="64" t="s">
        <v>1715</v>
      </c>
      <c r="P50" s="64" t="s">
        <v>1715</v>
      </c>
      <c r="Q50" s="64" t="s">
        <v>1715</v>
      </c>
      <c r="R50" s="64" t="s">
        <v>1715</v>
      </c>
      <c r="S50" s="64" t="s">
        <v>1715</v>
      </c>
      <c r="T50" s="64" t="s">
        <v>1715</v>
      </c>
      <c r="U50" s="33"/>
      <c r="V50" s="159" t="s">
        <v>1715</v>
      </c>
      <c r="W50" s="59" t="s">
        <v>1429</v>
      </c>
      <c r="X50" s="46" t="s">
        <v>1869</v>
      </c>
      <c r="Y50" s="27"/>
      <c r="Z50" s="27"/>
      <c r="AA50" s="27"/>
      <c r="AB50" s="47">
        <v>1500</v>
      </c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 t="s">
        <v>1715</v>
      </c>
      <c r="G51" s="64" t="s">
        <v>1715</v>
      </c>
      <c r="H51" s="64" t="s">
        <v>1715</v>
      </c>
      <c r="I51" s="64" t="s">
        <v>1715</v>
      </c>
      <c r="J51" s="64" t="s">
        <v>1715</v>
      </c>
      <c r="K51" s="64" t="s">
        <v>1715</v>
      </c>
      <c r="L51" s="64" t="s">
        <v>1715</v>
      </c>
      <c r="M51" s="64" t="s">
        <v>1715</v>
      </c>
      <c r="N51" s="64" t="s">
        <v>1715</v>
      </c>
      <c r="O51" s="64" t="s">
        <v>1715</v>
      </c>
      <c r="P51" s="64" t="s">
        <v>1715</v>
      </c>
      <c r="Q51" s="64" t="s">
        <v>1715</v>
      </c>
      <c r="R51" s="64" t="s">
        <v>1715</v>
      </c>
      <c r="S51" s="64" t="s">
        <v>1715</v>
      </c>
      <c r="T51" s="64" t="s">
        <v>1715</v>
      </c>
      <c r="U51" s="33"/>
      <c r="V51" s="159" t="s">
        <v>1715</v>
      </c>
      <c r="W51" s="59" t="s">
        <v>1446</v>
      </c>
      <c r="X51" s="46" t="s">
        <v>1838</v>
      </c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>
        <v>160</v>
      </c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58" t="s">
        <v>1854</v>
      </c>
      <c r="W52" s="59" t="s">
        <v>1458</v>
      </c>
      <c r="X52" s="46" t="s">
        <v>1807</v>
      </c>
      <c r="Y52" s="27"/>
      <c r="Z52" s="27"/>
      <c r="AA52" s="27"/>
      <c r="AB52" s="27"/>
      <c r="AC52" s="27"/>
      <c r="AD52" s="27"/>
      <c r="AE52" s="27"/>
      <c r="AF52" s="47">
        <v>33118</v>
      </c>
      <c r="AG52" s="27"/>
      <c r="AH52" s="27"/>
      <c r="AI52" s="27"/>
      <c r="AJ52" s="27"/>
      <c r="AK52" s="27"/>
      <c r="AL52" s="27"/>
      <c r="AM52" s="27"/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58" t="s">
        <v>1833</v>
      </c>
      <c r="W53" s="59" t="s">
        <v>1464</v>
      </c>
      <c r="X53" s="46" t="s">
        <v>1870</v>
      </c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>
        <v>4140</v>
      </c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58" t="s">
        <v>1833</v>
      </c>
      <c r="W54" s="59" t="s">
        <v>1485</v>
      </c>
      <c r="X54" s="46" t="s">
        <v>1827</v>
      </c>
      <c r="Y54" s="47">
        <v>6000</v>
      </c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67</v>
      </c>
      <c r="U55" s="33"/>
      <c r="V55" s="158" t="s">
        <v>1854</v>
      </c>
      <c r="W55" s="59" t="s">
        <v>1494</v>
      </c>
      <c r="X55" s="46" t="s">
        <v>1802</v>
      </c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>
        <v>1</v>
      </c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160"/>
      <c r="V56" s="158" t="s">
        <v>1854</v>
      </c>
      <c r="W56" s="59" t="s">
        <v>1527</v>
      </c>
      <c r="X56" s="46" t="s">
        <v>1871</v>
      </c>
      <c r="Y56" s="27"/>
      <c r="Z56" s="47">
        <v>5585</v>
      </c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58" t="s">
        <v>1833</v>
      </c>
      <c r="W57" s="59" t="s">
        <v>1530</v>
      </c>
      <c r="X57" s="46" t="s">
        <v>1839</v>
      </c>
      <c r="Y57" s="47">
        <v>703859</v>
      </c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58" t="s">
        <v>1833</v>
      </c>
      <c r="W58" s="59" t="s">
        <v>1533</v>
      </c>
      <c r="X58" s="46" t="s">
        <v>1786</v>
      </c>
      <c r="Y58" s="47">
        <v>1622</v>
      </c>
      <c r="Z58" s="47">
        <v>7215</v>
      </c>
      <c r="AA58" s="27"/>
      <c r="AB58" s="27"/>
      <c r="AC58" s="47">
        <v>100</v>
      </c>
      <c r="AD58" s="27"/>
      <c r="AE58" s="27"/>
      <c r="AF58" s="47">
        <v>137428</v>
      </c>
      <c r="AG58" s="27"/>
      <c r="AH58" s="27"/>
      <c r="AI58" s="27"/>
      <c r="AJ58" s="27"/>
      <c r="AK58" s="27"/>
      <c r="AL58" s="27"/>
      <c r="AM58" s="27"/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10278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58" t="s">
        <v>1833</v>
      </c>
      <c r="W59" s="59" t="s">
        <v>1554</v>
      </c>
      <c r="X59" s="46" t="s">
        <v>1872</v>
      </c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>
        <v>1605</v>
      </c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58" t="s">
        <v>1833</v>
      </c>
      <c r="W60" s="59" t="s">
        <v>1584</v>
      </c>
      <c r="X60" s="46" t="s">
        <v>1873</v>
      </c>
      <c r="Y60" s="47">
        <v>475</v>
      </c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58" t="s">
        <v>1854</v>
      </c>
      <c r="W61" s="59" t="s">
        <v>1621</v>
      </c>
      <c r="X61" s="46" t="s">
        <v>1874</v>
      </c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>
        <v>840</v>
      </c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58" t="s">
        <v>1833</v>
      </c>
      <c r="W62" s="59" t="s">
        <v>1673</v>
      </c>
      <c r="X62" s="46" t="s">
        <v>1875</v>
      </c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>
        <v>1592</v>
      </c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58" t="s">
        <v>1833</v>
      </c>
      <c r="W63" s="59" t="s">
        <v>1682</v>
      </c>
      <c r="X63" s="46" t="s">
        <v>1876</v>
      </c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47">
        <v>1120</v>
      </c>
      <c r="AM63" s="27"/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 t="s">
        <v>1715</v>
      </c>
      <c r="G64" s="64" t="s">
        <v>1715</v>
      </c>
      <c r="H64" s="64" t="s">
        <v>1715</v>
      </c>
      <c r="I64" s="64" t="s">
        <v>1715</v>
      </c>
      <c r="J64" s="64" t="s">
        <v>1715</v>
      </c>
      <c r="K64" s="64" t="s">
        <v>1715</v>
      </c>
      <c r="L64" s="64" t="s">
        <v>1715</v>
      </c>
      <c r="M64" s="64" t="s">
        <v>1715</v>
      </c>
      <c r="N64" s="64" t="s">
        <v>1715</v>
      </c>
      <c r="O64" s="64" t="s">
        <v>1715</v>
      </c>
      <c r="P64" s="64" t="s">
        <v>1715</v>
      </c>
      <c r="Q64" s="64" t="s">
        <v>1715</v>
      </c>
      <c r="R64" s="64" t="s">
        <v>1715</v>
      </c>
      <c r="S64" s="64" t="s">
        <v>1715</v>
      </c>
      <c r="T64" s="64" t="s">
        <v>1715</v>
      </c>
      <c r="U64" s="160"/>
      <c r="V64" s="159" t="s">
        <v>1715</v>
      </c>
      <c r="W64" s="59" t="s">
        <v>1694</v>
      </c>
      <c r="X64" s="46" t="s">
        <v>1841</v>
      </c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>
        <v>2340</v>
      </c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58" t="s">
        <v>1833</v>
      </c>
      <c r="W65" s="59" t="s">
        <v>1</v>
      </c>
      <c r="X65" s="46" t="s">
        <v>1877</v>
      </c>
      <c r="Y65" s="47">
        <v>66031</v>
      </c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>
        <v>960</v>
      </c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58" t="s">
        <v>1833</v>
      </c>
      <c r="W66" s="59" t="s">
        <v>7</v>
      </c>
      <c r="X66" s="46" t="s">
        <v>1878</v>
      </c>
      <c r="Y66" s="27"/>
      <c r="Z66" s="47">
        <v>17073</v>
      </c>
      <c r="AA66" s="27"/>
      <c r="AB66" s="27"/>
      <c r="AC66" s="47">
        <v>1486</v>
      </c>
      <c r="AD66" s="27"/>
      <c r="AE66" s="47">
        <v>16000</v>
      </c>
      <c r="AF66" s="27"/>
      <c r="AG66" s="27"/>
      <c r="AH66" s="27"/>
      <c r="AI66" s="27"/>
      <c r="AJ66" s="27"/>
      <c r="AK66" s="27"/>
      <c r="AL66" s="27"/>
      <c r="AM66" s="2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58" t="s">
        <v>1854</v>
      </c>
      <c r="W67" s="59" t="s">
        <v>34</v>
      </c>
      <c r="X67" s="46" t="s">
        <v>1809</v>
      </c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>
        <v>216</v>
      </c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 t="s">
        <v>1715</v>
      </c>
      <c r="G68" s="64" t="s">
        <v>1715</v>
      </c>
      <c r="H68" s="64" t="s">
        <v>1715</v>
      </c>
      <c r="I68" s="64" t="s">
        <v>1715</v>
      </c>
      <c r="J68" s="64" t="s">
        <v>1715</v>
      </c>
      <c r="K68" s="64" t="s">
        <v>1715</v>
      </c>
      <c r="L68" s="64" t="s">
        <v>1715</v>
      </c>
      <c r="M68" s="64" t="s">
        <v>1715</v>
      </c>
      <c r="N68" s="64" t="s">
        <v>1715</v>
      </c>
      <c r="O68" s="64" t="s">
        <v>1715</v>
      </c>
      <c r="P68" s="64" t="s">
        <v>1715</v>
      </c>
      <c r="Q68" s="64" t="s">
        <v>1715</v>
      </c>
      <c r="R68" s="64" t="s">
        <v>1715</v>
      </c>
      <c r="S68" s="64" t="s">
        <v>1715</v>
      </c>
      <c r="T68" s="64" t="s">
        <v>1715</v>
      </c>
      <c r="U68" s="160"/>
      <c r="V68" s="159" t="s">
        <v>1715</v>
      </c>
      <c r="W68" s="59" t="s">
        <v>37</v>
      </c>
      <c r="X68" s="46" t="s">
        <v>1842</v>
      </c>
      <c r="Y68" s="27"/>
      <c r="Z68" s="27"/>
      <c r="AA68" s="27"/>
      <c r="AB68" s="27"/>
      <c r="AC68" s="27"/>
      <c r="AD68" s="27"/>
      <c r="AE68" s="27"/>
      <c r="AF68" s="27"/>
      <c r="AG68" s="27"/>
      <c r="AH68" s="47">
        <v>10360</v>
      </c>
      <c r="AI68" s="27"/>
      <c r="AJ68" s="27"/>
      <c r="AK68" s="27"/>
      <c r="AL68" s="27"/>
      <c r="AM68" s="47">
        <v>180</v>
      </c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45800</v>
      </c>
      <c r="S69" s="64">
        <v>0</v>
      </c>
      <c r="T69" s="64">
        <v>0</v>
      </c>
      <c r="U69" s="33"/>
      <c r="V69" s="158" t="s">
        <v>1833</v>
      </c>
      <c r="W69" s="59" t="s">
        <v>40</v>
      </c>
      <c r="X69" s="46" t="s">
        <v>1819</v>
      </c>
      <c r="Y69" s="27"/>
      <c r="Z69" s="27"/>
      <c r="AA69" s="27"/>
      <c r="AB69" s="27"/>
      <c r="AC69" s="27"/>
      <c r="AD69" s="47">
        <v>92997</v>
      </c>
      <c r="AE69" s="27"/>
      <c r="AF69" s="27"/>
      <c r="AG69" s="27"/>
      <c r="AH69" s="27"/>
      <c r="AI69" s="27"/>
      <c r="AJ69" s="27"/>
      <c r="AK69" s="27"/>
      <c r="AL69" s="27"/>
      <c r="AM69" s="2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58" t="s">
        <v>1833</v>
      </c>
      <c r="W70" s="59" t="s">
        <v>46</v>
      </c>
      <c r="X70" s="46" t="s">
        <v>1879</v>
      </c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47">
        <v>693420</v>
      </c>
      <c r="AM70" s="47">
        <v>1</v>
      </c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58" t="s">
        <v>1854</v>
      </c>
      <c r="W71" s="59" t="s">
        <v>73</v>
      </c>
      <c r="X71" s="46" t="s">
        <v>1880</v>
      </c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>
        <v>672</v>
      </c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58" t="s">
        <v>1833</v>
      </c>
      <c r="W72" s="59" t="s">
        <v>87</v>
      </c>
      <c r="X72" s="46" t="s">
        <v>1813</v>
      </c>
      <c r="Y72" s="47">
        <v>15912</v>
      </c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47">
        <v>465348</v>
      </c>
      <c r="AL72" s="47">
        <v>1500</v>
      </c>
      <c r="AM72" s="47">
        <v>6</v>
      </c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58" t="s">
        <v>1833</v>
      </c>
      <c r="W73" s="59" t="s">
        <v>93</v>
      </c>
      <c r="X73" s="46" t="s">
        <v>1881</v>
      </c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>
        <v>5470</v>
      </c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58" t="s">
        <v>1833</v>
      </c>
      <c r="W74" s="59" t="s">
        <v>96</v>
      </c>
      <c r="X74" s="46" t="s">
        <v>1782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>
        <v>12512</v>
      </c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58" t="s">
        <v>1833</v>
      </c>
      <c r="W75" s="59" t="s">
        <v>121</v>
      </c>
      <c r="X75" s="46" t="s">
        <v>1882</v>
      </c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>
        <v>2880</v>
      </c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2546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58" t="s">
        <v>1854</v>
      </c>
      <c r="W76" s="59" t="s">
        <v>137</v>
      </c>
      <c r="X76" s="46" t="s">
        <v>1814</v>
      </c>
      <c r="Y76" s="27"/>
      <c r="Z76" s="27"/>
      <c r="AA76" s="27"/>
      <c r="AB76" s="27"/>
      <c r="AC76" s="27"/>
      <c r="AD76" s="27"/>
      <c r="AE76" s="27"/>
      <c r="AF76" s="47">
        <v>151681</v>
      </c>
      <c r="AG76" s="27"/>
      <c r="AH76" s="27"/>
      <c r="AI76" s="27"/>
      <c r="AJ76" s="27"/>
      <c r="AK76" s="27"/>
      <c r="AL76" s="27"/>
      <c r="AM76" s="27"/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768</v>
      </c>
      <c r="U77" s="33"/>
      <c r="V77" s="158" t="s">
        <v>1854</v>
      </c>
      <c r="W77" s="59" t="s">
        <v>143</v>
      </c>
      <c r="X77" s="46" t="s">
        <v>1883</v>
      </c>
      <c r="Y77" s="27"/>
      <c r="Z77" s="27"/>
      <c r="AA77" s="27"/>
      <c r="AB77" s="27"/>
      <c r="AC77" s="27"/>
      <c r="AD77" s="27"/>
      <c r="AE77" s="27"/>
      <c r="AF77" s="27"/>
      <c r="AG77" s="47">
        <v>26608</v>
      </c>
      <c r="AH77" s="27"/>
      <c r="AI77" s="27"/>
      <c r="AJ77" s="27"/>
      <c r="AK77" s="27"/>
      <c r="AL77" s="27"/>
      <c r="AM77" s="2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 t="s">
        <v>1715</v>
      </c>
      <c r="G78" s="64" t="s">
        <v>1715</v>
      </c>
      <c r="H78" s="64" t="s">
        <v>1715</v>
      </c>
      <c r="I78" s="64" t="s">
        <v>1715</v>
      </c>
      <c r="J78" s="64" t="s">
        <v>1715</v>
      </c>
      <c r="K78" s="64" t="s">
        <v>1715</v>
      </c>
      <c r="L78" s="64" t="s">
        <v>1715</v>
      </c>
      <c r="M78" s="64" t="s">
        <v>1715</v>
      </c>
      <c r="N78" s="64" t="s">
        <v>1715</v>
      </c>
      <c r="O78" s="64" t="s">
        <v>1715</v>
      </c>
      <c r="P78" s="64" t="s">
        <v>1715</v>
      </c>
      <c r="Q78" s="64" t="s">
        <v>1715</v>
      </c>
      <c r="R78" s="64" t="s">
        <v>1715</v>
      </c>
      <c r="S78" s="64" t="s">
        <v>1715</v>
      </c>
      <c r="T78" s="64" t="s">
        <v>1715</v>
      </c>
      <c r="U78" s="160"/>
      <c r="V78" s="159" t="s">
        <v>1715</v>
      </c>
      <c r="W78" s="59" t="s">
        <v>149</v>
      </c>
      <c r="X78" s="46" t="s">
        <v>1810</v>
      </c>
      <c r="Y78" s="27"/>
      <c r="Z78" s="27"/>
      <c r="AA78" s="27"/>
      <c r="AB78" s="27"/>
      <c r="AC78" s="27"/>
      <c r="AD78" s="27"/>
      <c r="AE78" s="27"/>
      <c r="AF78" s="47">
        <v>163713</v>
      </c>
      <c r="AG78" s="27"/>
      <c r="AH78" s="27"/>
      <c r="AI78" s="27"/>
      <c r="AJ78" s="27"/>
      <c r="AK78" s="27"/>
      <c r="AL78" s="27"/>
      <c r="AM78" s="27"/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58" t="s">
        <v>1833</v>
      </c>
      <c r="W79" s="59" t="s">
        <v>152</v>
      </c>
      <c r="X79" s="46" t="s">
        <v>1820</v>
      </c>
      <c r="Y79" s="27"/>
      <c r="Z79" s="27"/>
      <c r="AA79" s="27"/>
      <c r="AB79" s="27"/>
      <c r="AC79" s="27"/>
      <c r="AD79" s="27"/>
      <c r="AE79" s="27"/>
      <c r="AF79" s="47">
        <v>64664</v>
      </c>
      <c r="AG79" s="27"/>
      <c r="AH79" s="27"/>
      <c r="AI79" s="27"/>
      <c r="AJ79" s="27"/>
      <c r="AK79" s="27"/>
      <c r="AL79" s="27"/>
      <c r="AM79" s="2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58" t="s">
        <v>1833</v>
      </c>
      <c r="W80" s="59" t="s">
        <v>158</v>
      </c>
      <c r="X80" s="46" t="s">
        <v>1884</v>
      </c>
      <c r="Y80" s="27"/>
      <c r="Z80" s="27"/>
      <c r="AA80" s="27"/>
      <c r="AB80" s="47">
        <v>1365</v>
      </c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58" t="s">
        <v>1833</v>
      </c>
      <c r="W81" s="59" t="s">
        <v>195</v>
      </c>
      <c r="X81" s="46" t="s">
        <v>1815</v>
      </c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>
        <v>1</v>
      </c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58" t="s">
        <v>1833</v>
      </c>
      <c r="W82" s="59" t="s">
        <v>218</v>
      </c>
      <c r="X82" s="46" t="s">
        <v>1885</v>
      </c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>
        <v>768</v>
      </c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58" t="s">
        <v>1833</v>
      </c>
      <c r="W83" s="59" t="s">
        <v>233</v>
      </c>
      <c r="X83" s="46" t="s">
        <v>1843</v>
      </c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>
        <v>3740</v>
      </c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58" t="s">
        <v>1854</v>
      </c>
      <c r="W84" s="59" t="s">
        <v>245</v>
      </c>
      <c r="X84" s="46" t="s">
        <v>1821</v>
      </c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>
        <v>4</v>
      </c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6258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58" t="s">
        <v>1833</v>
      </c>
      <c r="W85" s="59" t="s">
        <v>255</v>
      </c>
      <c r="X85" s="46" t="s">
        <v>1811</v>
      </c>
      <c r="Y85" s="27"/>
      <c r="Z85" s="27"/>
      <c r="AA85" s="27"/>
      <c r="AB85" s="27"/>
      <c r="AC85" s="27"/>
      <c r="AD85" s="27"/>
      <c r="AE85" s="27"/>
      <c r="AF85" s="47">
        <v>4745</v>
      </c>
      <c r="AG85" s="27"/>
      <c r="AH85" s="27"/>
      <c r="AI85" s="27"/>
      <c r="AJ85" s="47">
        <v>1868</v>
      </c>
      <c r="AK85" s="27"/>
      <c r="AL85" s="27"/>
      <c r="AM85" s="2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58" t="s">
        <v>1833</v>
      </c>
      <c r="W86" s="59" t="s">
        <v>266</v>
      </c>
      <c r="X86" s="46" t="s">
        <v>1840</v>
      </c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>
        <v>144</v>
      </c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240</v>
      </c>
      <c r="U87" s="33"/>
      <c r="V87" s="158" t="s">
        <v>1833</v>
      </c>
      <c r="W87" s="59" t="s">
        <v>281</v>
      </c>
      <c r="X87" s="46" t="s">
        <v>1886</v>
      </c>
      <c r="Y87" s="27"/>
      <c r="Z87" s="27"/>
      <c r="AA87" s="27"/>
      <c r="AB87" s="27"/>
      <c r="AC87" s="47">
        <v>5232</v>
      </c>
      <c r="AD87" s="27"/>
      <c r="AE87" s="27"/>
      <c r="AF87" s="47">
        <v>30142</v>
      </c>
      <c r="AG87" s="27"/>
      <c r="AH87" s="27"/>
      <c r="AI87" s="27"/>
      <c r="AJ87" s="27"/>
      <c r="AK87" s="27"/>
      <c r="AL87" s="27"/>
      <c r="AM87" s="27"/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58" t="s">
        <v>1833</v>
      </c>
      <c r="W88" s="59" t="s">
        <v>285</v>
      </c>
      <c r="X88" s="46" t="s">
        <v>1887</v>
      </c>
      <c r="Y88" s="27"/>
      <c r="Z88" s="27"/>
      <c r="AA88" s="27"/>
      <c r="AB88" s="47">
        <v>92155</v>
      </c>
      <c r="AC88" s="27"/>
      <c r="AD88" s="27"/>
      <c r="AE88" s="27"/>
      <c r="AF88" s="27"/>
      <c r="AG88" s="27"/>
      <c r="AH88" s="27"/>
      <c r="AI88" s="27"/>
      <c r="AJ88" s="27"/>
      <c r="AK88" s="27"/>
      <c r="AL88" s="47">
        <v>20984</v>
      </c>
      <c r="AM88" s="27"/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8</v>
      </c>
      <c r="U89" s="33"/>
      <c r="V89" s="158" t="s">
        <v>1833</v>
      </c>
      <c r="W89" s="59" t="s">
        <v>306</v>
      </c>
      <c r="X89" s="46" t="s">
        <v>1888</v>
      </c>
      <c r="Y89" s="27"/>
      <c r="Z89" s="27"/>
      <c r="AA89" s="27"/>
      <c r="AB89" s="27"/>
      <c r="AC89" s="27"/>
      <c r="AD89" s="27"/>
      <c r="AE89" s="27"/>
      <c r="AF89" s="27"/>
      <c r="AG89" s="27"/>
      <c r="AH89" s="47">
        <v>1</v>
      </c>
      <c r="AI89" s="27"/>
      <c r="AJ89" s="27"/>
      <c r="AK89" s="27"/>
      <c r="AL89" s="27"/>
      <c r="AM89" s="27"/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 t="s">
        <v>1715</v>
      </c>
      <c r="G90" s="64" t="s">
        <v>1715</v>
      </c>
      <c r="H90" s="64" t="s">
        <v>1715</v>
      </c>
      <c r="I90" s="64" t="s">
        <v>1715</v>
      </c>
      <c r="J90" s="64" t="s">
        <v>1715</v>
      </c>
      <c r="K90" s="64" t="s">
        <v>1715</v>
      </c>
      <c r="L90" s="64" t="s">
        <v>1715</v>
      </c>
      <c r="M90" s="64" t="s">
        <v>1715</v>
      </c>
      <c r="N90" s="64" t="s">
        <v>1715</v>
      </c>
      <c r="O90" s="64" t="s">
        <v>1715</v>
      </c>
      <c r="P90" s="64" t="s">
        <v>1715</v>
      </c>
      <c r="Q90" s="64" t="s">
        <v>1715</v>
      </c>
      <c r="R90" s="64" t="s">
        <v>1715</v>
      </c>
      <c r="S90" s="64" t="s">
        <v>1715</v>
      </c>
      <c r="T90" s="64" t="s">
        <v>1715</v>
      </c>
      <c r="U90" s="160"/>
      <c r="V90" s="159" t="s">
        <v>1715</v>
      </c>
      <c r="W90" s="59" t="s">
        <v>312</v>
      </c>
      <c r="X90" s="46" t="s">
        <v>1889</v>
      </c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47">
        <v>7102</v>
      </c>
      <c r="AM90" s="27"/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58" t="s">
        <v>1854</v>
      </c>
      <c r="W91" s="59" t="s">
        <v>331</v>
      </c>
      <c r="X91" s="46" t="s">
        <v>1828</v>
      </c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47">
        <v>394400</v>
      </c>
      <c r="AM91" s="27"/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58" t="s">
        <v>1833</v>
      </c>
      <c r="W92" s="59" t="s">
        <v>346</v>
      </c>
      <c r="X92" s="46" t="s">
        <v>1890</v>
      </c>
      <c r="Y92" s="47">
        <v>5054</v>
      </c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58" t="s">
        <v>1854</v>
      </c>
      <c r="W93" s="59" t="s">
        <v>352</v>
      </c>
      <c r="X93" s="46" t="s">
        <v>1891</v>
      </c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>
        <v>315</v>
      </c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58" t="s">
        <v>1833</v>
      </c>
      <c r="W94" s="59" t="s">
        <v>368</v>
      </c>
      <c r="X94" s="46" t="s">
        <v>1844</v>
      </c>
      <c r="Y94" s="27"/>
      <c r="Z94" s="27"/>
      <c r="AA94" s="27"/>
      <c r="AB94" s="27"/>
      <c r="AC94" s="27"/>
      <c r="AD94" s="27"/>
      <c r="AE94" s="27"/>
      <c r="AF94" s="47">
        <v>1967</v>
      </c>
      <c r="AG94" s="27"/>
      <c r="AH94" s="27"/>
      <c r="AI94" s="27"/>
      <c r="AJ94" s="27"/>
      <c r="AK94" s="27"/>
      <c r="AL94" s="27"/>
      <c r="AM94" s="2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 t="s">
        <v>1715</v>
      </c>
      <c r="G95" s="64" t="s">
        <v>1715</v>
      </c>
      <c r="H95" s="64" t="s">
        <v>1715</v>
      </c>
      <c r="I95" s="64" t="s">
        <v>1715</v>
      </c>
      <c r="J95" s="64" t="s">
        <v>1715</v>
      </c>
      <c r="K95" s="64" t="s">
        <v>1715</v>
      </c>
      <c r="L95" s="64" t="s">
        <v>1715</v>
      </c>
      <c r="M95" s="64" t="s">
        <v>1715</v>
      </c>
      <c r="N95" s="64" t="s">
        <v>1715</v>
      </c>
      <c r="O95" s="64" t="s">
        <v>1715</v>
      </c>
      <c r="P95" s="64" t="s">
        <v>1715</v>
      </c>
      <c r="Q95" s="64" t="s">
        <v>1715</v>
      </c>
      <c r="R95" s="64" t="s">
        <v>1715</v>
      </c>
      <c r="S95" s="64" t="s">
        <v>1715</v>
      </c>
      <c r="T95" s="64" t="s">
        <v>1715</v>
      </c>
      <c r="U95" s="160"/>
      <c r="V95" s="159" t="s">
        <v>1715</v>
      </c>
      <c r="W95" s="59" t="s">
        <v>380</v>
      </c>
      <c r="X95" s="46" t="s">
        <v>1892</v>
      </c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>
        <v>2</v>
      </c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1</v>
      </c>
      <c r="U96" s="33"/>
      <c r="V96" s="158" t="s">
        <v>1833</v>
      </c>
      <c r="W96" s="59" t="s">
        <v>383</v>
      </c>
      <c r="X96" s="46" t="s">
        <v>1893</v>
      </c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>
        <v>29200</v>
      </c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58" t="s">
        <v>1854</v>
      </c>
      <c r="W97" s="59" t="s">
        <v>386</v>
      </c>
      <c r="X97" s="46" t="s">
        <v>1845</v>
      </c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>
        <v>3108</v>
      </c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58" t="s">
        <v>1833</v>
      </c>
      <c r="W98" s="59" t="s">
        <v>389</v>
      </c>
      <c r="X98" s="46" t="s">
        <v>1846</v>
      </c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47">
        <v>33850</v>
      </c>
      <c r="AM98" s="27"/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58" t="s">
        <v>1833</v>
      </c>
      <c r="W99" s="59" t="s">
        <v>404</v>
      </c>
      <c r="X99" s="46" t="s">
        <v>1847</v>
      </c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>
        <v>570</v>
      </c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58" t="s">
        <v>1854</v>
      </c>
      <c r="W100" s="59" t="s">
        <v>413</v>
      </c>
      <c r="X100" s="46" t="s">
        <v>1781</v>
      </c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>
        <v>384</v>
      </c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1866</v>
      </c>
      <c r="U101" s="33"/>
      <c r="V101" s="158" t="s">
        <v>1833</v>
      </c>
      <c r="W101" s="59" t="s">
        <v>416</v>
      </c>
      <c r="X101" s="46" t="s">
        <v>1894</v>
      </c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>
        <v>392</v>
      </c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58" t="s">
        <v>1833</v>
      </c>
      <c r="W102" s="59" t="s">
        <v>467</v>
      </c>
      <c r="X102" s="46" t="s">
        <v>1803</v>
      </c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>
        <v>128</v>
      </c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 t="s">
        <v>1715</v>
      </c>
      <c r="G103" s="64" t="s">
        <v>1715</v>
      </c>
      <c r="H103" s="64" t="s">
        <v>1715</v>
      </c>
      <c r="I103" s="64" t="s">
        <v>1715</v>
      </c>
      <c r="J103" s="64" t="s">
        <v>1715</v>
      </c>
      <c r="K103" s="64" t="s">
        <v>1715</v>
      </c>
      <c r="L103" s="64" t="s">
        <v>1715</v>
      </c>
      <c r="M103" s="64" t="s">
        <v>1715</v>
      </c>
      <c r="N103" s="64" t="s">
        <v>1715</v>
      </c>
      <c r="O103" s="64" t="s">
        <v>1715</v>
      </c>
      <c r="P103" s="64" t="s">
        <v>1715</v>
      </c>
      <c r="Q103" s="64" t="s">
        <v>1715</v>
      </c>
      <c r="R103" s="64" t="s">
        <v>1715</v>
      </c>
      <c r="S103" s="64" t="s">
        <v>1715</v>
      </c>
      <c r="T103" s="64" t="s">
        <v>1715</v>
      </c>
      <c r="U103" s="160"/>
      <c r="V103" s="159" t="s">
        <v>1715</v>
      </c>
      <c r="W103" s="59" t="s">
        <v>490</v>
      </c>
      <c r="X103" s="46" t="s">
        <v>1812</v>
      </c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47">
        <v>2046</v>
      </c>
      <c r="AJ103" s="27"/>
      <c r="AK103" s="27"/>
      <c r="AL103" s="27"/>
      <c r="AM103" s="47">
        <v>1</v>
      </c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58" t="s">
        <v>1833</v>
      </c>
      <c r="W104" s="59" t="s">
        <v>509</v>
      </c>
      <c r="X104" s="46" t="s">
        <v>1801</v>
      </c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7">
        <v>2703</v>
      </c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160"/>
      <c r="V105" s="158" t="s">
        <v>1854</v>
      </c>
      <c r="W105" s="59" t="s">
        <v>512</v>
      </c>
      <c r="X105" s="46" t="s">
        <v>1895</v>
      </c>
      <c r="Y105" s="27"/>
      <c r="Z105" s="27"/>
      <c r="AA105" s="27"/>
      <c r="AB105" s="47">
        <v>15878</v>
      </c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58" t="s">
        <v>1833</v>
      </c>
      <c r="W106" s="59" t="s">
        <v>528</v>
      </c>
      <c r="X106" s="46" t="s">
        <v>1822</v>
      </c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>
        <v>2700</v>
      </c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58" t="s">
        <v>1833</v>
      </c>
      <c r="W107" s="59" t="s">
        <v>537</v>
      </c>
      <c r="X107" s="46" t="s">
        <v>1896</v>
      </c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>
        <v>200</v>
      </c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160"/>
      <c r="V108" s="158" t="s">
        <v>1833</v>
      </c>
      <c r="W108" s="59" t="s">
        <v>549</v>
      </c>
      <c r="X108" s="46" t="s">
        <v>1897</v>
      </c>
      <c r="Y108" s="27"/>
      <c r="Z108" s="27"/>
      <c r="AA108" s="27"/>
      <c r="AB108" s="27"/>
      <c r="AC108" s="27"/>
      <c r="AD108" s="47">
        <v>25000</v>
      </c>
      <c r="AE108" s="27"/>
      <c r="AF108" s="27"/>
      <c r="AG108" s="27"/>
      <c r="AH108" s="27"/>
      <c r="AI108" s="27"/>
      <c r="AJ108" s="27"/>
      <c r="AK108" s="27"/>
      <c r="AL108" s="27"/>
      <c r="AM108" s="27"/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58" t="s">
        <v>1833</v>
      </c>
      <c r="W109" s="59" t="s">
        <v>558</v>
      </c>
      <c r="X109" s="46" t="s">
        <v>1898</v>
      </c>
      <c r="Y109" s="47">
        <v>640</v>
      </c>
      <c r="Z109" s="27"/>
      <c r="AA109" s="27"/>
      <c r="AB109" s="47">
        <v>700</v>
      </c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32440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58" t="s">
        <v>1854</v>
      </c>
      <c r="W110" s="59" t="s">
        <v>612</v>
      </c>
      <c r="X110" s="46" t="s">
        <v>1848</v>
      </c>
      <c r="Y110" s="27"/>
      <c r="Z110" s="27"/>
      <c r="AA110" s="27"/>
      <c r="AB110" s="27"/>
      <c r="AC110" s="27"/>
      <c r="AD110" s="27"/>
      <c r="AE110" s="27"/>
      <c r="AF110" s="27"/>
      <c r="AG110" s="27"/>
      <c r="AH110" s="47">
        <v>185</v>
      </c>
      <c r="AI110" s="27"/>
      <c r="AJ110" s="27"/>
      <c r="AK110" s="27"/>
      <c r="AL110" s="27"/>
      <c r="AM110" s="47">
        <v>700</v>
      </c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58" t="s">
        <v>1833</v>
      </c>
      <c r="W111" s="59" t="s">
        <v>621</v>
      </c>
      <c r="X111" s="46" t="s">
        <v>1829</v>
      </c>
      <c r="Y111" s="27"/>
      <c r="Z111" s="27"/>
      <c r="AA111" s="27"/>
      <c r="AB111" s="27"/>
      <c r="AC111" s="27"/>
      <c r="AD111" s="27"/>
      <c r="AE111" s="27"/>
      <c r="AF111" s="47">
        <v>4418</v>
      </c>
      <c r="AG111" s="27"/>
      <c r="AH111" s="27"/>
      <c r="AI111" s="27"/>
      <c r="AJ111" s="27"/>
      <c r="AK111" s="27"/>
      <c r="AL111" s="27"/>
      <c r="AM111" s="2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58" t="s">
        <v>1833</v>
      </c>
      <c r="W112" s="59" t="s">
        <v>624</v>
      </c>
      <c r="X112" s="46" t="s">
        <v>1899</v>
      </c>
      <c r="Y112" s="27"/>
      <c r="Z112" s="27"/>
      <c r="AA112" s="27"/>
      <c r="AB112" s="27"/>
      <c r="AC112" s="27"/>
      <c r="AD112" s="27"/>
      <c r="AE112" s="27"/>
      <c r="AF112" s="47">
        <v>29835</v>
      </c>
      <c r="AG112" s="27"/>
      <c r="AH112" s="27"/>
      <c r="AI112" s="27"/>
      <c r="AJ112" s="27"/>
      <c r="AK112" s="27"/>
      <c r="AL112" s="47">
        <v>4479</v>
      </c>
      <c r="AM112" s="27"/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58" t="s">
        <v>1854</v>
      </c>
      <c r="W113" s="59" t="s">
        <v>639</v>
      </c>
      <c r="X113" s="46" t="s">
        <v>1900</v>
      </c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>
        <v>336</v>
      </c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58" t="s">
        <v>1854</v>
      </c>
      <c r="W114" s="59" t="s">
        <v>642</v>
      </c>
      <c r="X114" s="46" t="s">
        <v>1816</v>
      </c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>
        <v>2</v>
      </c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58" t="s">
        <v>1833</v>
      </c>
      <c r="W115" s="59" t="s">
        <v>645</v>
      </c>
      <c r="X115" s="46" t="s">
        <v>1849</v>
      </c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>
        <v>1039</v>
      </c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58" t="s">
        <v>1833</v>
      </c>
      <c r="W116" s="59" t="s">
        <v>654</v>
      </c>
      <c r="X116" s="46" t="s">
        <v>1901</v>
      </c>
      <c r="Y116" s="47">
        <v>28000</v>
      </c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2742</v>
      </c>
      <c r="O117" s="64">
        <v>0</v>
      </c>
      <c r="P117" s="64">
        <v>0</v>
      </c>
      <c r="Q117" s="64">
        <v>0</v>
      </c>
      <c r="R117" s="64">
        <v>88549</v>
      </c>
      <c r="S117" s="64">
        <v>0</v>
      </c>
      <c r="T117" s="64">
        <v>0</v>
      </c>
      <c r="U117" s="33"/>
      <c r="V117" s="158" t="s">
        <v>1833</v>
      </c>
      <c r="W117" s="59" t="s">
        <v>665</v>
      </c>
      <c r="X117" s="46" t="s">
        <v>1902</v>
      </c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>
        <v>129</v>
      </c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58" t="s">
        <v>1833</v>
      </c>
      <c r="W118" s="59" t="s">
        <v>674</v>
      </c>
      <c r="X118" s="46" t="s">
        <v>1817</v>
      </c>
      <c r="Y118" s="27"/>
      <c r="Z118" s="27"/>
      <c r="AA118" s="27"/>
      <c r="AB118" s="27"/>
      <c r="AC118" s="47">
        <v>5931</v>
      </c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58" t="s">
        <v>1854</v>
      </c>
      <c r="W119" s="59" t="s">
        <v>677</v>
      </c>
      <c r="X119" s="46" t="s">
        <v>1806</v>
      </c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47">
        <v>1</v>
      </c>
      <c r="AM119" s="47">
        <v>6</v>
      </c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58" t="s">
        <v>1833</v>
      </c>
      <c r="W120" s="59" t="s">
        <v>689</v>
      </c>
      <c r="X120" s="46" t="s">
        <v>1903</v>
      </c>
      <c r="Y120" s="47">
        <v>11026</v>
      </c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58" t="s">
        <v>1833</v>
      </c>
      <c r="W121" s="59" t="s">
        <v>721</v>
      </c>
      <c r="X121" s="46" t="s">
        <v>1904</v>
      </c>
      <c r="Y121" s="47">
        <v>1</v>
      </c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>
        <v>2802</v>
      </c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58" t="s">
        <v>1833</v>
      </c>
      <c r="W122" s="59" t="s">
        <v>724</v>
      </c>
      <c r="X122" s="46" t="s">
        <v>1805</v>
      </c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>
        <v>3</v>
      </c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660</v>
      </c>
      <c r="U123" s="33"/>
      <c r="V123" s="158" t="s">
        <v>1854</v>
      </c>
      <c r="W123" s="59" t="s">
        <v>752</v>
      </c>
      <c r="X123" s="46" t="s">
        <v>1830</v>
      </c>
      <c r="Y123" s="27"/>
      <c r="Z123" s="47">
        <v>24080</v>
      </c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58" t="s">
        <v>1833</v>
      </c>
      <c r="W124" s="59" t="s">
        <v>755</v>
      </c>
      <c r="X124" s="46" t="s">
        <v>1905</v>
      </c>
      <c r="Y124" s="27"/>
      <c r="Z124" s="27"/>
      <c r="AA124" s="27"/>
      <c r="AB124" s="27"/>
      <c r="AC124" s="27"/>
      <c r="AD124" s="27"/>
      <c r="AE124" s="27"/>
      <c r="AF124" s="47">
        <v>5425</v>
      </c>
      <c r="AG124" s="27"/>
      <c r="AH124" s="27"/>
      <c r="AI124" s="27"/>
      <c r="AJ124" s="27"/>
      <c r="AK124" s="27"/>
      <c r="AL124" s="27"/>
      <c r="AM124" s="27"/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58" t="s">
        <v>1833</v>
      </c>
      <c r="W125" s="59" t="s">
        <v>764</v>
      </c>
      <c r="X125" s="46" t="s">
        <v>1906</v>
      </c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>
        <v>224</v>
      </c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58" t="s">
        <v>1854</v>
      </c>
      <c r="W126" s="59" t="s">
        <v>776</v>
      </c>
      <c r="X126" s="46" t="s">
        <v>1823</v>
      </c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>
        <v>576</v>
      </c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58" t="s">
        <v>1833</v>
      </c>
      <c r="W127" s="59" t="s">
        <v>809</v>
      </c>
      <c r="X127" s="46" t="s">
        <v>1808</v>
      </c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>
        <v>2224</v>
      </c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58" t="s">
        <v>1833</v>
      </c>
      <c r="W128" s="59" t="s">
        <v>812</v>
      </c>
      <c r="X128" s="46" t="s">
        <v>1907</v>
      </c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>
        <v>0</v>
      </c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58" t="s">
        <v>1833</v>
      </c>
      <c r="W129" s="59" t="s">
        <v>825</v>
      </c>
      <c r="X129" s="46" t="s">
        <v>1831</v>
      </c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>
        <v>1500</v>
      </c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 t="s">
        <v>1715</v>
      </c>
      <c r="G130" s="64" t="s">
        <v>1715</v>
      </c>
      <c r="H130" s="64" t="s">
        <v>1715</v>
      </c>
      <c r="I130" s="64" t="s">
        <v>1715</v>
      </c>
      <c r="J130" s="64" t="s">
        <v>1715</v>
      </c>
      <c r="K130" s="64" t="s">
        <v>1715</v>
      </c>
      <c r="L130" s="64" t="s">
        <v>1715</v>
      </c>
      <c r="M130" s="64" t="s">
        <v>1715</v>
      </c>
      <c r="N130" s="64" t="s">
        <v>1715</v>
      </c>
      <c r="O130" s="64" t="s">
        <v>1715</v>
      </c>
      <c r="P130" s="64" t="s">
        <v>1715</v>
      </c>
      <c r="Q130" s="64" t="s">
        <v>1715</v>
      </c>
      <c r="R130" s="64" t="s">
        <v>1715</v>
      </c>
      <c r="S130" s="64" t="s">
        <v>1715</v>
      </c>
      <c r="T130" s="64" t="s">
        <v>1715</v>
      </c>
      <c r="U130" s="160"/>
      <c r="V130" s="159" t="s">
        <v>1715</v>
      </c>
      <c r="W130" s="59" t="s">
        <v>832</v>
      </c>
      <c r="X130" s="46" t="s">
        <v>1908</v>
      </c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>
        <v>1</v>
      </c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58928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58" t="s">
        <v>1854</v>
      </c>
      <c r="W131" s="59" t="s">
        <v>835</v>
      </c>
      <c r="X131" s="46" t="s">
        <v>1909</v>
      </c>
      <c r="Y131" s="47">
        <v>10356</v>
      </c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58" t="s">
        <v>1833</v>
      </c>
      <c r="W132" s="59" t="s">
        <v>844</v>
      </c>
      <c r="X132" s="46" t="s">
        <v>1780</v>
      </c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>
        <v>1272</v>
      </c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58" t="s">
        <v>1854</v>
      </c>
      <c r="W133" s="59" t="s">
        <v>853</v>
      </c>
      <c r="X133" s="46" t="s">
        <v>1785</v>
      </c>
      <c r="Y133" s="27"/>
      <c r="Z133" s="27"/>
      <c r="AA133" s="27"/>
      <c r="AB133" s="27"/>
      <c r="AC133" s="27"/>
      <c r="AD133" s="27"/>
      <c r="AE133" s="27"/>
      <c r="AF133" s="47">
        <v>118746</v>
      </c>
      <c r="AG133" s="27"/>
      <c r="AH133" s="27"/>
      <c r="AI133" s="27"/>
      <c r="AJ133" s="27"/>
      <c r="AK133" s="27"/>
      <c r="AL133" s="27"/>
      <c r="AM133" s="27"/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58" t="s">
        <v>1833</v>
      </c>
      <c r="W134" s="59" t="s">
        <v>897</v>
      </c>
      <c r="X134" s="46" t="s">
        <v>1850</v>
      </c>
      <c r="Y134" s="27"/>
      <c r="Z134" s="27"/>
      <c r="AA134" s="27"/>
      <c r="AB134" s="27"/>
      <c r="AC134" s="27"/>
      <c r="AD134" s="27"/>
      <c r="AE134" s="27"/>
      <c r="AF134" s="47">
        <v>78139</v>
      </c>
      <c r="AG134" s="27"/>
      <c r="AH134" s="27"/>
      <c r="AI134" s="27"/>
      <c r="AJ134" s="27"/>
      <c r="AK134" s="27"/>
      <c r="AL134" s="27"/>
      <c r="AM134" s="2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 t="s">
        <v>1715</v>
      </c>
      <c r="G135" s="64" t="s">
        <v>1715</v>
      </c>
      <c r="H135" s="64" t="s">
        <v>1715</v>
      </c>
      <c r="I135" s="64" t="s">
        <v>1715</v>
      </c>
      <c r="J135" s="64" t="s">
        <v>1715</v>
      </c>
      <c r="K135" s="64" t="s">
        <v>1715</v>
      </c>
      <c r="L135" s="64" t="s">
        <v>1715</v>
      </c>
      <c r="M135" s="64" t="s">
        <v>1715</v>
      </c>
      <c r="N135" s="64" t="s">
        <v>1715</v>
      </c>
      <c r="O135" s="64" t="s">
        <v>1715</v>
      </c>
      <c r="P135" s="64" t="s">
        <v>1715</v>
      </c>
      <c r="Q135" s="64" t="s">
        <v>1715</v>
      </c>
      <c r="R135" s="64" t="s">
        <v>1715</v>
      </c>
      <c r="S135" s="64" t="s">
        <v>1715</v>
      </c>
      <c r="T135" s="64" t="s">
        <v>1715</v>
      </c>
      <c r="U135" s="160"/>
      <c r="V135" s="159" t="s">
        <v>1715</v>
      </c>
      <c r="W135" s="59" t="s">
        <v>905</v>
      </c>
      <c r="X135" s="46" t="s">
        <v>1910</v>
      </c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>
        <v>1000</v>
      </c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58" t="s">
        <v>1854</v>
      </c>
      <c r="W136" s="59" t="s">
        <v>927</v>
      </c>
      <c r="X136" s="46" t="s">
        <v>1911</v>
      </c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>
        <v>577</v>
      </c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1500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58" t="s">
        <v>1833</v>
      </c>
      <c r="W137" s="59" t="s">
        <v>930</v>
      </c>
      <c r="X137" s="46" t="s">
        <v>1851</v>
      </c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>
        <v>31590</v>
      </c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58" t="s">
        <v>1833</v>
      </c>
      <c r="W138" s="59" t="s">
        <v>985</v>
      </c>
      <c r="X138" s="46" t="s">
        <v>1912</v>
      </c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>
        <v>5280</v>
      </c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58" t="s">
        <v>1833</v>
      </c>
      <c r="W139" s="59" t="s">
        <v>994</v>
      </c>
      <c r="X139" s="46" t="s">
        <v>1832</v>
      </c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>
        <v>360</v>
      </c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58" t="s">
        <v>1833</v>
      </c>
      <c r="W140" s="59" t="s">
        <v>1000</v>
      </c>
      <c r="X140" s="46" t="s">
        <v>1913</v>
      </c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>
        <v>1200</v>
      </c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58" t="s">
        <v>1833</v>
      </c>
      <c r="W141" s="59" t="s">
        <v>1033</v>
      </c>
      <c r="X141" s="46" t="s">
        <v>1914</v>
      </c>
      <c r="Y141" s="47">
        <v>1000</v>
      </c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58" t="s">
        <v>1833</v>
      </c>
      <c r="W142" s="59" t="s">
        <v>1041</v>
      </c>
      <c r="X142" s="46" t="s">
        <v>1821</v>
      </c>
      <c r="Y142" s="27"/>
      <c r="Z142" s="47">
        <v>0</v>
      </c>
      <c r="AA142" s="27"/>
      <c r="AB142" s="27"/>
      <c r="AC142" s="47">
        <v>0</v>
      </c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160</v>
      </c>
      <c r="U143" s="33"/>
      <c r="V143" s="158" t="s">
        <v>1833</v>
      </c>
      <c r="W143" s="59" t="s">
        <v>1056</v>
      </c>
      <c r="X143" s="46" t="s">
        <v>1785</v>
      </c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>
        <v>640</v>
      </c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58" t="s">
        <v>1833</v>
      </c>
      <c r="W144" s="59" t="s">
        <v>1067</v>
      </c>
      <c r="X144" s="46" t="s">
        <v>1915</v>
      </c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>
        <v>1600</v>
      </c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58" t="s">
        <v>1833</v>
      </c>
      <c r="W145" s="59" t="s">
        <v>1070</v>
      </c>
      <c r="X145" s="46" t="s">
        <v>1824</v>
      </c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>
        <v>1</v>
      </c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58" t="s">
        <v>1833</v>
      </c>
      <c r="W146" s="59" t="s">
        <v>1090</v>
      </c>
      <c r="X146" s="46" t="s">
        <v>1916</v>
      </c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>
        <v>1</v>
      </c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33118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58" t="s">
        <v>1833</v>
      </c>
      <c r="W147" s="59" t="s">
        <v>1732</v>
      </c>
      <c r="X147" s="46" t="s">
        <v>1917</v>
      </c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>
        <v>3</v>
      </c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58" t="s">
        <v>1833</v>
      </c>
      <c r="W148" s="59" t="s">
        <v>1104</v>
      </c>
      <c r="X148" s="46" t="s">
        <v>1918</v>
      </c>
      <c r="Y148" s="27"/>
      <c r="Z148" s="47">
        <v>985080</v>
      </c>
      <c r="AA148" s="47">
        <v>2</v>
      </c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4140</v>
      </c>
      <c r="U149" s="160"/>
      <c r="V149" s="158" t="s">
        <v>1854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 t="s">
        <v>1715</v>
      </c>
      <c r="G150" s="64" t="s">
        <v>1715</v>
      </c>
      <c r="H150" s="64" t="s">
        <v>1715</v>
      </c>
      <c r="I150" s="64" t="s">
        <v>1715</v>
      </c>
      <c r="J150" s="64" t="s">
        <v>1715</v>
      </c>
      <c r="K150" s="64" t="s">
        <v>1715</v>
      </c>
      <c r="L150" s="64" t="s">
        <v>1715</v>
      </c>
      <c r="M150" s="64" t="s">
        <v>1715</v>
      </c>
      <c r="N150" s="64" t="s">
        <v>1715</v>
      </c>
      <c r="O150" s="64" t="s">
        <v>1715</v>
      </c>
      <c r="P150" s="64" t="s">
        <v>1715</v>
      </c>
      <c r="Q150" s="64" t="s">
        <v>1715</v>
      </c>
      <c r="R150" s="64" t="s">
        <v>1715</v>
      </c>
      <c r="S150" s="64" t="s">
        <v>1715</v>
      </c>
      <c r="T150" s="64" t="s">
        <v>1715</v>
      </c>
      <c r="U150" s="160"/>
      <c r="V150" s="159" t="s">
        <v>1715</v>
      </c>
      <c r="W150" s="59"/>
      <c r="X150" s="46"/>
      <c r="Y150" s="4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58" t="s">
        <v>1833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58" t="s">
        <v>1833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58" t="s">
        <v>1854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58" t="s">
        <v>1833</v>
      </c>
      <c r="W154" s="59"/>
      <c r="X154" s="46"/>
      <c r="Y154" s="27"/>
      <c r="Z154" s="4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58" t="s">
        <v>1833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6000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58" t="s">
        <v>1833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 t="s">
        <v>1715</v>
      </c>
      <c r="G157" s="64" t="s">
        <v>1715</v>
      </c>
      <c r="H157" s="64" t="s">
        <v>1715</v>
      </c>
      <c r="I157" s="64" t="s">
        <v>1715</v>
      </c>
      <c r="J157" s="64" t="s">
        <v>1715</v>
      </c>
      <c r="K157" s="64" t="s">
        <v>1715</v>
      </c>
      <c r="L157" s="64" t="s">
        <v>1715</v>
      </c>
      <c r="M157" s="64" t="s">
        <v>1715</v>
      </c>
      <c r="N157" s="64" t="s">
        <v>1715</v>
      </c>
      <c r="O157" s="64" t="s">
        <v>1715</v>
      </c>
      <c r="P157" s="64" t="s">
        <v>1715</v>
      </c>
      <c r="Q157" s="64" t="s">
        <v>1715</v>
      </c>
      <c r="R157" s="64" t="s">
        <v>1715</v>
      </c>
      <c r="S157" s="64" t="s">
        <v>1715</v>
      </c>
      <c r="T157" s="64" t="s">
        <v>1715</v>
      </c>
      <c r="U157" s="160"/>
      <c r="V157" s="159" t="s">
        <v>1715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 t="s">
        <v>1715</v>
      </c>
      <c r="G158" s="64" t="s">
        <v>1715</v>
      </c>
      <c r="H158" s="64" t="s">
        <v>1715</v>
      </c>
      <c r="I158" s="64" t="s">
        <v>1715</v>
      </c>
      <c r="J158" s="64" t="s">
        <v>1715</v>
      </c>
      <c r="K158" s="64" t="s">
        <v>1715</v>
      </c>
      <c r="L158" s="64" t="s">
        <v>1715</v>
      </c>
      <c r="M158" s="64" t="s">
        <v>1715</v>
      </c>
      <c r="N158" s="64" t="s">
        <v>1715</v>
      </c>
      <c r="O158" s="64" t="s">
        <v>1715</v>
      </c>
      <c r="P158" s="64" t="s">
        <v>1715</v>
      </c>
      <c r="Q158" s="64" t="s">
        <v>1715</v>
      </c>
      <c r="R158" s="64" t="s">
        <v>1715</v>
      </c>
      <c r="S158" s="64" t="s">
        <v>1715</v>
      </c>
      <c r="T158" s="64" t="s">
        <v>1715</v>
      </c>
      <c r="U158" s="160"/>
      <c r="V158" s="159" t="s">
        <v>1715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1</v>
      </c>
      <c r="U159" s="33"/>
      <c r="V159" s="158" t="s">
        <v>1833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58" t="s">
        <v>1854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58" t="s">
        <v>1833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160"/>
      <c r="V162" s="158" t="s">
        <v>1833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160"/>
      <c r="V163" s="158" t="s">
        <v>1854</v>
      </c>
      <c r="W163" s="59"/>
      <c r="X163" s="46"/>
      <c r="Y163" s="47"/>
      <c r="Z163" s="27"/>
      <c r="AA163" s="27"/>
      <c r="AB163" s="27"/>
      <c r="AC163" s="27"/>
      <c r="AD163" s="27"/>
      <c r="AE163" s="27"/>
      <c r="AF163" s="27"/>
      <c r="AG163" s="47"/>
      <c r="AH163" s="27"/>
      <c r="AI163" s="27"/>
      <c r="AJ163" s="27"/>
      <c r="AK163" s="27"/>
      <c r="AL163" s="27"/>
      <c r="AM163" s="47"/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58" t="s">
        <v>1833</v>
      </c>
      <c r="W164" s="59"/>
      <c r="X164" s="46"/>
      <c r="Y164" s="27"/>
      <c r="Z164" s="27"/>
      <c r="AA164" s="27"/>
      <c r="AB164" s="4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58" t="s">
        <v>1833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58" t="s">
        <v>1854</v>
      </c>
      <c r="W166" s="59"/>
      <c r="X166" s="46"/>
      <c r="Y166" s="27"/>
      <c r="Z166" s="4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58" t="s">
        <v>1854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58" t="s">
        <v>1833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58" t="s">
        <v>1833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5585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58" t="s">
        <v>1833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703859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58" t="s">
        <v>1833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1622</v>
      </c>
      <c r="G172" s="64">
        <v>7215</v>
      </c>
      <c r="H172" s="64">
        <v>0</v>
      </c>
      <c r="I172" s="64">
        <v>0</v>
      </c>
      <c r="J172" s="64">
        <v>100</v>
      </c>
      <c r="K172" s="64">
        <v>0</v>
      </c>
      <c r="L172" s="64">
        <v>0</v>
      </c>
      <c r="M172" s="64">
        <v>137428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58" t="s">
        <v>1833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58" t="s">
        <v>1833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58" t="s">
        <v>1854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27"/>
    </row>
    <row r="175" spans="1:39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58" t="s">
        <v>1854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7"/>
      <c r="AJ175" s="27"/>
      <c r="AK175" s="27"/>
      <c r="AL175" s="27"/>
      <c r="AM175" s="27"/>
    </row>
    <row r="176" spans="1:39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58" t="s">
        <v>1833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58" t="s">
        <v>1854</v>
      </c>
      <c r="W177" s="59"/>
      <c r="X177" s="46"/>
      <c r="Y177" s="47"/>
      <c r="Z177" s="4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33"/>
      <c r="V178" s="158" t="s">
        <v>1854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1605</v>
      </c>
      <c r="U179" s="33"/>
      <c r="V179" s="158" t="s">
        <v>1854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58" t="s">
        <v>1833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</row>
    <row r="181" spans="1:39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58" t="s">
        <v>1833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58" t="s">
        <v>1833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7"/>
      <c r="AM182" s="47"/>
    </row>
    <row r="183" spans="1:39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58" t="s">
        <v>1833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7"/>
      <c r="AM183" s="47"/>
    </row>
    <row r="184" spans="1:39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58" t="s">
        <v>1833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58" t="s">
        <v>1854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58" t="s">
        <v>1833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47"/>
      <c r="AG186" s="27"/>
      <c r="AH186" s="27"/>
      <c r="AI186" s="27"/>
      <c r="AJ186" s="27"/>
      <c r="AK186" s="27"/>
      <c r="AL186" s="27"/>
      <c r="AM186" s="27"/>
    </row>
    <row r="187" spans="1:39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58" t="s">
        <v>1833</v>
      </c>
      <c r="W187" s="59"/>
      <c r="X187" s="46"/>
      <c r="Y187" s="4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58" t="s">
        <v>1833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475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58" t="s">
        <v>1854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58" t="s">
        <v>1833</v>
      </c>
      <c r="W190" s="59"/>
      <c r="X190" s="46"/>
      <c r="Y190" s="27"/>
      <c r="Z190" s="27"/>
      <c r="AA190" s="27"/>
      <c r="AB190" s="4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58" t="s">
        <v>1833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</row>
    <row r="192" spans="1:39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160"/>
      <c r="V192" s="159" t="s">
        <v>1715</v>
      </c>
      <c r="W192" s="59"/>
      <c r="X192" s="46"/>
      <c r="Y192" s="27"/>
      <c r="Z192" s="4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58" t="s">
        <v>1833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</row>
    <row r="194" spans="1:39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58" t="s">
        <v>1833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58" t="s">
        <v>1833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160"/>
      <c r="V196" s="158" t="s">
        <v>1854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47"/>
      <c r="AI196" s="27"/>
      <c r="AJ196" s="27"/>
      <c r="AK196" s="27"/>
      <c r="AL196" s="27"/>
      <c r="AM196" s="27"/>
    </row>
    <row r="197" spans="1:39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58" t="s">
        <v>1854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 t="s">
        <v>1715</v>
      </c>
      <c r="G198" s="64" t="s">
        <v>1715</v>
      </c>
      <c r="H198" s="64" t="s">
        <v>1715</v>
      </c>
      <c r="I198" s="64" t="s">
        <v>1715</v>
      </c>
      <c r="J198" s="64" t="s">
        <v>1715</v>
      </c>
      <c r="K198" s="64" t="s">
        <v>1715</v>
      </c>
      <c r="L198" s="64" t="s">
        <v>1715</v>
      </c>
      <c r="M198" s="64" t="s">
        <v>1715</v>
      </c>
      <c r="N198" s="64" t="s">
        <v>1715</v>
      </c>
      <c r="O198" s="64" t="s">
        <v>1715</v>
      </c>
      <c r="P198" s="64" t="s">
        <v>1715</v>
      </c>
      <c r="Q198" s="64" t="s">
        <v>1715</v>
      </c>
      <c r="R198" s="64" t="s">
        <v>1715</v>
      </c>
      <c r="S198" s="64" t="s">
        <v>1715</v>
      </c>
      <c r="T198" s="64" t="s">
        <v>1715</v>
      </c>
      <c r="U198" s="160"/>
      <c r="V198" s="159" t="s">
        <v>1715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58" t="s">
        <v>1833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160"/>
      <c r="V200" s="158" t="s">
        <v>1855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840</v>
      </c>
      <c r="U201" s="33"/>
      <c r="V201" s="158" t="s">
        <v>1833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58" t="s">
        <v>1854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58" t="s">
        <v>1854</v>
      </c>
      <c r="W203" s="27"/>
    </row>
    <row r="204" spans="1:23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58" t="s">
        <v>1854</v>
      </c>
      <c r="W204" s="27"/>
    </row>
    <row r="205" spans="1:23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58" t="s">
        <v>1833</v>
      </c>
      <c r="W205" s="27"/>
    </row>
    <row r="206" spans="1:23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58" t="s">
        <v>1833</v>
      </c>
      <c r="W206" s="27"/>
    </row>
    <row r="207" spans="1:23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58" t="s">
        <v>1833</v>
      </c>
      <c r="W207" s="27"/>
    </row>
    <row r="208" spans="1:23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58" t="s">
        <v>1854</v>
      </c>
      <c r="W208" s="27"/>
    </row>
    <row r="209" spans="1:23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58" t="s">
        <v>1854</v>
      </c>
      <c r="W209" s="27"/>
    </row>
    <row r="210" spans="1:23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58" t="s">
        <v>1833</v>
      </c>
      <c r="W210" s="27"/>
    </row>
    <row r="211" spans="1:23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58" t="s">
        <v>1833</v>
      </c>
      <c r="W211" s="27"/>
    </row>
    <row r="212" spans="1:23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58" t="s">
        <v>1854</v>
      </c>
      <c r="W212" s="27"/>
    </row>
    <row r="213" spans="1:23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58" t="s">
        <v>1833</v>
      </c>
      <c r="W213" s="27"/>
    </row>
    <row r="214" spans="1:23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58" t="s">
        <v>1833</v>
      </c>
      <c r="W214" s="27"/>
    </row>
    <row r="215" spans="1:23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58" t="s">
        <v>1833</v>
      </c>
      <c r="W215" s="27"/>
    </row>
    <row r="216" spans="1:23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58" t="s">
        <v>1833</v>
      </c>
      <c r="W216" s="27"/>
    </row>
    <row r="217" spans="1:23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58" t="s">
        <v>1854</v>
      </c>
      <c r="W217" s="27"/>
    </row>
    <row r="218" spans="1:23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1592</v>
      </c>
      <c r="U218" s="33"/>
      <c r="V218" s="158" t="s">
        <v>1833</v>
      </c>
      <c r="W218" s="27"/>
    </row>
    <row r="219" spans="1:23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58" t="s">
        <v>1854</v>
      </c>
      <c r="W219" s="27"/>
    </row>
    <row r="220" spans="1:23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58" t="s">
        <v>1833</v>
      </c>
      <c r="W220" s="27"/>
    </row>
    <row r="221" spans="1:23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1120</v>
      </c>
      <c r="T221" s="64">
        <v>0</v>
      </c>
      <c r="U221" s="33"/>
      <c r="V221" s="158" t="s">
        <v>1854</v>
      </c>
      <c r="W221" s="27"/>
    </row>
    <row r="222" spans="1:23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58" t="s">
        <v>1854</v>
      </c>
      <c r="W222" s="27"/>
    </row>
    <row r="223" spans="1:23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58" t="s">
        <v>1854</v>
      </c>
      <c r="W223" s="27"/>
    </row>
    <row r="224" spans="1:23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58" t="s">
        <v>1833</v>
      </c>
      <c r="W224" s="27"/>
    </row>
    <row r="225" spans="1:23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2340</v>
      </c>
      <c r="U225" s="33"/>
      <c r="V225" s="158" t="s">
        <v>1833</v>
      </c>
      <c r="W225" s="27"/>
    </row>
    <row r="226" spans="1:23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 t="s">
        <v>1715</v>
      </c>
      <c r="G226" s="64" t="s">
        <v>1715</v>
      </c>
      <c r="H226" s="64" t="s">
        <v>1715</v>
      </c>
      <c r="I226" s="64" t="s">
        <v>1715</v>
      </c>
      <c r="J226" s="64" t="s">
        <v>1715</v>
      </c>
      <c r="K226" s="64" t="s">
        <v>1715</v>
      </c>
      <c r="L226" s="64" t="s">
        <v>1715</v>
      </c>
      <c r="M226" s="64" t="s">
        <v>1715</v>
      </c>
      <c r="N226" s="64" t="s">
        <v>1715</v>
      </c>
      <c r="O226" s="64" t="s">
        <v>1715</v>
      </c>
      <c r="P226" s="64" t="s">
        <v>1715</v>
      </c>
      <c r="Q226" s="64" t="s">
        <v>1715</v>
      </c>
      <c r="R226" s="64" t="s">
        <v>1715</v>
      </c>
      <c r="S226" s="64" t="s">
        <v>1715</v>
      </c>
      <c r="T226" s="64" t="s">
        <v>1715</v>
      </c>
      <c r="U226" s="160"/>
      <c r="V226" s="159" t="s">
        <v>1715</v>
      </c>
      <c r="W226" s="27"/>
    </row>
    <row r="227" spans="1:23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58" t="s">
        <v>1854</v>
      </c>
      <c r="W227" s="27"/>
    </row>
    <row r="228" spans="1:23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58" t="s">
        <v>1854</v>
      </c>
      <c r="W228" s="27"/>
    </row>
    <row r="229" spans="1:23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58" t="s">
        <v>1854</v>
      </c>
      <c r="W229" s="27"/>
    </row>
    <row r="230" spans="1:23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66031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960</v>
      </c>
      <c r="U230" s="160"/>
      <c r="V230" s="158" t="s">
        <v>1854</v>
      </c>
      <c r="W230" s="27"/>
    </row>
    <row r="231" spans="1:23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58" t="s">
        <v>1833</v>
      </c>
      <c r="W231" s="27"/>
    </row>
    <row r="232" spans="1:23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17073</v>
      </c>
      <c r="H232" s="64">
        <v>0</v>
      </c>
      <c r="I232" s="64">
        <v>0</v>
      </c>
      <c r="J232" s="64">
        <v>1486</v>
      </c>
      <c r="K232" s="64">
        <v>0</v>
      </c>
      <c r="L232" s="64">
        <v>16000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58" t="s">
        <v>1833</v>
      </c>
      <c r="W232" s="27"/>
    </row>
    <row r="233" spans="1:23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58" t="s">
        <v>1833</v>
      </c>
      <c r="W233" s="27"/>
    </row>
    <row r="234" spans="1:23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58" t="s">
        <v>1854</v>
      </c>
      <c r="W234" s="27"/>
    </row>
    <row r="235" spans="1:23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58" t="s">
        <v>1854</v>
      </c>
      <c r="W235" s="27"/>
    </row>
    <row r="236" spans="1:23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 t="s">
        <v>1715</v>
      </c>
      <c r="G236" s="64" t="s">
        <v>1715</v>
      </c>
      <c r="H236" s="64" t="s">
        <v>1715</v>
      </c>
      <c r="I236" s="64" t="s">
        <v>1715</v>
      </c>
      <c r="J236" s="64" t="s">
        <v>1715</v>
      </c>
      <c r="K236" s="64" t="s">
        <v>1715</v>
      </c>
      <c r="L236" s="64" t="s">
        <v>1715</v>
      </c>
      <c r="M236" s="64" t="s">
        <v>1715</v>
      </c>
      <c r="N236" s="64" t="s">
        <v>1715</v>
      </c>
      <c r="O236" s="64" t="s">
        <v>1715</v>
      </c>
      <c r="P236" s="64" t="s">
        <v>1715</v>
      </c>
      <c r="Q236" s="64" t="s">
        <v>1715</v>
      </c>
      <c r="R236" s="64" t="s">
        <v>1715</v>
      </c>
      <c r="S236" s="64" t="s">
        <v>1715</v>
      </c>
      <c r="T236" s="64" t="s">
        <v>1715</v>
      </c>
      <c r="U236" s="160"/>
      <c r="V236" s="159" t="s">
        <v>1715</v>
      </c>
      <c r="W236" s="27"/>
    </row>
    <row r="237" spans="1:23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58" t="s">
        <v>1854</v>
      </c>
      <c r="W237" s="27"/>
    </row>
    <row r="238" spans="1:23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58" t="s">
        <v>1854</v>
      </c>
      <c r="W238" s="27"/>
    </row>
    <row r="239" spans="1:23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 t="s">
        <v>1715</v>
      </c>
      <c r="G239" s="64" t="s">
        <v>1715</v>
      </c>
      <c r="H239" s="64" t="s">
        <v>1715</v>
      </c>
      <c r="I239" s="64" t="s">
        <v>1715</v>
      </c>
      <c r="J239" s="64" t="s">
        <v>1715</v>
      </c>
      <c r="K239" s="64" t="s">
        <v>1715</v>
      </c>
      <c r="L239" s="64" t="s">
        <v>1715</v>
      </c>
      <c r="M239" s="64" t="s">
        <v>1715</v>
      </c>
      <c r="N239" s="64" t="s">
        <v>1715</v>
      </c>
      <c r="O239" s="64" t="s">
        <v>1715</v>
      </c>
      <c r="P239" s="64" t="s">
        <v>1715</v>
      </c>
      <c r="Q239" s="64" t="s">
        <v>1715</v>
      </c>
      <c r="R239" s="64" t="s">
        <v>1715</v>
      </c>
      <c r="S239" s="64" t="s">
        <v>1715</v>
      </c>
      <c r="T239" s="64" t="s">
        <v>1715</v>
      </c>
      <c r="U239" s="160"/>
      <c r="V239" s="159" t="s">
        <v>1715</v>
      </c>
      <c r="W239" s="27"/>
    </row>
    <row r="240" spans="1:23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58" t="s">
        <v>1833</v>
      </c>
      <c r="W240" s="27"/>
    </row>
    <row r="241" spans="1:23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58" t="s">
        <v>1854</v>
      </c>
      <c r="W241" s="27"/>
    </row>
    <row r="242" spans="1:23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216</v>
      </c>
      <c r="U242" s="33"/>
      <c r="V242" s="158" t="s">
        <v>1833</v>
      </c>
      <c r="W242" s="27"/>
    </row>
    <row r="243" spans="1:23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10360</v>
      </c>
      <c r="P243" s="64">
        <v>0</v>
      </c>
      <c r="Q243" s="64">
        <v>0</v>
      </c>
      <c r="R243" s="64">
        <v>0</v>
      </c>
      <c r="S243" s="64">
        <v>0</v>
      </c>
      <c r="T243" s="64">
        <v>180</v>
      </c>
      <c r="U243" s="33"/>
      <c r="V243" s="158" t="s">
        <v>1833</v>
      </c>
      <c r="W243" s="27"/>
    </row>
    <row r="244" spans="1:23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92997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58" t="s">
        <v>1833</v>
      </c>
      <c r="W244" s="27"/>
    </row>
    <row r="245" spans="1:23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58" t="s">
        <v>1854</v>
      </c>
      <c r="W245" s="27"/>
    </row>
    <row r="246" spans="1:23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693420</v>
      </c>
      <c r="T246" s="64">
        <v>1</v>
      </c>
      <c r="U246" s="33"/>
      <c r="V246" s="158" t="s">
        <v>1833</v>
      </c>
      <c r="W246" s="27"/>
    </row>
    <row r="247" spans="1:23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 t="s">
        <v>1715</v>
      </c>
      <c r="G247" s="64" t="s">
        <v>1715</v>
      </c>
      <c r="H247" s="64" t="s">
        <v>1715</v>
      </c>
      <c r="I247" s="64" t="s">
        <v>1715</v>
      </c>
      <c r="J247" s="64" t="s">
        <v>1715</v>
      </c>
      <c r="K247" s="64" t="s">
        <v>1715</v>
      </c>
      <c r="L247" s="64" t="s">
        <v>1715</v>
      </c>
      <c r="M247" s="64" t="s">
        <v>1715</v>
      </c>
      <c r="N247" s="64" t="s">
        <v>1715</v>
      </c>
      <c r="O247" s="64" t="s">
        <v>1715</v>
      </c>
      <c r="P247" s="64" t="s">
        <v>1715</v>
      </c>
      <c r="Q247" s="64" t="s">
        <v>1715</v>
      </c>
      <c r="R247" s="64" t="s">
        <v>1715</v>
      </c>
      <c r="S247" s="64" t="s">
        <v>1715</v>
      </c>
      <c r="T247" s="64" t="s">
        <v>1715</v>
      </c>
      <c r="U247" s="160"/>
      <c r="V247" s="159" t="s">
        <v>1715</v>
      </c>
      <c r="W247" s="27"/>
    </row>
    <row r="248" spans="1:23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58" t="s">
        <v>1833</v>
      </c>
      <c r="W248" s="27"/>
    </row>
    <row r="249" spans="1:23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58" t="s">
        <v>1833</v>
      </c>
      <c r="W249" s="27"/>
    </row>
    <row r="250" spans="1:23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 t="s">
        <v>1715</v>
      </c>
      <c r="G250" s="64" t="s">
        <v>1715</v>
      </c>
      <c r="H250" s="64" t="s">
        <v>1715</v>
      </c>
      <c r="I250" s="64" t="s">
        <v>1715</v>
      </c>
      <c r="J250" s="64" t="s">
        <v>1715</v>
      </c>
      <c r="K250" s="64" t="s">
        <v>1715</v>
      </c>
      <c r="L250" s="64" t="s">
        <v>1715</v>
      </c>
      <c r="M250" s="64" t="s">
        <v>1715</v>
      </c>
      <c r="N250" s="64" t="s">
        <v>1715</v>
      </c>
      <c r="O250" s="64" t="s">
        <v>1715</v>
      </c>
      <c r="P250" s="64" t="s">
        <v>1715</v>
      </c>
      <c r="Q250" s="64" t="s">
        <v>1715</v>
      </c>
      <c r="R250" s="64" t="s">
        <v>1715</v>
      </c>
      <c r="S250" s="64" t="s">
        <v>1715</v>
      </c>
      <c r="T250" s="64" t="s">
        <v>1715</v>
      </c>
      <c r="U250" s="160"/>
      <c r="V250" s="159" t="s">
        <v>1715</v>
      </c>
      <c r="W250" s="27"/>
    </row>
    <row r="251" spans="1:23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58" t="s">
        <v>1854</v>
      </c>
      <c r="W251" s="27"/>
    </row>
    <row r="252" spans="1:23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58" t="s">
        <v>1833</v>
      </c>
      <c r="W252" s="27"/>
    </row>
    <row r="253" spans="1:23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58" t="s">
        <v>1854</v>
      </c>
      <c r="W253" s="27"/>
    </row>
    <row r="254" spans="1:23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58" t="s">
        <v>1833</v>
      </c>
      <c r="W254" s="27"/>
    </row>
    <row r="255" spans="1:23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672</v>
      </c>
      <c r="U255" s="33"/>
      <c r="V255" s="158" t="s">
        <v>1833</v>
      </c>
      <c r="W255" s="27"/>
    </row>
    <row r="256" spans="1:23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58" t="s">
        <v>1854</v>
      </c>
      <c r="W256" s="27"/>
    </row>
    <row r="257" spans="1:23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58" t="s">
        <v>1854</v>
      </c>
      <c r="W257" s="27"/>
    </row>
    <row r="258" spans="1:23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58" t="s">
        <v>1854</v>
      </c>
      <c r="W258" s="27"/>
    </row>
    <row r="259" spans="1:23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58" t="s">
        <v>1854</v>
      </c>
      <c r="W259" s="27"/>
    </row>
    <row r="260" spans="1:23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15912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465348</v>
      </c>
      <c r="S260" s="64">
        <v>1500</v>
      </c>
      <c r="T260" s="64">
        <v>6</v>
      </c>
      <c r="U260" s="33"/>
      <c r="V260" s="158" t="s">
        <v>1833</v>
      </c>
      <c r="W260" s="27"/>
    </row>
    <row r="261" spans="1:23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58" t="s">
        <v>1854</v>
      </c>
      <c r="W261" s="27"/>
    </row>
    <row r="262" spans="1:23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5470</v>
      </c>
      <c r="U262" s="33"/>
      <c r="V262" s="158" t="s">
        <v>1854</v>
      </c>
      <c r="W262" s="27"/>
    </row>
    <row r="263" spans="1:23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12512</v>
      </c>
      <c r="U263" s="33"/>
      <c r="V263" s="158" t="s">
        <v>1833</v>
      </c>
      <c r="W263" s="27"/>
    </row>
    <row r="264" spans="1:23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58" t="s">
        <v>1833</v>
      </c>
      <c r="W264" s="27"/>
    </row>
    <row r="265" spans="1:23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 t="s">
        <v>1715</v>
      </c>
      <c r="G265" s="64" t="s">
        <v>1715</v>
      </c>
      <c r="H265" s="64" t="s">
        <v>1715</v>
      </c>
      <c r="I265" s="64" t="s">
        <v>1715</v>
      </c>
      <c r="J265" s="64" t="s">
        <v>1715</v>
      </c>
      <c r="K265" s="64" t="s">
        <v>1715</v>
      </c>
      <c r="L265" s="64" t="s">
        <v>1715</v>
      </c>
      <c r="M265" s="64" t="s">
        <v>1715</v>
      </c>
      <c r="N265" s="64" t="s">
        <v>1715</v>
      </c>
      <c r="O265" s="64" t="s">
        <v>1715</v>
      </c>
      <c r="P265" s="64" t="s">
        <v>1715</v>
      </c>
      <c r="Q265" s="64" t="s">
        <v>1715</v>
      </c>
      <c r="R265" s="64" t="s">
        <v>1715</v>
      </c>
      <c r="S265" s="64" t="s">
        <v>1715</v>
      </c>
      <c r="T265" s="64" t="s">
        <v>1715</v>
      </c>
      <c r="U265" s="160"/>
      <c r="V265" s="159" t="s">
        <v>1715</v>
      </c>
      <c r="W265" s="27"/>
    </row>
    <row r="266" spans="1:23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58" t="s">
        <v>1833</v>
      </c>
      <c r="W266" s="27"/>
    </row>
    <row r="267" spans="1:23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 t="s">
        <v>1715</v>
      </c>
      <c r="G267" s="64" t="s">
        <v>1715</v>
      </c>
      <c r="H267" s="64" t="s">
        <v>1715</v>
      </c>
      <c r="I267" s="64" t="s">
        <v>1715</v>
      </c>
      <c r="J267" s="64" t="s">
        <v>1715</v>
      </c>
      <c r="K267" s="64" t="s">
        <v>1715</v>
      </c>
      <c r="L267" s="64" t="s">
        <v>1715</v>
      </c>
      <c r="M267" s="64" t="s">
        <v>1715</v>
      </c>
      <c r="N267" s="64" t="s">
        <v>1715</v>
      </c>
      <c r="O267" s="64" t="s">
        <v>1715</v>
      </c>
      <c r="P267" s="64" t="s">
        <v>1715</v>
      </c>
      <c r="Q267" s="64" t="s">
        <v>1715</v>
      </c>
      <c r="R267" s="64" t="s">
        <v>1715</v>
      </c>
      <c r="S267" s="64" t="s">
        <v>1715</v>
      </c>
      <c r="T267" s="64" t="s">
        <v>1715</v>
      </c>
      <c r="U267" s="160"/>
      <c r="V267" s="159" t="s">
        <v>1715</v>
      </c>
      <c r="W267" s="27"/>
    </row>
    <row r="268" spans="1:23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58" t="s">
        <v>1833</v>
      </c>
      <c r="W268" s="27"/>
    </row>
    <row r="269" spans="1:23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58" t="s">
        <v>1854</v>
      </c>
      <c r="W269" s="27"/>
    </row>
    <row r="270" spans="1:23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58" t="s">
        <v>1854</v>
      </c>
      <c r="W270" s="27"/>
    </row>
    <row r="271" spans="1:23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58" t="s">
        <v>1854</v>
      </c>
      <c r="W271" s="27"/>
    </row>
    <row r="272" spans="1:23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2880</v>
      </c>
      <c r="U272" s="33"/>
      <c r="V272" s="158" t="s">
        <v>1854</v>
      </c>
      <c r="W272" s="27"/>
    </row>
    <row r="273" spans="1:23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58" t="s">
        <v>1833</v>
      </c>
      <c r="W273" s="27"/>
    </row>
    <row r="274" spans="1:23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58" t="s">
        <v>1833</v>
      </c>
      <c r="W274" s="27"/>
    </row>
    <row r="275" spans="1:23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58" t="s">
        <v>1833</v>
      </c>
      <c r="W275" s="27"/>
    </row>
    <row r="276" spans="1:23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58" t="s">
        <v>1833</v>
      </c>
      <c r="W276" s="27"/>
    </row>
    <row r="277" spans="1:23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151681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58" t="s">
        <v>1833</v>
      </c>
      <c r="W277" s="27"/>
    </row>
    <row r="278" spans="1:23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 t="s">
        <v>1715</v>
      </c>
      <c r="G278" s="64" t="s">
        <v>1715</v>
      </c>
      <c r="H278" s="64" t="s">
        <v>1715</v>
      </c>
      <c r="I278" s="64" t="s">
        <v>1715</v>
      </c>
      <c r="J278" s="64" t="s">
        <v>1715</v>
      </c>
      <c r="K278" s="64" t="s">
        <v>1715</v>
      </c>
      <c r="L278" s="64" t="s">
        <v>1715</v>
      </c>
      <c r="M278" s="64" t="s">
        <v>1715</v>
      </c>
      <c r="N278" s="64" t="s">
        <v>1715</v>
      </c>
      <c r="O278" s="64" t="s">
        <v>1715</v>
      </c>
      <c r="P278" s="64" t="s">
        <v>1715</v>
      </c>
      <c r="Q278" s="64" t="s">
        <v>1715</v>
      </c>
      <c r="R278" s="64" t="s">
        <v>1715</v>
      </c>
      <c r="S278" s="64" t="s">
        <v>1715</v>
      </c>
      <c r="T278" s="64" t="s">
        <v>1715</v>
      </c>
      <c r="U278" s="160"/>
      <c r="V278" s="159" t="s">
        <v>1715</v>
      </c>
      <c r="W278" s="27"/>
    </row>
    <row r="279" spans="1:23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26608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58" t="s">
        <v>1854</v>
      </c>
      <c r="W279" s="27"/>
    </row>
    <row r="280" spans="1:23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58" t="s">
        <v>1833</v>
      </c>
      <c r="W280" s="27"/>
    </row>
    <row r="281" spans="1:23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163713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58" t="s">
        <v>1854</v>
      </c>
      <c r="W281" s="27"/>
    </row>
    <row r="282" spans="1:23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64664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58" t="s">
        <v>1854</v>
      </c>
      <c r="W282" s="27"/>
    </row>
    <row r="283" spans="1:23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58" t="s">
        <v>1854</v>
      </c>
      <c r="W283" s="27"/>
    </row>
    <row r="284" spans="1:23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1365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58" t="s">
        <v>1854</v>
      </c>
      <c r="W284" s="27"/>
    </row>
    <row r="285" spans="1:23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58" t="s">
        <v>1833</v>
      </c>
      <c r="W285" s="27"/>
    </row>
    <row r="286" spans="1:23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 t="s">
        <v>1715</v>
      </c>
      <c r="G286" s="64" t="s">
        <v>1715</v>
      </c>
      <c r="H286" s="64" t="s">
        <v>1715</v>
      </c>
      <c r="I286" s="64" t="s">
        <v>1715</v>
      </c>
      <c r="J286" s="64" t="s">
        <v>1715</v>
      </c>
      <c r="K286" s="64" t="s">
        <v>1715</v>
      </c>
      <c r="L286" s="64" t="s">
        <v>1715</v>
      </c>
      <c r="M286" s="64" t="s">
        <v>1715</v>
      </c>
      <c r="N286" s="64" t="s">
        <v>1715</v>
      </c>
      <c r="O286" s="64" t="s">
        <v>1715</v>
      </c>
      <c r="P286" s="64" t="s">
        <v>1715</v>
      </c>
      <c r="Q286" s="64" t="s">
        <v>1715</v>
      </c>
      <c r="R286" s="64" t="s">
        <v>1715</v>
      </c>
      <c r="S286" s="64" t="s">
        <v>1715</v>
      </c>
      <c r="T286" s="64" t="s">
        <v>1715</v>
      </c>
      <c r="U286" s="160"/>
      <c r="V286" s="159" t="s">
        <v>1715</v>
      </c>
      <c r="W286" s="27"/>
    </row>
    <row r="287" spans="1:23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 t="s">
        <v>1715</v>
      </c>
      <c r="G287" s="64" t="s">
        <v>1715</v>
      </c>
      <c r="H287" s="64" t="s">
        <v>1715</v>
      </c>
      <c r="I287" s="64" t="s">
        <v>1715</v>
      </c>
      <c r="J287" s="64" t="s">
        <v>1715</v>
      </c>
      <c r="K287" s="64" t="s">
        <v>1715</v>
      </c>
      <c r="L287" s="64" t="s">
        <v>1715</v>
      </c>
      <c r="M287" s="64" t="s">
        <v>1715</v>
      </c>
      <c r="N287" s="64" t="s">
        <v>1715</v>
      </c>
      <c r="O287" s="64" t="s">
        <v>1715</v>
      </c>
      <c r="P287" s="64" t="s">
        <v>1715</v>
      </c>
      <c r="Q287" s="64" t="s">
        <v>1715</v>
      </c>
      <c r="R287" s="64" t="s">
        <v>1715</v>
      </c>
      <c r="S287" s="64" t="s">
        <v>1715</v>
      </c>
      <c r="T287" s="64" t="s">
        <v>1715</v>
      </c>
      <c r="U287" s="160"/>
      <c r="V287" s="159" t="s">
        <v>1715</v>
      </c>
      <c r="W287" s="27"/>
    </row>
    <row r="288" spans="1:23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58" t="s">
        <v>1833</v>
      </c>
      <c r="W288" s="27"/>
    </row>
    <row r="289" spans="1:23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58" t="s">
        <v>1833</v>
      </c>
      <c r="W289" s="27"/>
    </row>
    <row r="290" spans="1:23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58" t="s">
        <v>1833</v>
      </c>
      <c r="W290" s="27"/>
    </row>
    <row r="291" spans="1:23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58" t="s">
        <v>1833</v>
      </c>
      <c r="W291" s="27"/>
    </row>
    <row r="292" spans="1:23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58" t="s">
        <v>1833</v>
      </c>
      <c r="W292" s="27"/>
    </row>
    <row r="293" spans="1:23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58" t="s">
        <v>1833</v>
      </c>
      <c r="W293" s="27"/>
    </row>
    <row r="294" spans="1:23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58" t="s">
        <v>1833</v>
      </c>
      <c r="W294" s="27"/>
    </row>
    <row r="295" spans="1:23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58" t="s">
        <v>1833</v>
      </c>
      <c r="W295" s="27"/>
    </row>
    <row r="296" spans="1:23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1</v>
      </c>
      <c r="U296" s="33"/>
      <c r="V296" s="158" t="s">
        <v>1833</v>
      </c>
      <c r="W296" s="27"/>
    </row>
    <row r="297" spans="1:23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58" t="s">
        <v>1825</v>
      </c>
      <c r="W297" s="27"/>
    </row>
    <row r="298" spans="1:23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58" t="s">
        <v>1833</v>
      </c>
      <c r="W298" s="27"/>
    </row>
    <row r="299" spans="1:23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58" t="s">
        <v>1833</v>
      </c>
      <c r="W299" s="27"/>
    </row>
    <row r="300" spans="1:23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58" t="s">
        <v>1833</v>
      </c>
      <c r="W300" s="27"/>
    </row>
    <row r="301" spans="1:23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58" t="s">
        <v>1833</v>
      </c>
      <c r="W301" s="27"/>
    </row>
    <row r="302" spans="1:23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58" t="s">
        <v>1833</v>
      </c>
      <c r="W302" s="27"/>
    </row>
    <row r="303" spans="1:23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33"/>
      <c r="V303" s="158" t="s">
        <v>1833</v>
      </c>
      <c r="W303" s="27"/>
    </row>
    <row r="304" spans="1:23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768</v>
      </c>
      <c r="U304" s="33"/>
      <c r="V304" s="158" t="s">
        <v>1854</v>
      </c>
      <c r="W304" s="27"/>
    </row>
    <row r="305" spans="1:23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58" t="s">
        <v>1833</v>
      </c>
      <c r="W305" s="27"/>
    </row>
    <row r="306" spans="1:23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58" t="s">
        <v>1854</v>
      </c>
      <c r="W306" s="27"/>
    </row>
    <row r="307" spans="1:23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58" t="s">
        <v>1833</v>
      </c>
      <c r="W307" s="27"/>
    </row>
    <row r="308" spans="1:23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58" t="s">
        <v>1833</v>
      </c>
      <c r="W308" s="27"/>
    </row>
    <row r="309" spans="1:23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3740</v>
      </c>
      <c r="U309" s="33"/>
      <c r="V309" s="158" t="s">
        <v>1833</v>
      </c>
      <c r="W309" s="27"/>
    </row>
    <row r="310" spans="1:23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0</v>
      </c>
      <c r="U310" s="33"/>
      <c r="V310" s="158" t="s">
        <v>1854</v>
      </c>
      <c r="W310" s="27"/>
    </row>
    <row r="311" spans="1:23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58" t="s">
        <v>1833</v>
      </c>
      <c r="W311" s="27"/>
    </row>
    <row r="312" spans="1:23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58" t="s">
        <v>1833</v>
      </c>
      <c r="W312" s="27"/>
    </row>
    <row r="313" spans="1:23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4</v>
      </c>
      <c r="U313" s="33"/>
      <c r="V313" s="158" t="s">
        <v>1833</v>
      </c>
      <c r="W313" s="27"/>
    </row>
    <row r="314" spans="1:23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58" t="s">
        <v>1833</v>
      </c>
      <c r="W314" s="27"/>
    </row>
    <row r="315" spans="1:23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58" t="s">
        <v>1833</v>
      </c>
      <c r="W315" s="27"/>
    </row>
    <row r="316" spans="1:23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4745</v>
      </c>
      <c r="N316" s="64">
        <v>0</v>
      </c>
      <c r="O316" s="64">
        <v>0</v>
      </c>
      <c r="P316" s="64">
        <v>0</v>
      </c>
      <c r="Q316" s="64">
        <v>1868</v>
      </c>
      <c r="R316" s="64">
        <v>0</v>
      </c>
      <c r="S316" s="64">
        <v>0</v>
      </c>
      <c r="T316" s="64">
        <v>0</v>
      </c>
      <c r="U316" s="33"/>
      <c r="V316" s="158" t="s">
        <v>1833</v>
      </c>
      <c r="W316" s="27"/>
    </row>
    <row r="317" spans="1:23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58" t="s">
        <v>1854</v>
      </c>
      <c r="W317" s="27"/>
    </row>
    <row r="318" spans="1:23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58" t="s">
        <v>1833</v>
      </c>
      <c r="W318" s="27"/>
    </row>
    <row r="319" spans="1:23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58" t="s">
        <v>1833</v>
      </c>
      <c r="W319" s="27"/>
    </row>
    <row r="320" spans="1:23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144</v>
      </c>
      <c r="U320" s="33"/>
      <c r="V320" s="158" t="s">
        <v>1833</v>
      </c>
      <c r="W320" s="27"/>
    </row>
    <row r="321" spans="1:23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58" t="s">
        <v>1833</v>
      </c>
      <c r="W321" s="27"/>
    </row>
    <row r="322" spans="1:23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58" t="s">
        <v>1833</v>
      </c>
      <c r="W322" s="27"/>
    </row>
    <row r="323" spans="1:23" ht="1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157" t="s">
        <v>1834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59" t="s">
        <v>1834</v>
      </c>
      <c r="W323" s="27"/>
    </row>
    <row r="324" spans="1:23" s="2" customFormat="1" ht="1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58" t="s">
        <v>1854</v>
      </c>
      <c r="W324" s="27"/>
    </row>
    <row r="325" spans="1:23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58" t="s">
        <v>1833</v>
      </c>
      <c r="W325" s="27"/>
    </row>
    <row r="326" spans="1:23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58" t="s">
        <v>1833</v>
      </c>
      <c r="W326" s="27"/>
    </row>
    <row r="327" spans="1:23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5232</v>
      </c>
      <c r="K327" s="64">
        <v>0</v>
      </c>
      <c r="L327" s="64">
        <v>0</v>
      </c>
      <c r="M327" s="64">
        <v>30142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58" t="s">
        <v>1833</v>
      </c>
      <c r="W327" s="27"/>
    </row>
    <row r="328" spans="1:23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92155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20984</v>
      </c>
      <c r="T328" s="64">
        <v>0</v>
      </c>
      <c r="U328" s="33"/>
      <c r="V328" s="158" t="s">
        <v>1833</v>
      </c>
      <c r="W328" s="27"/>
    </row>
    <row r="329" spans="1:23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58" t="s">
        <v>1825</v>
      </c>
      <c r="W329" s="27"/>
    </row>
    <row r="330" spans="1:23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160"/>
      <c r="V330" s="159" t="s">
        <v>1715</v>
      </c>
      <c r="W330" s="27"/>
    </row>
    <row r="331" spans="1:23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58" t="s">
        <v>1854</v>
      </c>
      <c r="W331" s="27"/>
    </row>
    <row r="332" spans="1:23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58" t="s">
        <v>1854</v>
      </c>
      <c r="W332" s="27"/>
    </row>
    <row r="333" spans="1:23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58" t="s">
        <v>1854</v>
      </c>
      <c r="W333" s="27"/>
    </row>
    <row r="334" spans="1:23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58" t="s">
        <v>1833</v>
      </c>
      <c r="W334" s="27"/>
    </row>
    <row r="335" spans="1:23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1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58" t="s">
        <v>1833</v>
      </c>
      <c r="W335" s="27"/>
    </row>
    <row r="336" spans="1:23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 t="s">
        <v>1715</v>
      </c>
      <c r="G336" s="64" t="s">
        <v>1715</v>
      </c>
      <c r="H336" s="64" t="s">
        <v>1715</v>
      </c>
      <c r="I336" s="64" t="s">
        <v>1715</v>
      </c>
      <c r="J336" s="64" t="s">
        <v>1715</v>
      </c>
      <c r="K336" s="64" t="s">
        <v>1715</v>
      </c>
      <c r="L336" s="64" t="s">
        <v>1715</v>
      </c>
      <c r="M336" s="64" t="s">
        <v>1715</v>
      </c>
      <c r="N336" s="64" t="s">
        <v>1715</v>
      </c>
      <c r="O336" s="64" t="s">
        <v>1715</v>
      </c>
      <c r="P336" s="64" t="s">
        <v>1715</v>
      </c>
      <c r="Q336" s="64" t="s">
        <v>1715</v>
      </c>
      <c r="R336" s="64" t="s">
        <v>1715</v>
      </c>
      <c r="S336" s="64" t="s">
        <v>1715</v>
      </c>
      <c r="T336" s="64" t="s">
        <v>1715</v>
      </c>
      <c r="U336" s="160"/>
      <c r="V336" s="159" t="s">
        <v>1715</v>
      </c>
      <c r="W336" s="27"/>
    </row>
    <row r="337" spans="1:23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7102</v>
      </c>
      <c r="T337" s="64">
        <v>0</v>
      </c>
      <c r="U337" s="33"/>
      <c r="V337" s="158" t="s">
        <v>1854</v>
      </c>
      <c r="W337" s="27"/>
    </row>
    <row r="338" spans="1:23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58" t="s">
        <v>1854</v>
      </c>
      <c r="W338" s="27"/>
    </row>
    <row r="339" spans="1:23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58" t="s">
        <v>1833</v>
      </c>
      <c r="W339" s="27"/>
    </row>
    <row r="340" spans="1:23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58" t="s">
        <v>1833</v>
      </c>
      <c r="W340" s="27"/>
    </row>
    <row r="341" spans="1:23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58" t="s">
        <v>1854</v>
      </c>
      <c r="W341" s="27"/>
    </row>
    <row r="342" spans="1:23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58" t="s">
        <v>1833</v>
      </c>
      <c r="W342" s="27"/>
    </row>
    <row r="343" spans="1:23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58" t="s">
        <v>1833</v>
      </c>
      <c r="W343" s="27"/>
    </row>
    <row r="344" spans="1:23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394400</v>
      </c>
      <c r="T344" s="64">
        <v>0</v>
      </c>
      <c r="U344" s="33"/>
      <c r="V344" s="158" t="s">
        <v>1833</v>
      </c>
      <c r="W344" s="27"/>
    </row>
    <row r="345" spans="1:23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58" t="s">
        <v>1854</v>
      </c>
      <c r="W345" s="27"/>
    </row>
    <row r="346" spans="1:23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58" t="s">
        <v>1854</v>
      </c>
      <c r="W346" s="27"/>
    </row>
    <row r="347" spans="1:23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58" t="s">
        <v>1833</v>
      </c>
      <c r="W347" s="27"/>
    </row>
    <row r="348" spans="1:23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58" t="s">
        <v>1854</v>
      </c>
      <c r="W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5054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58" t="s">
        <v>1833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58" t="s">
        <v>1833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315</v>
      </c>
      <c r="U351" s="33"/>
      <c r="V351" s="158" t="s">
        <v>1854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58" t="s">
        <v>1833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58" t="s">
        <v>1833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58" t="s">
        <v>1833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58" t="s">
        <v>1833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1967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58" t="s">
        <v>1854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 t="s">
        <v>1715</v>
      </c>
      <c r="G357" s="64" t="s">
        <v>1715</v>
      </c>
      <c r="H357" s="64" t="s">
        <v>1715</v>
      </c>
      <c r="I357" s="64" t="s">
        <v>1715</v>
      </c>
      <c r="J357" s="64" t="s">
        <v>1715</v>
      </c>
      <c r="K357" s="64" t="s">
        <v>1715</v>
      </c>
      <c r="L357" s="64" t="s">
        <v>1715</v>
      </c>
      <c r="M357" s="64" t="s">
        <v>1715</v>
      </c>
      <c r="N357" s="64" t="s">
        <v>1715</v>
      </c>
      <c r="O357" s="64" t="s">
        <v>1715</v>
      </c>
      <c r="P357" s="64" t="s">
        <v>1715</v>
      </c>
      <c r="Q357" s="64" t="s">
        <v>1715</v>
      </c>
      <c r="R357" s="64" t="s">
        <v>1715</v>
      </c>
      <c r="S357" s="64" t="s">
        <v>1715</v>
      </c>
      <c r="T357" s="64" t="s">
        <v>1715</v>
      </c>
      <c r="U357" s="160"/>
      <c r="V357" s="159" t="s">
        <v>1715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 t="s">
        <v>1715</v>
      </c>
      <c r="G358" s="64" t="s">
        <v>1715</v>
      </c>
      <c r="H358" s="64" t="s">
        <v>1715</v>
      </c>
      <c r="I358" s="64" t="s">
        <v>1715</v>
      </c>
      <c r="J358" s="64" t="s">
        <v>1715</v>
      </c>
      <c r="K358" s="64" t="s">
        <v>1715</v>
      </c>
      <c r="L358" s="64" t="s">
        <v>1715</v>
      </c>
      <c r="M358" s="64" t="s">
        <v>1715</v>
      </c>
      <c r="N358" s="64" t="s">
        <v>1715</v>
      </c>
      <c r="O358" s="64" t="s">
        <v>1715</v>
      </c>
      <c r="P358" s="64" t="s">
        <v>1715</v>
      </c>
      <c r="Q358" s="64" t="s">
        <v>1715</v>
      </c>
      <c r="R358" s="64" t="s">
        <v>1715</v>
      </c>
      <c r="S358" s="64" t="s">
        <v>1715</v>
      </c>
      <c r="T358" s="64" t="s">
        <v>1715</v>
      </c>
      <c r="U358" s="33"/>
      <c r="V358" s="159" t="s">
        <v>1715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 t="s">
        <v>1715</v>
      </c>
      <c r="G359" s="64" t="s">
        <v>1715</v>
      </c>
      <c r="H359" s="64" t="s">
        <v>1715</v>
      </c>
      <c r="I359" s="64" t="s">
        <v>1715</v>
      </c>
      <c r="J359" s="64" t="s">
        <v>1715</v>
      </c>
      <c r="K359" s="64" t="s">
        <v>1715</v>
      </c>
      <c r="L359" s="64" t="s">
        <v>1715</v>
      </c>
      <c r="M359" s="64" t="s">
        <v>1715</v>
      </c>
      <c r="N359" s="64" t="s">
        <v>1715</v>
      </c>
      <c r="O359" s="64" t="s">
        <v>1715</v>
      </c>
      <c r="P359" s="64" t="s">
        <v>1715</v>
      </c>
      <c r="Q359" s="64" t="s">
        <v>1715</v>
      </c>
      <c r="R359" s="64" t="s">
        <v>1715</v>
      </c>
      <c r="S359" s="64" t="s">
        <v>1715</v>
      </c>
      <c r="T359" s="64" t="s">
        <v>1715</v>
      </c>
      <c r="U359" s="33"/>
      <c r="V359" s="159" t="s">
        <v>1715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2</v>
      </c>
      <c r="U360" s="33"/>
      <c r="V360" s="158" t="s">
        <v>1833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29200</v>
      </c>
      <c r="U361" s="33"/>
      <c r="V361" s="158" t="s">
        <v>1854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3108</v>
      </c>
      <c r="U362" s="33"/>
      <c r="V362" s="158" t="s">
        <v>1854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33850</v>
      </c>
      <c r="T363" s="64">
        <v>0</v>
      </c>
      <c r="U363" s="33"/>
      <c r="V363" s="158" t="s">
        <v>1833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58" t="s">
        <v>1833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58" t="s">
        <v>1833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58" t="s">
        <v>1833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58" t="s">
        <v>1833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570</v>
      </c>
      <c r="U368" s="33"/>
      <c r="V368" s="158" t="s">
        <v>1854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58" t="s">
        <v>1854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58" t="s">
        <v>1833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384</v>
      </c>
      <c r="U371" s="33"/>
      <c r="V371" s="158" t="s">
        <v>1833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392</v>
      </c>
      <c r="U372" s="33"/>
      <c r="V372" s="158" t="s">
        <v>1833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58" t="s">
        <v>1854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58" t="s">
        <v>1833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58" t="s">
        <v>1833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58" t="s">
        <v>1854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58" t="s">
        <v>1833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58" t="s">
        <v>1833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58" t="s">
        <v>1833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58" t="s">
        <v>1833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58" t="s">
        <v>1854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58" t="s">
        <v>1833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58" t="s">
        <v>1833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158" t="s">
        <v>1854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58" t="s">
        <v>1833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 t="s">
        <v>1715</v>
      </c>
      <c r="G386" s="64" t="s">
        <v>1715</v>
      </c>
      <c r="H386" s="64" t="s">
        <v>1715</v>
      </c>
      <c r="I386" s="64" t="s">
        <v>1715</v>
      </c>
      <c r="J386" s="64" t="s">
        <v>1715</v>
      </c>
      <c r="K386" s="64" t="s">
        <v>1715</v>
      </c>
      <c r="L386" s="64" t="s">
        <v>1715</v>
      </c>
      <c r="M386" s="64" t="s">
        <v>1715</v>
      </c>
      <c r="N386" s="64" t="s">
        <v>1715</v>
      </c>
      <c r="O386" s="64" t="s">
        <v>1715</v>
      </c>
      <c r="P386" s="64" t="s">
        <v>1715</v>
      </c>
      <c r="Q386" s="64" t="s">
        <v>1715</v>
      </c>
      <c r="R386" s="64" t="s">
        <v>1715</v>
      </c>
      <c r="S386" s="64" t="s">
        <v>1715</v>
      </c>
      <c r="T386" s="64" t="s">
        <v>1715</v>
      </c>
      <c r="U386" s="33"/>
      <c r="V386" s="159" t="s">
        <v>1715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58" t="s">
        <v>1854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58" t="s">
        <v>1854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128</v>
      </c>
      <c r="U389" s="33"/>
      <c r="V389" s="158" t="s">
        <v>1854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 t="s">
        <v>1715</v>
      </c>
      <c r="G390" s="64" t="s">
        <v>1715</v>
      </c>
      <c r="H390" s="64" t="s">
        <v>1715</v>
      </c>
      <c r="I390" s="64" t="s">
        <v>1715</v>
      </c>
      <c r="J390" s="64" t="s">
        <v>1715</v>
      </c>
      <c r="K390" s="64" t="s">
        <v>1715</v>
      </c>
      <c r="L390" s="64" t="s">
        <v>1715</v>
      </c>
      <c r="M390" s="64" t="s">
        <v>1715</v>
      </c>
      <c r="N390" s="64" t="s">
        <v>1715</v>
      </c>
      <c r="O390" s="64" t="s">
        <v>1715</v>
      </c>
      <c r="P390" s="64" t="s">
        <v>1715</v>
      </c>
      <c r="Q390" s="64" t="s">
        <v>1715</v>
      </c>
      <c r="R390" s="64" t="s">
        <v>1715</v>
      </c>
      <c r="S390" s="64" t="s">
        <v>1715</v>
      </c>
      <c r="T390" s="64" t="s">
        <v>1715</v>
      </c>
      <c r="U390" s="33"/>
      <c r="V390" s="159" t="s">
        <v>1715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58" t="s">
        <v>1854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58" t="s">
        <v>1833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58" t="s">
        <v>1833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58" t="s">
        <v>1833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 t="s">
        <v>1715</v>
      </c>
      <c r="G395" s="64" t="s">
        <v>1715</v>
      </c>
      <c r="H395" s="64" t="s">
        <v>1715</v>
      </c>
      <c r="I395" s="64" t="s">
        <v>1715</v>
      </c>
      <c r="J395" s="64" t="s">
        <v>1715</v>
      </c>
      <c r="K395" s="64" t="s">
        <v>1715</v>
      </c>
      <c r="L395" s="64" t="s">
        <v>1715</v>
      </c>
      <c r="M395" s="64" t="s">
        <v>1715</v>
      </c>
      <c r="N395" s="64" t="s">
        <v>1715</v>
      </c>
      <c r="O395" s="64" t="s">
        <v>1715</v>
      </c>
      <c r="P395" s="64" t="s">
        <v>1715</v>
      </c>
      <c r="Q395" s="64" t="s">
        <v>1715</v>
      </c>
      <c r="R395" s="64" t="s">
        <v>1715</v>
      </c>
      <c r="S395" s="64" t="s">
        <v>1715</v>
      </c>
      <c r="T395" s="64" t="s">
        <v>1715</v>
      </c>
      <c r="U395" s="33"/>
      <c r="V395" s="159" t="s">
        <v>1715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2046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158" t="s">
        <v>1833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58" t="s">
        <v>1854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58" t="s">
        <v>1833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58" t="s">
        <v>1854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58" t="s">
        <v>1833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58" t="s">
        <v>1833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58" t="s">
        <v>1854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2703</v>
      </c>
      <c r="U403" s="33"/>
      <c r="V403" s="158" t="s">
        <v>1833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15878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58" t="s">
        <v>1833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58" t="s">
        <v>1833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58" t="s">
        <v>1833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 t="s">
        <v>1715</v>
      </c>
      <c r="G407" s="64" t="s">
        <v>1715</v>
      </c>
      <c r="H407" s="64" t="s">
        <v>1715</v>
      </c>
      <c r="I407" s="64" t="s">
        <v>1715</v>
      </c>
      <c r="J407" s="64" t="s">
        <v>1715</v>
      </c>
      <c r="K407" s="64" t="s">
        <v>1715</v>
      </c>
      <c r="L407" s="64" t="s">
        <v>1715</v>
      </c>
      <c r="M407" s="64" t="s">
        <v>1715</v>
      </c>
      <c r="N407" s="64" t="s">
        <v>1715</v>
      </c>
      <c r="O407" s="64" t="s">
        <v>1715</v>
      </c>
      <c r="P407" s="64" t="s">
        <v>1715</v>
      </c>
      <c r="Q407" s="64" t="s">
        <v>1715</v>
      </c>
      <c r="R407" s="64" t="s">
        <v>1715</v>
      </c>
      <c r="S407" s="64" t="s">
        <v>1715</v>
      </c>
      <c r="T407" s="64" t="s">
        <v>1715</v>
      </c>
      <c r="U407" s="33"/>
      <c r="V407" s="159" t="s">
        <v>1715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58" t="s">
        <v>1854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2700</v>
      </c>
      <c r="U409" s="33"/>
      <c r="V409" s="158" t="s">
        <v>1833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58" t="s">
        <v>1833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59" t="s">
        <v>1715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200</v>
      </c>
      <c r="U412" s="33"/>
      <c r="V412" s="158" t="s">
        <v>1833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58" t="s">
        <v>1833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58" t="s">
        <v>1833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 t="s">
        <v>1715</v>
      </c>
      <c r="G415" s="64" t="s">
        <v>1715</v>
      </c>
      <c r="H415" s="64" t="s">
        <v>1715</v>
      </c>
      <c r="I415" s="64" t="s">
        <v>1715</v>
      </c>
      <c r="J415" s="64" t="s">
        <v>1715</v>
      </c>
      <c r="K415" s="64" t="s">
        <v>1715</v>
      </c>
      <c r="L415" s="64" t="s">
        <v>1715</v>
      </c>
      <c r="M415" s="64" t="s">
        <v>1715</v>
      </c>
      <c r="N415" s="64" t="s">
        <v>1715</v>
      </c>
      <c r="O415" s="64" t="s">
        <v>1715</v>
      </c>
      <c r="P415" s="64" t="s">
        <v>1715</v>
      </c>
      <c r="Q415" s="64" t="s">
        <v>1715</v>
      </c>
      <c r="R415" s="64" t="s">
        <v>1715</v>
      </c>
      <c r="S415" s="64" t="s">
        <v>1715</v>
      </c>
      <c r="T415" s="64" t="s">
        <v>1715</v>
      </c>
      <c r="U415" s="33"/>
      <c r="V415" s="159" t="s">
        <v>1715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25000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58" t="s">
        <v>1833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 t="s">
        <v>1715</v>
      </c>
      <c r="G417" s="64" t="s">
        <v>1715</v>
      </c>
      <c r="H417" s="64" t="s">
        <v>1715</v>
      </c>
      <c r="I417" s="64" t="s">
        <v>1715</v>
      </c>
      <c r="J417" s="64" t="s">
        <v>1715</v>
      </c>
      <c r="K417" s="64" t="s">
        <v>1715</v>
      </c>
      <c r="L417" s="64" t="s">
        <v>1715</v>
      </c>
      <c r="M417" s="64" t="s">
        <v>1715</v>
      </c>
      <c r="N417" s="64" t="s">
        <v>1715</v>
      </c>
      <c r="O417" s="64" t="s">
        <v>1715</v>
      </c>
      <c r="P417" s="64" t="s">
        <v>1715</v>
      </c>
      <c r="Q417" s="64" t="s">
        <v>1715</v>
      </c>
      <c r="R417" s="64" t="s">
        <v>1715</v>
      </c>
      <c r="S417" s="64" t="s">
        <v>1715</v>
      </c>
      <c r="T417" s="64" t="s">
        <v>1715</v>
      </c>
      <c r="U417" s="33"/>
      <c r="V417" s="159" t="s">
        <v>1715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58" t="s">
        <v>1833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640</v>
      </c>
      <c r="G419" s="64">
        <v>0</v>
      </c>
      <c r="H419" s="64">
        <v>0</v>
      </c>
      <c r="I419" s="64">
        <v>700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58" t="s">
        <v>1854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58" t="s">
        <v>1833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58" t="s">
        <v>1833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58" t="s">
        <v>1833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58" t="s">
        <v>1833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 t="s">
        <v>1715</v>
      </c>
      <c r="G424" s="64" t="s">
        <v>1715</v>
      </c>
      <c r="H424" s="64" t="s">
        <v>1715</v>
      </c>
      <c r="I424" s="64" t="s">
        <v>1715</v>
      </c>
      <c r="J424" s="64" t="s">
        <v>1715</v>
      </c>
      <c r="K424" s="64" t="s">
        <v>1715</v>
      </c>
      <c r="L424" s="64" t="s">
        <v>1715</v>
      </c>
      <c r="M424" s="64" t="s">
        <v>1715</v>
      </c>
      <c r="N424" s="64" t="s">
        <v>1715</v>
      </c>
      <c r="O424" s="64" t="s">
        <v>1715</v>
      </c>
      <c r="P424" s="64" t="s">
        <v>1715</v>
      </c>
      <c r="Q424" s="64" t="s">
        <v>1715</v>
      </c>
      <c r="R424" s="64" t="s">
        <v>1715</v>
      </c>
      <c r="S424" s="64" t="s">
        <v>1715</v>
      </c>
      <c r="T424" s="64" t="s">
        <v>1715</v>
      </c>
      <c r="U424" s="33"/>
      <c r="V424" s="159" t="s">
        <v>1715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58" t="s">
        <v>1833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 t="s">
        <v>1715</v>
      </c>
      <c r="G426" s="64" t="s">
        <v>1715</v>
      </c>
      <c r="H426" s="64" t="s">
        <v>1715</v>
      </c>
      <c r="I426" s="64" t="s">
        <v>1715</v>
      </c>
      <c r="J426" s="64" t="s">
        <v>1715</v>
      </c>
      <c r="K426" s="64" t="s">
        <v>1715</v>
      </c>
      <c r="L426" s="64" t="s">
        <v>1715</v>
      </c>
      <c r="M426" s="64" t="s">
        <v>1715</v>
      </c>
      <c r="N426" s="64" t="s">
        <v>1715</v>
      </c>
      <c r="O426" s="64" t="s">
        <v>1715</v>
      </c>
      <c r="P426" s="64" t="s">
        <v>1715</v>
      </c>
      <c r="Q426" s="64" t="s">
        <v>1715</v>
      </c>
      <c r="R426" s="64" t="s">
        <v>1715</v>
      </c>
      <c r="S426" s="64" t="s">
        <v>1715</v>
      </c>
      <c r="T426" s="64" t="s">
        <v>1715</v>
      </c>
      <c r="U426" s="33"/>
      <c r="V426" s="159" t="s">
        <v>1715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58" t="s">
        <v>1854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58" t="s">
        <v>1854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58" t="s">
        <v>1833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58" t="s">
        <v>1854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 t="s">
        <v>1715</v>
      </c>
      <c r="G431" s="64" t="s">
        <v>1715</v>
      </c>
      <c r="H431" s="64" t="s">
        <v>1715</v>
      </c>
      <c r="I431" s="64" t="s">
        <v>1715</v>
      </c>
      <c r="J431" s="64" t="s">
        <v>1715</v>
      </c>
      <c r="K431" s="64" t="s">
        <v>1715</v>
      </c>
      <c r="L431" s="64" t="s">
        <v>1715</v>
      </c>
      <c r="M431" s="64" t="s">
        <v>1715</v>
      </c>
      <c r="N431" s="64" t="s">
        <v>1715</v>
      </c>
      <c r="O431" s="64" t="s">
        <v>1715</v>
      </c>
      <c r="P431" s="64" t="s">
        <v>1715</v>
      </c>
      <c r="Q431" s="64" t="s">
        <v>1715</v>
      </c>
      <c r="R431" s="64" t="s">
        <v>1715</v>
      </c>
      <c r="S431" s="64" t="s">
        <v>1715</v>
      </c>
      <c r="T431" s="64" t="s">
        <v>1715</v>
      </c>
      <c r="U431" s="33"/>
      <c r="V431" s="159" t="s">
        <v>1715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58" t="s">
        <v>1854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58" t="s">
        <v>1854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58" t="s">
        <v>1854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58" t="s">
        <v>1833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58" t="s">
        <v>1825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185</v>
      </c>
      <c r="P437" s="64">
        <v>0</v>
      </c>
      <c r="Q437" s="64">
        <v>0</v>
      </c>
      <c r="R437" s="64">
        <v>0</v>
      </c>
      <c r="S437" s="64">
        <v>0</v>
      </c>
      <c r="T437" s="64">
        <v>700</v>
      </c>
      <c r="U437" s="33"/>
      <c r="V437" s="158" t="s">
        <v>1833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58" t="s">
        <v>1833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58" t="s">
        <v>1833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4418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58" t="s">
        <v>1833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29835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4479</v>
      </c>
      <c r="T441" s="64">
        <v>0</v>
      </c>
      <c r="U441" s="33"/>
      <c r="V441" s="158" t="s">
        <v>1833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58" t="s">
        <v>1833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58" t="s">
        <v>1833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58" t="s">
        <v>1854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58" t="s">
        <v>1833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336</v>
      </c>
      <c r="U446" s="33"/>
      <c r="V446" s="158" t="s">
        <v>1833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2</v>
      </c>
      <c r="U447" s="33"/>
      <c r="V447" s="158" t="s">
        <v>1833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1039</v>
      </c>
      <c r="U448" s="33"/>
      <c r="V448" s="158" t="s">
        <v>1833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58" t="s">
        <v>1833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58" t="s">
        <v>1833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28000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58" t="s">
        <v>1833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58" t="s">
        <v>1854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58" t="s">
        <v>1833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58" t="s">
        <v>1833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129</v>
      </c>
      <c r="U455" s="160"/>
      <c r="V455" s="158" t="s">
        <v>1854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160"/>
      <c r="V456" s="158" t="s">
        <v>1854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58" t="s">
        <v>1833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5931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160"/>
      <c r="V458" s="158" t="s">
        <v>1854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1</v>
      </c>
      <c r="T459" s="64">
        <v>6</v>
      </c>
      <c r="U459" s="33"/>
      <c r="V459" s="158" t="s">
        <v>1833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160"/>
      <c r="V460" s="158" t="s">
        <v>1854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58" t="s">
        <v>1833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58" t="s">
        <v>1833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11026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58" t="s">
        <v>1833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 t="s">
        <v>1715</v>
      </c>
      <c r="G464" s="64" t="s">
        <v>1715</v>
      </c>
      <c r="H464" s="64" t="s">
        <v>1715</v>
      </c>
      <c r="I464" s="64" t="s">
        <v>1715</v>
      </c>
      <c r="J464" s="64" t="s">
        <v>1715</v>
      </c>
      <c r="K464" s="64" t="s">
        <v>1715</v>
      </c>
      <c r="L464" s="64" t="s">
        <v>1715</v>
      </c>
      <c r="M464" s="64" t="s">
        <v>1715</v>
      </c>
      <c r="N464" s="64" t="s">
        <v>1715</v>
      </c>
      <c r="O464" s="64" t="s">
        <v>1715</v>
      </c>
      <c r="P464" s="64" t="s">
        <v>1715</v>
      </c>
      <c r="Q464" s="64" t="s">
        <v>1715</v>
      </c>
      <c r="R464" s="64" t="s">
        <v>1715</v>
      </c>
      <c r="S464" s="64" t="s">
        <v>1715</v>
      </c>
      <c r="T464" s="64" t="s">
        <v>1715</v>
      </c>
      <c r="U464" s="160"/>
      <c r="V464" s="159" t="s">
        <v>1715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58" t="s">
        <v>1833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160"/>
      <c r="V466" s="159" t="s">
        <v>1715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58" t="s">
        <v>1825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58" t="s">
        <v>1833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58" t="s">
        <v>1833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58" t="s">
        <v>1833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58" t="s">
        <v>1833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160"/>
      <c r="V472" s="158" t="s">
        <v>1854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58" t="s">
        <v>1833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1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2802</v>
      </c>
      <c r="U474" s="33"/>
      <c r="V474" s="158" t="s">
        <v>1833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3</v>
      </c>
      <c r="U475" s="33"/>
      <c r="V475" s="158" t="s">
        <v>1833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160"/>
      <c r="V476" s="158" t="s">
        <v>1854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58" t="s">
        <v>1833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160"/>
      <c r="V478" s="158" t="s">
        <v>1854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160"/>
      <c r="V479" s="158" t="s">
        <v>1854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 t="s">
        <v>1715</v>
      </c>
      <c r="G480" s="64" t="s">
        <v>1715</v>
      </c>
      <c r="H480" s="64" t="s">
        <v>1715</v>
      </c>
      <c r="I480" s="64" t="s">
        <v>1715</v>
      </c>
      <c r="J480" s="64" t="s">
        <v>1715</v>
      </c>
      <c r="K480" s="64" t="s">
        <v>1715</v>
      </c>
      <c r="L480" s="64" t="s">
        <v>1715</v>
      </c>
      <c r="M480" s="64" t="s">
        <v>1715</v>
      </c>
      <c r="N480" s="64" t="s">
        <v>1715</v>
      </c>
      <c r="O480" s="64" t="s">
        <v>1715</v>
      </c>
      <c r="P480" s="64" t="s">
        <v>1715</v>
      </c>
      <c r="Q480" s="64" t="s">
        <v>1715</v>
      </c>
      <c r="R480" s="64" t="s">
        <v>1715</v>
      </c>
      <c r="S480" s="64" t="s">
        <v>1715</v>
      </c>
      <c r="T480" s="64" t="s">
        <v>1715</v>
      </c>
      <c r="U480" s="160"/>
      <c r="V480" s="159" t="s">
        <v>1715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160"/>
      <c r="V481" s="158" t="s">
        <v>1854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58" t="s">
        <v>1833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58" t="s">
        <v>1833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24080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58" t="s">
        <v>1833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5425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160"/>
      <c r="V485" s="158" t="s">
        <v>1854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58" t="s">
        <v>1833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 t="s">
        <v>1715</v>
      </c>
      <c r="G487" s="64" t="s">
        <v>1715</v>
      </c>
      <c r="H487" s="64" t="s">
        <v>1715</v>
      </c>
      <c r="I487" s="64" t="s">
        <v>1715</v>
      </c>
      <c r="J487" s="64" t="s">
        <v>1715</v>
      </c>
      <c r="K487" s="64" t="s">
        <v>1715</v>
      </c>
      <c r="L487" s="64" t="s">
        <v>1715</v>
      </c>
      <c r="M487" s="64" t="s">
        <v>1715</v>
      </c>
      <c r="N487" s="64" t="s">
        <v>1715</v>
      </c>
      <c r="O487" s="64" t="s">
        <v>1715</v>
      </c>
      <c r="P487" s="64" t="s">
        <v>1715</v>
      </c>
      <c r="Q487" s="64" t="s">
        <v>1715</v>
      </c>
      <c r="R487" s="64" t="s">
        <v>1715</v>
      </c>
      <c r="S487" s="64" t="s">
        <v>1715</v>
      </c>
      <c r="T487" s="64" t="s">
        <v>1715</v>
      </c>
      <c r="U487" s="160"/>
      <c r="V487" s="159" t="s">
        <v>1715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224</v>
      </c>
      <c r="U488" s="160"/>
      <c r="V488" s="158" t="s">
        <v>1854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58" t="s">
        <v>1833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58" t="s">
        <v>1833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58" t="s">
        <v>1833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576</v>
      </c>
      <c r="U492" s="160"/>
      <c r="V492" s="158" t="s">
        <v>1854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 t="s">
        <v>1715</v>
      </c>
      <c r="G493" s="64" t="s">
        <v>1715</v>
      </c>
      <c r="H493" s="64" t="s">
        <v>1715</v>
      </c>
      <c r="I493" s="64" t="s">
        <v>1715</v>
      </c>
      <c r="J493" s="64" t="s">
        <v>1715</v>
      </c>
      <c r="K493" s="64" t="s">
        <v>1715</v>
      </c>
      <c r="L493" s="64" t="s">
        <v>1715</v>
      </c>
      <c r="M493" s="64" t="s">
        <v>1715</v>
      </c>
      <c r="N493" s="64" t="s">
        <v>1715</v>
      </c>
      <c r="O493" s="64" t="s">
        <v>1715</v>
      </c>
      <c r="P493" s="64" t="s">
        <v>1715</v>
      </c>
      <c r="Q493" s="64" t="s">
        <v>1715</v>
      </c>
      <c r="R493" s="64" t="s">
        <v>1715</v>
      </c>
      <c r="S493" s="64" t="s">
        <v>1715</v>
      </c>
      <c r="T493" s="64" t="s">
        <v>1715</v>
      </c>
      <c r="U493" s="160"/>
      <c r="V493" s="159" t="s">
        <v>1715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58" t="s">
        <v>1833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160"/>
      <c r="V495" s="158" t="s">
        <v>1854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58" t="s">
        <v>1833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58" t="s">
        <v>1833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58" t="s">
        <v>1833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58" t="s">
        <v>1833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58" t="s">
        <v>1833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160"/>
      <c r="V501" s="158" t="s">
        <v>1854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160"/>
      <c r="V502" s="158" t="s">
        <v>1854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2224</v>
      </c>
      <c r="U503" s="33"/>
      <c r="V503" s="158" t="s">
        <v>1854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58" t="s">
        <v>1833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58" t="s">
        <v>1833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58" t="s">
        <v>1833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1500</v>
      </c>
      <c r="U507" s="33"/>
      <c r="V507" s="158" t="s">
        <v>1854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58" t="s">
        <v>1833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1</v>
      </c>
      <c r="U509" s="33"/>
      <c r="V509" s="158" t="s">
        <v>1833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10356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58" t="s">
        <v>1833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58" t="s">
        <v>1854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 t="s">
        <v>1715</v>
      </c>
      <c r="G512" s="64" t="s">
        <v>1715</v>
      </c>
      <c r="H512" s="64" t="s">
        <v>1715</v>
      </c>
      <c r="I512" s="64" t="s">
        <v>1715</v>
      </c>
      <c r="J512" s="64" t="s">
        <v>1715</v>
      </c>
      <c r="K512" s="64" t="s">
        <v>1715</v>
      </c>
      <c r="L512" s="64" t="s">
        <v>1715</v>
      </c>
      <c r="M512" s="64" t="s">
        <v>1715</v>
      </c>
      <c r="N512" s="64" t="s">
        <v>1715</v>
      </c>
      <c r="O512" s="64" t="s">
        <v>1715</v>
      </c>
      <c r="P512" s="64" t="s">
        <v>1715</v>
      </c>
      <c r="Q512" s="64" t="s">
        <v>1715</v>
      </c>
      <c r="R512" s="64" t="s">
        <v>1715</v>
      </c>
      <c r="S512" s="64" t="s">
        <v>1715</v>
      </c>
      <c r="T512" s="64" t="s">
        <v>1715</v>
      </c>
      <c r="U512" s="33"/>
      <c r="V512" s="159" t="s">
        <v>1715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1272</v>
      </c>
      <c r="U513" s="33"/>
      <c r="V513" s="158" t="s">
        <v>1833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58" t="s">
        <v>1833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58" t="s">
        <v>1833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118746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58" t="s">
        <v>1854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58" t="s">
        <v>1833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58" t="s">
        <v>1854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58" t="s">
        <v>1833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58" t="s">
        <v>1833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58" t="s">
        <v>1833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 t="s">
        <v>1715</v>
      </c>
      <c r="G522" s="64" t="s">
        <v>1715</v>
      </c>
      <c r="H522" s="64" t="s">
        <v>1715</v>
      </c>
      <c r="I522" s="64" t="s">
        <v>1715</v>
      </c>
      <c r="J522" s="64" t="s">
        <v>1715</v>
      </c>
      <c r="K522" s="64" t="s">
        <v>1715</v>
      </c>
      <c r="L522" s="64" t="s">
        <v>1715</v>
      </c>
      <c r="M522" s="64" t="s">
        <v>1715</v>
      </c>
      <c r="N522" s="64" t="s">
        <v>1715</v>
      </c>
      <c r="O522" s="64" t="s">
        <v>1715</v>
      </c>
      <c r="P522" s="64" t="s">
        <v>1715</v>
      </c>
      <c r="Q522" s="64" t="s">
        <v>1715</v>
      </c>
      <c r="R522" s="64" t="s">
        <v>1715</v>
      </c>
      <c r="S522" s="64" t="s">
        <v>1715</v>
      </c>
      <c r="T522" s="64" t="s">
        <v>1715</v>
      </c>
      <c r="U522" s="33"/>
      <c r="V522" s="159" t="s">
        <v>1715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58" t="s">
        <v>1833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58" t="s">
        <v>1854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58" t="s">
        <v>1833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78139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58" t="s">
        <v>1833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58" t="s">
        <v>1833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58" t="s">
        <v>1833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1000</v>
      </c>
      <c r="U529" s="33"/>
      <c r="V529" s="158" t="s">
        <v>1833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59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58" t="s">
        <v>1833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 t="s">
        <v>1715</v>
      </c>
      <c r="G532" s="64" t="s">
        <v>1715</v>
      </c>
      <c r="H532" s="64" t="s">
        <v>1715</v>
      </c>
      <c r="I532" s="64" t="s">
        <v>1715</v>
      </c>
      <c r="J532" s="64" t="s">
        <v>1715</v>
      </c>
      <c r="K532" s="64" t="s">
        <v>1715</v>
      </c>
      <c r="L532" s="64" t="s">
        <v>1715</v>
      </c>
      <c r="M532" s="64" t="s">
        <v>1715</v>
      </c>
      <c r="N532" s="64" t="s">
        <v>1715</v>
      </c>
      <c r="O532" s="64" t="s">
        <v>1715</v>
      </c>
      <c r="P532" s="64" t="s">
        <v>1715</v>
      </c>
      <c r="Q532" s="64" t="s">
        <v>1715</v>
      </c>
      <c r="R532" s="64" t="s">
        <v>1715</v>
      </c>
      <c r="S532" s="64" t="s">
        <v>1715</v>
      </c>
      <c r="T532" s="64" t="s">
        <v>1715</v>
      </c>
      <c r="U532" s="33"/>
      <c r="V532" s="159" t="s">
        <v>1715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58" t="s">
        <v>1854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58" t="s">
        <v>1833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58" t="s">
        <v>1833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577</v>
      </c>
      <c r="U536" s="33"/>
      <c r="V536" s="158" t="s">
        <v>1833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31590</v>
      </c>
      <c r="U537" s="33"/>
      <c r="V537" s="158" t="s">
        <v>1833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58" t="s">
        <v>1833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58" t="s">
        <v>1854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58" t="s">
        <v>1833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58" t="s">
        <v>1833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58" t="s">
        <v>1833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58" t="s">
        <v>1833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58" t="s">
        <v>1833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58" t="s">
        <v>1833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58" t="s">
        <v>1833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58" t="s">
        <v>1833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58" t="s">
        <v>1833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64"/>
      <c r="V549" s="158" t="s">
        <v>1833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64"/>
      <c r="V550" s="158" t="s">
        <v>1833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64"/>
      <c r="V551" s="158" t="s">
        <v>1833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64"/>
      <c r="V552" s="159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5280</v>
      </c>
      <c r="U553" s="64"/>
      <c r="V553" s="158" t="s">
        <v>1833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 t="s">
        <v>1715</v>
      </c>
      <c r="G554" s="64" t="s">
        <v>1715</v>
      </c>
      <c r="H554" s="64" t="s">
        <v>1715</v>
      </c>
      <c r="I554" s="64" t="s">
        <v>1715</v>
      </c>
      <c r="J554" s="64" t="s">
        <v>1715</v>
      </c>
      <c r="K554" s="64" t="s">
        <v>1715</v>
      </c>
      <c r="L554" s="64" t="s">
        <v>1715</v>
      </c>
      <c r="M554" s="64" t="s">
        <v>1715</v>
      </c>
      <c r="N554" s="64" t="s">
        <v>1715</v>
      </c>
      <c r="O554" s="64" t="s">
        <v>1715</v>
      </c>
      <c r="P554" s="64" t="s">
        <v>1715</v>
      </c>
      <c r="Q554" s="64" t="s">
        <v>1715</v>
      </c>
      <c r="R554" s="64" t="s">
        <v>1715</v>
      </c>
      <c r="S554" s="64" t="s">
        <v>1715</v>
      </c>
      <c r="T554" s="64" t="s">
        <v>1715</v>
      </c>
      <c r="U554" s="64"/>
      <c r="V554" s="159" t="s">
        <v>1715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64"/>
      <c r="V555" s="158" t="s">
        <v>1854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360</v>
      </c>
      <c r="U556" s="64"/>
      <c r="V556" s="158" t="s">
        <v>1833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 t="s">
        <v>1715</v>
      </c>
      <c r="G557" s="64" t="s">
        <v>1715</v>
      </c>
      <c r="H557" s="64" t="s">
        <v>1715</v>
      </c>
      <c r="I557" s="64" t="s">
        <v>1715</v>
      </c>
      <c r="J557" s="64" t="s">
        <v>1715</v>
      </c>
      <c r="K557" s="64" t="s">
        <v>1715</v>
      </c>
      <c r="L557" s="64" t="s">
        <v>1715</v>
      </c>
      <c r="M557" s="64" t="s">
        <v>1715</v>
      </c>
      <c r="N557" s="64" t="s">
        <v>1715</v>
      </c>
      <c r="O557" s="64" t="s">
        <v>1715</v>
      </c>
      <c r="P557" s="64" t="s">
        <v>1715</v>
      </c>
      <c r="Q557" s="64" t="s">
        <v>1715</v>
      </c>
      <c r="R557" s="64" t="s">
        <v>1715</v>
      </c>
      <c r="S557" s="64" t="s">
        <v>1715</v>
      </c>
      <c r="T557" s="64" t="s">
        <v>1715</v>
      </c>
      <c r="U557" s="64"/>
      <c r="V557" s="159" t="s">
        <v>1715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1200</v>
      </c>
      <c r="U558" s="64"/>
      <c r="V558" s="158" t="s">
        <v>1833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64"/>
      <c r="V559" s="158" t="s">
        <v>1833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64"/>
      <c r="V560" s="158" t="s">
        <v>1854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64"/>
      <c r="V561" s="158" t="s">
        <v>1854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64"/>
      <c r="V562" s="158" t="s">
        <v>1833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64"/>
      <c r="V563" s="158" t="s">
        <v>1854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64"/>
      <c r="V564" s="158" t="s">
        <v>1833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64"/>
      <c r="V565" s="158" t="s">
        <v>1833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64"/>
      <c r="V566" s="158" t="s">
        <v>1833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 t="s">
        <v>1715</v>
      </c>
      <c r="G567" s="64" t="s">
        <v>1715</v>
      </c>
      <c r="H567" s="64" t="s">
        <v>1715</v>
      </c>
      <c r="I567" s="64" t="s">
        <v>1715</v>
      </c>
      <c r="J567" s="64" t="s">
        <v>1715</v>
      </c>
      <c r="K567" s="64" t="s">
        <v>1715</v>
      </c>
      <c r="L567" s="64" t="s">
        <v>1715</v>
      </c>
      <c r="M567" s="64" t="s">
        <v>1715</v>
      </c>
      <c r="N567" s="64" t="s">
        <v>1715</v>
      </c>
      <c r="O567" s="64" t="s">
        <v>1715</v>
      </c>
      <c r="P567" s="64" t="s">
        <v>1715</v>
      </c>
      <c r="Q567" s="64" t="s">
        <v>1715</v>
      </c>
      <c r="R567" s="64" t="s">
        <v>1715</v>
      </c>
      <c r="S567" s="64" t="s">
        <v>1715</v>
      </c>
      <c r="T567" s="64" t="s">
        <v>1715</v>
      </c>
      <c r="U567" s="64"/>
      <c r="V567" s="159" t="s">
        <v>1715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64"/>
      <c r="V568" s="158" t="s">
        <v>1854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1000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58" t="s">
        <v>1833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58" t="s">
        <v>1833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58" t="s">
        <v>1854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58" t="s">
        <v>1833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58" t="s">
        <v>1833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58" t="s">
        <v>1833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58" t="s">
        <v>1833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 t="s">
        <v>1715</v>
      </c>
      <c r="G576" s="64" t="s">
        <v>1715</v>
      </c>
      <c r="H576" s="64" t="s">
        <v>1715</v>
      </c>
      <c r="I576" s="64" t="s">
        <v>1715</v>
      </c>
      <c r="J576" s="64" t="s">
        <v>1715</v>
      </c>
      <c r="K576" s="64" t="s">
        <v>1715</v>
      </c>
      <c r="L576" s="64" t="s">
        <v>1715</v>
      </c>
      <c r="M576" s="64" t="s">
        <v>1715</v>
      </c>
      <c r="N576" s="64" t="s">
        <v>1715</v>
      </c>
      <c r="O576" s="64" t="s">
        <v>1715</v>
      </c>
      <c r="P576" s="64" t="s">
        <v>1715</v>
      </c>
      <c r="Q576" s="64" t="s">
        <v>1715</v>
      </c>
      <c r="R576" s="64" t="s">
        <v>1715</v>
      </c>
      <c r="S576" s="64" t="s">
        <v>1715</v>
      </c>
      <c r="T576" s="64" t="s">
        <v>1715</v>
      </c>
      <c r="U576" s="33"/>
      <c r="V576" s="159" t="s">
        <v>1715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58" t="s">
        <v>1854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58" t="s">
        <v>1833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640</v>
      </c>
      <c r="U579" s="33"/>
      <c r="V579" s="158" t="s">
        <v>1833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58" t="s">
        <v>1833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58" t="s">
        <v>1833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 t="s">
        <v>1715</v>
      </c>
      <c r="G582" s="64" t="s">
        <v>1715</v>
      </c>
      <c r="H582" s="64" t="s">
        <v>1715</v>
      </c>
      <c r="I582" s="64" t="s">
        <v>1715</v>
      </c>
      <c r="J582" s="64" t="s">
        <v>1715</v>
      </c>
      <c r="K582" s="64" t="s">
        <v>1715</v>
      </c>
      <c r="L582" s="64" t="s">
        <v>1715</v>
      </c>
      <c r="M582" s="64" t="s">
        <v>1715</v>
      </c>
      <c r="N582" s="64" t="s">
        <v>1715</v>
      </c>
      <c r="O582" s="64" t="s">
        <v>1715</v>
      </c>
      <c r="P582" s="64" t="s">
        <v>1715</v>
      </c>
      <c r="Q582" s="64" t="s">
        <v>1715</v>
      </c>
      <c r="R582" s="64" t="s">
        <v>1715</v>
      </c>
      <c r="S582" s="64" t="s">
        <v>1715</v>
      </c>
      <c r="T582" s="64" t="s">
        <v>1715</v>
      </c>
      <c r="U582" s="33"/>
      <c r="V582" s="159" t="s">
        <v>1715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1600</v>
      </c>
      <c r="U583" s="33"/>
      <c r="V583" s="158" t="s">
        <v>1833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1</v>
      </c>
      <c r="U584" s="33"/>
      <c r="V584" s="158" t="s">
        <v>1833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58" t="s">
        <v>1833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58" t="s">
        <v>1854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58" t="s">
        <v>1833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58" t="s">
        <v>1833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 t="s">
        <v>1715</v>
      </c>
      <c r="G589" s="64" t="s">
        <v>1715</v>
      </c>
      <c r="H589" s="64" t="s">
        <v>1715</v>
      </c>
      <c r="I589" s="64" t="s">
        <v>1715</v>
      </c>
      <c r="J589" s="64" t="s">
        <v>1715</v>
      </c>
      <c r="K589" s="64" t="s">
        <v>1715</v>
      </c>
      <c r="L589" s="64" t="s">
        <v>1715</v>
      </c>
      <c r="M589" s="64" t="s">
        <v>1715</v>
      </c>
      <c r="N589" s="64" t="s">
        <v>1715</v>
      </c>
      <c r="O589" s="64" t="s">
        <v>1715</v>
      </c>
      <c r="P589" s="64" t="s">
        <v>1715</v>
      </c>
      <c r="Q589" s="64" t="s">
        <v>1715</v>
      </c>
      <c r="R589" s="64" t="s">
        <v>1715</v>
      </c>
      <c r="S589" s="64" t="s">
        <v>1715</v>
      </c>
      <c r="T589" s="64" t="s">
        <v>1715</v>
      </c>
      <c r="U589" s="33"/>
      <c r="V589" s="159" t="s">
        <v>1715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58" t="s">
        <v>1833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1</v>
      </c>
      <c r="U591" s="33"/>
      <c r="V591" s="158" t="s">
        <v>1833</v>
      </c>
    </row>
    <row r="592" spans="1:22" ht="1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157" t="s">
        <v>1919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54" t="s">
        <v>1856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58" t="s">
        <v>1833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3</v>
      </c>
      <c r="U594" s="33"/>
      <c r="V594" s="158" t="s">
        <v>1833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58" t="s">
        <v>1854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58" t="s">
        <v>1833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58" t="s">
        <v>1854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985080</v>
      </c>
      <c r="H598" s="64">
        <v>2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58" t="s">
        <v>1833</v>
      </c>
    </row>
    <row r="599" spans="3:22" ht="15">
      <c r="C599" s="42"/>
      <c r="F599" s="31"/>
      <c r="V599" s="154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2019-12-30T21:32:31Z</dcterms:modified>
  <cp:category/>
  <cp:version/>
  <cp:contentType/>
  <cp:contentStatus/>
</cp:coreProperties>
</file>