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750" windowWidth="25545" windowHeight="1396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<sst xmlns="http://schemas.openxmlformats.org/spreadsheetml/2006/main" count="4092" uniqueCount="1879">
  <si>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</si>
  <si>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</si>
  <si>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</si>
  <si>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</si>
  <si>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</si>
  <si>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</si>
  <si>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</si>
  <si>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</si>
  <si>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</si>
  <si>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</si>
  <si>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</si>
  <si>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</si>
  <si>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</si>
  <si>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</si>
  <si>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</si>
  <si>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</si>
  <si>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</si>
  <si>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</si>
  <si>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</si>
  <si>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</si>
  <si>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</si>
  <si>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</si>
  <si>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</si>
  <si>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</si>
  <si>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</si>
  <si>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</si>
  <si>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</si>
  <si>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</si>
  <si>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</si>
  <si>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</si>
  <si>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</si>
  <si>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</si>
  <si>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</si>
  <si>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</si>
  <si>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</si>
  <si>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</si>
  <si>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</si>
  <si>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</si>
  <si>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</si>
  <si>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</si>
  <si>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</si>
  <si>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</si>
  <si>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</si>
  <si>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</si>
  <si>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</si>
  <si>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</si>
  <si>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</si>
  <si>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</si>
  <si>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</si>
  <si>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</si>
  <si>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</si>
  <si>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</si>
  <si>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</si>
  <si>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</si>
  <si>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</si>
  <si>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</si>
  <si>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</si>
  <si>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</si>
  <si>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</si>
  <si>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</si>
  <si>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</si>
  <si>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</si>
  <si>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</si>
  <si>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</si>
  <si>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</si>
  <si>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</si>
  <si>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</si>
  <si>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</si>
  <si>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</si>
  <si>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</si>
  <si>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</si>
  <si>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</si>
  <si>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</si>
  <si>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</si>
  <si>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</si>
  <si>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</si>
  <si>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</si>
  <si>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</si>
  <si>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</si>
  <si>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</si>
  <si>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</si>
  <si>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</si>
  <si>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</si>
  <si>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</si>
  <si>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</si>
  <si>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</si>
  <si>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</si>
  <si>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</si>
  <si>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</si>
  <si>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</si>
  <si>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</si>
  <si>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</si>
  <si>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</si>
  <si>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</si>
  <si>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</si>
  <si>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</si>
  <si>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</si>
  <si>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</si>
  <si>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</si>
  <si>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</si>
  <si>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</si>
  <si>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</si>
  <si>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</si>
  <si>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</si>
  <si>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</si>
  <si>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</si>
  <si>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</si>
  <si>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</si>
  <si>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</si>
  <si>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</si>
  <si>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</si>
  <si>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</si>
  <si>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</si>
  <si>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</si>
  <si>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</si>
  <si>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</si>
  <si>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</si>
  <si>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</si>
  <si>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</si>
  <si>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</si>
  <si>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</si>
  <si>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</si>
  <si>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</si>
  <si>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</si>
  <si>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</si>
  <si>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</si>
  <si>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</si>
  <si>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</si>
  <si>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</si>
  <si>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</si>
  <si>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</si>
  <si>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</si>
  <si>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</si>
  <si>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</si>
  <si>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</si>
  <si>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</si>
  <si>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</si>
  <si>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</si>
  <si>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</si>
  <si>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</si>
  <si>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</si>
  <si>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</si>
  <si>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</si>
  <si>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</si>
  <si>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</si>
  <si>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</si>
  <si>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</si>
  <si>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</si>
  <si>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</si>
  <si>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</si>
  <si>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</si>
  <si>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</si>
  <si>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</si>
  <si>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</si>
  <si>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</si>
  <si>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</si>
  <si>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</si>
  <si>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</si>
  <si>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</si>
  <si>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</si>
  <si>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</si>
  <si>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</si>
  <si>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</si>
  <si>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</si>
  <si>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</si>
  <si>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</si>
  <si>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</si>
  <si>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</si>
  <si>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</si>
  <si>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</si>
  <si>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</si>
  <si>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</si>
  <si>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</si>
  <si>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</si>
  <si>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</si>
  <si>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</si>
  <si>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</si>
  <si>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</si>
  <si>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</si>
  <si>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</si>
  <si>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</si>
  <si>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</si>
  <si>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</si>
  <si>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</si>
  <si>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</si>
  <si>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</si>
  <si>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</si>
  <si>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</si>
  <si>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</si>
  <si>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</si>
  <si>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</si>
  <si>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</si>
  <si>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</si>
  <si>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</si>
  <si>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</si>
  <si>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</si>
  <si>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</si>
  <si>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</si>
  <si>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</si>
  <si>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</si>
  <si>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</si>
  <si>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</si>
  <si>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</si>
  <si>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</si>
  <si>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</si>
  <si>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</si>
  <si>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</si>
  <si>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</si>
  <si>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</si>
  <si>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</si>
  <si>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</si>
  <si>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</si>
  <si>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</si>
  <si>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</si>
  <si>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</si>
  <si>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</si>
  <si>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</si>
  <si>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</si>
  <si>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</si>
  <si>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</si>
  <si>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</si>
  <si>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</si>
  <si>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</si>
  <si>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</si>
  <si>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</si>
  <si>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</si>
  <si>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</si>
  <si>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</si>
  <si>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</si>
  <si>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</si>
  <si>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</si>
  <si>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</si>
  <si>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</si>
  <si>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</si>
  <si>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</si>
  <si>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</si>
  <si>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</si>
  <si>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</si>
  <si>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</si>
  <si>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</si>
  <si>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</si>
  <si>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</si>
  <si>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</si>
  <si>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</si>
  <si>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</si>
  <si>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</si>
  <si>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</si>
  <si>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</si>
  <si>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</si>
  <si>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</si>
  <si>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</si>
  <si>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</si>
  <si>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</si>
  <si>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</si>
  <si>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</si>
  <si>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</si>
  <si>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</si>
  <si>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</si>
  <si>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</si>
  <si>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</si>
  <si>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</si>
  <si>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</si>
  <si>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</si>
  <si>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</si>
  <si>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</si>
  <si>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</si>
  <si>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</si>
  <si>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</si>
  <si>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</si>
  <si>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</si>
  <si>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</si>
  <si>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</si>
  <si>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</si>
  <si>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</si>
  <si>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</si>
  <si>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</si>
  <si>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</si>
  <si>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</si>
  <si>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</si>
  <si>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</si>
  <si>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</si>
  <si>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</si>
  <si>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</si>
  <si>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</si>
  <si>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</si>
  <si>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</si>
  <si>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</si>
  <si>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</si>
  <si>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</si>
  <si>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</si>
  <si>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</si>
  <si>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</si>
  <si>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</si>
  <si>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</si>
  <si>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</si>
  <si>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</si>
  <si>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</si>
  <si>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</si>
  <si>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</si>
  <si>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</si>
  <si>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</si>
  <si>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</si>
  <si>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</si>
  <si>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</si>
  <si>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</si>
  <si>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</si>
  <si>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</si>
  <si>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</si>
  <si>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</si>
  <si>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</si>
  <si>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</si>
  <si>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</si>
  <si>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</si>
  <si>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</si>
  <si>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</si>
  <si>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</si>
  <si>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</si>
  <si>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</si>
  <si>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</si>
  <si>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</si>
  <si>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</si>
  <si>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</si>
  <si>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</si>
  <si>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</si>
  <si>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</si>
  <si>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</si>
  <si>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</si>
  <si>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</si>
  <si>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</si>
  <si>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</si>
  <si>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</si>
  <si>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</si>
  <si>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</si>
  <si>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</si>
  <si>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</si>
  <si>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</si>
  <si>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</si>
  <si>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</si>
  <si>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</si>
  <si>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</si>
  <si>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</si>
  <si>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</si>
  <si>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</si>
  <si>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</si>
  <si>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</si>
  <si>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</si>
  <si>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</si>
  <si>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</si>
  <si>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</si>
  <si>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</si>
  <si>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</si>
  <si>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</si>
  <si>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</si>
  <si>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</si>
  <si>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</si>
  <si>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</si>
  <si>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</si>
  <si>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</si>
  <si>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</si>
  <si>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</si>
  <si>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</si>
  <si>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</si>
  <si>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</si>
  <si>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</si>
  <si>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</si>
  <si>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</si>
  <si>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</si>
  <si>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</si>
  <si>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</si>
  <si>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</si>
  <si>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</si>
  <si>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</si>
  <si>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</si>
  <si>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</si>
  <si>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</si>
  <si>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</si>
  <si>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</si>
  <si>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</si>
  <si>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</si>
  <si>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</si>
  <si>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</si>
  <si>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</si>
  <si>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</si>
  <si>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</si>
  <si>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</si>
  <si>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</si>
  <si>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</si>
  <si>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</si>
  <si>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</si>
  <si>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</si>
  <si>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</si>
  <si>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</si>
  <si>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</si>
  <si>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</si>
  <si>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</si>
  <si>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</si>
  <si>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</si>
  <si>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</si>
  <si>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</si>
  <si>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</si>
  <si>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</si>
  <si>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</si>
  <si>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</si>
  <si>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</si>
  <si>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</si>
  <si>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</si>
  <si>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</si>
  <si>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</si>
  <si>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</si>
  <si>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</si>
  <si>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</si>
  <si>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</si>
  <si>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</si>
  <si>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</si>
  <si>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</si>
  <si>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</si>
  <si>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</si>
  <si>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</si>
  <si>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</si>
  <si>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</si>
  <si>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</si>
  <si>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</si>
  <si>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</si>
  <si>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</si>
  <si>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</si>
  <si>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</si>
  <si>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</si>
  <si>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</si>
  <si>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</si>
  <si>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</si>
  <si>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</si>
  <si>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</si>
  <si>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</si>
  <si>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</si>
  <si>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</si>
  <si>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</si>
  <si>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</si>
  <si>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</si>
  <si>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</si>
  <si>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</si>
  <si>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</si>
  <si>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</si>
  <si>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</si>
  <si>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</si>
  <si>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</si>
  <si>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</si>
  <si>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</si>
  <si>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</si>
  <si>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</si>
  <si>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</si>
  <si>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</si>
  <si>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</si>
  <si>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</si>
  <si>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</si>
  <si>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</si>
  <si>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</si>
  <si>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</si>
  <si>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</si>
  <si>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</si>
  <si>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</si>
  <si>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</si>
  <si>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</si>
  <si>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</si>
  <si>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</si>
  <si>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</si>
  <si>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</si>
  <si>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</si>
  <si>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</si>
  <si>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</si>
  <si>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</si>
  <si>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</si>
  <si>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</si>
  <si>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</si>
  <si>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</si>
  <si>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</si>
  <si>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</si>
  <si>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</si>
  <si>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</si>
  <si>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</si>
  <si>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</si>
  <si>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</si>
  <si>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</si>
  <si>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</si>
  <si>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</si>
  <si>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</si>
  <si>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</si>
  <si>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</si>
  <si>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</si>
  <si>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</si>
  <si>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</si>
  <si>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</si>
  <si>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</si>
  <si>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</si>
  <si>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</si>
  <si>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</si>
  <si>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</si>
  <si>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</si>
  <si>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</si>
  <si>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</si>
  <si>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</si>
  <si>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</si>
  <si>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</si>
  <si>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</si>
  <si>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</si>
  <si>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</si>
  <si>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</si>
  <si>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</si>
  <si>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</si>
  <si>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</si>
  <si>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</si>
  <si>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</si>
  <si>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</si>
  <si>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</si>
  <si>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</si>
  <si>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</si>
  <si>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</si>
  <si>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</si>
  <si>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</si>
  <si>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</si>
  <si>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</si>
  <si>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</si>
  <si>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</si>
  <si>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</si>
  <si>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</si>
  <si>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</si>
  <si>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</si>
  <si>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</si>
  <si>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</si>
  <si>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</si>
  <si>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</si>
  <si>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</si>
  <si>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</si>
  <si>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</si>
  <si>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</si>
  <si>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</si>
  <si>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</si>
  <si>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</si>
  <si>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</si>
  <si>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</si>
  <si>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</si>
  <si>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</si>
  <si>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</si>
  <si>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</si>
  <si>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</si>
  <si>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</si>
  <si>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</si>
  <si>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</si>
  <si>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</si>
  <si>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</si>
  <si>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</si>
  <si>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</si>
  <si>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</si>
  <si>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</si>
  <si>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</si>
  <si>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</si>
  <si>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</si>
  <si>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</si>
  <si>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</si>
  <si>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</si>
  <si>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</si>
  <si>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</si>
  <si>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</si>
  <si>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</si>
  <si>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</si>
  <si>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</si>
  <si>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</si>
  <si>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</si>
  <si>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</si>
  <si>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</si>
  <si>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</si>
  <si>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</si>
  <si>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</si>
  <si>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</si>
  <si>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</si>
  <si>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</si>
  <si>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</si>
  <si>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</si>
  <si>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</si>
  <si>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</si>
  <si>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</si>
  <si>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</si>
  <si>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</si>
  <si>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</si>
  <si>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</si>
  <si>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</si>
  <si>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</si>
  <si>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</si>
  <si>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</si>
  <si>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</si>
  <si>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</si>
  <si>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</si>
  <si>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</si>
  <si>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</si>
  <si>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</si>
  <si>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</si>
  <si>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</si>
  <si>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</si>
  <si>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</si>
  <si>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</si>
  <si>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</si>
  <si>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</si>
  <si>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</si>
  <si>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</si>
  <si>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</si>
  <si>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</si>
  <si>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</si>
  <si>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</si>
  <si>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</si>
  <si>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</si>
  <si>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</si>
  <si>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</si>
  <si>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</si>
  <si>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</si>
  <si>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</si>
  <si>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</si>
  <si>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</si>
  <si>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</si>
  <si>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</si>
  <si>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</si>
  <si>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</si>
  <si>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</si>
  <si>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</si>
  <si>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</si>
  <si>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</si>
  <si>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</si>
  <si>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</si>
  <si>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</si>
  <si>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</si>
  <si>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</si>
  <si>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</si>
  <si>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</si>
  <si>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</si>
  <si>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</si>
  <si>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</si>
  <si>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</si>
  <si>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</si>
  <si>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</si>
  <si>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</si>
  <si>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</si>
  <si>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</si>
  <si>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</si>
  <si>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</si>
  <si>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</si>
  <si>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</si>
  <si>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</si>
  <si>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</si>
  <si>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</si>
  <si>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</si>
  <si>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</si>
  <si>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</si>
  <si>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</si>
  <si>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</si>
  <si>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</si>
  <si>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</si>
  <si>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</si>
  <si>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</si>
  <si>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</si>
  <si>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</si>
  <si>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</si>
  <si>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</si>
  <si>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</si>
  <si>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</si>
  <si>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</si>
  <si>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</si>
  <si>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</si>
  <si>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</si>
  <si>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</si>
  <si>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</si>
  <si>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</si>
  <si>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</si>
  <si>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</si>
  <si>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</si>
  <si>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</si>
  <si>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</si>
  <si>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</si>
  <si>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</si>
  <si>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</si>
  <si>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</si>
  <si>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</si>
  <si>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</si>
  <si>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</si>
  <si>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</si>
  <si>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</si>
  <si>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</si>
  <si>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</si>
  <si>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</si>
  <si>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</si>
  <si>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</si>
  <si>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</si>
  <si>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</si>
  <si>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</si>
  <si>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</si>
  <si>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</si>
  <si>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</si>
  <si>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</si>
  <si>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</si>
  <si>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</si>
  <si>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</si>
  <si>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</si>
  <si>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</si>
  <si>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</si>
  <si>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</si>
  <si>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</si>
  <si>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</si>
  <si>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</si>
  <si>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</si>
  <si>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</si>
  <si>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</si>
  <si>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</si>
  <si>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</si>
  <si>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</si>
  <si>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</si>
  <si>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</si>
  <si>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</si>
  <si>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</si>
  <si>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</si>
  <si>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</si>
  <si>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</si>
  <si>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</si>
  <si>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</si>
  <si>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</si>
  <si>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</si>
  <si>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</si>
  <si>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</si>
  <si>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</si>
  <si>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</si>
  <si>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</si>
  <si>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</si>
  <si>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</si>
  <si>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</si>
  <si>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</si>
  <si>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</si>
  <si>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</si>
  <si>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</si>
  <si>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</si>
  <si>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</si>
  <si>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</si>
  <si>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</si>
  <si>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</si>
  <si>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</si>
  <si>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</si>
  <si>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</si>
  <si>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</si>
  <si>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</si>
  <si>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</si>
  <si>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</si>
  <si>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</si>
  <si>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</si>
  <si>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</si>
  <si>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</si>
  <si>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</si>
  <si>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</si>
  <si>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</si>
  <si>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</si>
  <si>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</si>
  <si>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</si>
  <si>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</si>
  <si>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</si>
  <si>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</si>
  <si>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</si>
  <si>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</si>
  <si>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</si>
  <si>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</si>
  <si>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</si>
  <si>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</si>
  <si>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</si>
  <si>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</si>
  <si>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</si>
  <si>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</si>
  <si>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</si>
  <si>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</si>
  <si>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</si>
  <si>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</si>
  <si>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</si>
  <si>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</si>
  <si>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</si>
  <si>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</si>
  <si>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</si>
  <si>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</si>
  <si>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</si>
  <si>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</si>
  <si>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</si>
  <si>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</si>
  <si>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</si>
  <si>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</si>
  <si>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</si>
  <si>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</si>
  <si>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</si>
  <si>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</si>
  <si>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</si>
  <si>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</si>
  <si>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</si>
  <si>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</si>
  <si>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</si>
  <si>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</si>
  <si>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</si>
  <si>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</si>
  <si>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</si>
  <si>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</si>
  <si>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</si>
  <si>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</si>
  <si>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</si>
  <si>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</si>
  <si>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</si>
  <si>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</si>
  <si>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</si>
  <si>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</si>
  <si>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</si>
  <si>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</si>
  <si>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</si>
  <si>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</si>
  <si>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</si>
  <si>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</si>
  <si>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</si>
  <si>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</si>
  <si>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</si>
  <si>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</si>
  <si>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</si>
  <si>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</si>
  <si>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</si>
  <si>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</si>
  <si>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</si>
  <si>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</si>
  <si>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</si>
  <si>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</si>
  <si>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</si>
  <si>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</si>
  <si>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</si>
  <si>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</si>
  <si>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</si>
  <si>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</si>
  <si>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</si>
  <si>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</si>
  <si>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</si>
  <si>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</si>
  <si>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</si>
  <si>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</si>
  <si>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</si>
  <si>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</si>
  <si>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</si>
  <si>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</si>
  <si>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</si>
  <si>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</si>
  <si>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</si>
  <si>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</si>
  <si>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</si>
  <si>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</si>
  <si>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</si>
  <si>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</si>
  <si>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</si>
  <si>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</si>
  <si>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</si>
  <si>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</si>
  <si>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</si>
  <si>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</si>
  <si>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</si>
  <si>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</si>
  <si>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</si>
  <si>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</si>
  <si>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</si>
  <si>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</si>
  <si>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</si>
  <si>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</si>
  <si>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</si>
  <si>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</si>
  <si>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</si>
  <si>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</si>
  <si>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</si>
  <si>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</si>
  <si>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</si>
  <si>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</si>
  <si>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</si>
  <si>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</si>
  <si>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</si>
  <si>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</si>
  <si>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</si>
  <si>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</si>
  <si>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</si>
  <si>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</si>
  <si>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</si>
  <si>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</si>
  <si>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</si>
  <si>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</si>
  <si>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</si>
  <si>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</si>
  <si>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</si>
  <si>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</si>
  <si>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</si>
  <si>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</si>
  <si>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</si>
  <si>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</si>
  <si>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</si>
  <si>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</si>
  <si>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</si>
  <si>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</si>
  <si>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</si>
  <si>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</si>
  <si>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</si>
  <si>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</si>
  <si>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</si>
  <si>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</si>
  <si>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</si>
  <si>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</si>
  <si>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</si>
  <si>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</si>
  <si>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</si>
  <si>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</si>
  <si>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</si>
  <si>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</si>
  <si>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</si>
  <si>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</si>
  <si>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</si>
  <si>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</si>
  <si>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</si>
  <si>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</si>
  <si>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</si>
  <si>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</si>
  <si>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</si>
  <si>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</si>
  <si>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</si>
  <si>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</si>
  <si>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</si>
  <si>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</si>
  <si>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</si>
  <si>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</si>
  <si>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</si>
  <si>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</si>
  <si>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</si>
  <si>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</si>
  <si>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</si>
  <si>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</si>
  <si>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</si>
  <si>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</si>
  <si>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</si>
  <si>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</si>
  <si>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</si>
  <si>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</si>
  <si>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</si>
  <si>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</si>
  <si>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</si>
  <si>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</si>
  <si>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</si>
  <si>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</si>
  <si>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</si>
  <si>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</si>
  <si>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</si>
  <si>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</si>
  <si>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</si>
  <si>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</si>
  <si>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</si>
  <si>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</si>
  <si>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</si>
  <si>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</si>
  <si>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</si>
  <si>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</si>
  <si>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</si>
  <si>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</si>
  <si>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</si>
  <si>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</si>
  <si>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</si>
  <si>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</si>
  <si>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</si>
  <si>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</si>
  <si>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</si>
  <si>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</si>
  <si>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</si>
  <si>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</si>
  <si>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</si>
  <si>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</si>
  <si>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</si>
  <si>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</si>
  <si>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</si>
  <si>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</si>
  <si>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</si>
  <si>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</si>
  <si>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</si>
  <si>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</si>
  <si>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</si>
  <si>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</si>
  <si>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</si>
  <si>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</si>
  <si>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</si>
  <si>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</si>
  <si>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</si>
  <si>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</si>
  <si>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</si>
  <si>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</si>
  <si>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</si>
  <si>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</si>
  <si>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</si>
  <si>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</si>
  <si>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</si>
  <si>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</si>
  <si>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</si>
  <si>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</si>
  <si>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</si>
  <si>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</si>
  <si>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</si>
  <si>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</si>
  <si>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</si>
  <si>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</si>
  <si>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</si>
  <si>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</si>
  <si>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</si>
  <si>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</si>
  <si>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</si>
  <si>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</si>
  <si>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</si>
  <si>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</si>
  <si>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</si>
  <si>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</si>
  <si>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</si>
  <si>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</si>
  <si>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</si>
  <si>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</si>
  <si>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</si>
  <si>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</si>
  <si>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</si>
  <si>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</si>
  <si>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</si>
  <si>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</si>
  <si>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</si>
  <si>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</si>
  <si>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</si>
  <si>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</si>
  <si>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</si>
  <si>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</si>
  <si>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</si>
  <si>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</si>
  <si>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</si>
  <si>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</si>
  <si>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</si>
  <si>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</si>
  <si>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</si>
  <si>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</si>
  <si>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</si>
  <si>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</si>
  <si>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</si>
  <si>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</si>
  <si>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</si>
  <si>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</si>
  <si>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</si>
  <si>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</si>
  <si>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</si>
  <si>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</si>
  <si>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</si>
  <si>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</si>
  <si>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</si>
  <si>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</si>
  <si>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</si>
  <si>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</si>
  <si>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</si>
  <si>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</si>
  <si>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</si>
  <si>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</si>
  <si>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</si>
  <si>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</si>
  <si>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</si>
  <si>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</si>
  <si>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</si>
  <si>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</si>
  <si>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</si>
  <si>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</si>
  <si>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</si>
  <si>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</si>
  <si>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</si>
  <si>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</si>
  <si>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</si>
  <si>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</si>
  <si>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</si>
  <si>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</si>
  <si>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</si>
  <si>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</si>
  <si>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</si>
  <si>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</si>
  <si>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</si>
  <si>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</si>
  <si>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</si>
  <si>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</si>
  <si>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</si>
  <si>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</si>
  <si>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</si>
  <si>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</si>
  <si>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</si>
  <si>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</si>
  <si>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</si>
  <si>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</si>
  <si>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</si>
  <si>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</si>
  <si>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</si>
  <si>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</si>
  <si>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</si>
  <si>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</si>
  <si>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</si>
  <si>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</si>
  <si>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</si>
  <si>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</si>
  <si>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</si>
  <si>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</si>
  <si>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</si>
  <si>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</si>
  <si>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</si>
  <si>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</si>
  <si>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</si>
  <si>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</si>
  <si>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</si>
  <si>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</si>
  <si>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</si>
  <si>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</si>
  <si>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</si>
  <si>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</si>
  <si>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</si>
  <si>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</si>
  <si>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</si>
  <si>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</si>
  <si>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</si>
  <si>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</si>
  <si>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</si>
  <si>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</si>
  <si>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</si>
  <si>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</si>
  <si>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</si>
  <si>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</si>
  <si>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</si>
  <si>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</si>
  <si>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</si>
  <si>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</si>
  <si>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</si>
  <si>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</si>
  <si>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</si>
  <si>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</si>
  <si>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</si>
  <si>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</si>
  <si>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</si>
  <si>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</si>
  <si>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</si>
  <si>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</si>
  <si>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</si>
  <si>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</si>
  <si>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</si>
  <si>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</si>
  <si>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</si>
  <si>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</si>
  <si>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</si>
  <si>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</si>
  <si>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</si>
  <si>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</si>
  <si>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</si>
  <si>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</si>
  <si>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</si>
  <si>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</si>
  <si>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</si>
  <si>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</si>
  <si>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</si>
  <si>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</si>
  <si>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</si>
  <si>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</si>
  <si>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</si>
  <si>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</si>
  <si>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</si>
  <si>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</si>
  <si>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</si>
  <si>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</si>
  <si>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</si>
  <si>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</si>
  <si>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</si>
  <si>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</si>
  <si>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</si>
  <si>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</si>
  <si>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</si>
  <si>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</si>
  <si>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</si>
  <si>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</si>
  <si>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</si>
  <si>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</si>
  <si>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</si>
  <si>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</si>
  <si>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</si>
  <si>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</si>
  <si>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</si>
  <si>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</si>
  <si>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</si>
  <si>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</si>
  <si>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</si>
  <si>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</si>
  <si>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</si>
  <si>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</si>
  <si>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</si>
  <si>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</si>
  <si>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</si>
  <si>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</si>
  <si>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</si>
  <si>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</si>
  <si>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</si>
  <si>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</si>
  <si>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</si>
  <si>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</si>
  <si>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</si>
  <si>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</si>
  <si>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</si>
  <si>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</si>
  <si>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</si>
  <si>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</si>
  <si>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</si>
  <si>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</si>
  <si>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</si>
  <si>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</si>
  <si>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</si>
  <si>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</si>
  <si>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</si>
  <si>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</si>
  <si>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</si>
  <si>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</si>
  <si>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</si>
  <si>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</si>
  <si>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</si>
  <si>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</si>
  <si>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</si>
  <si>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</si>
  <si>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</si>
  <si>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</si>
  <si>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</si>
  <si>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</si>
  <si>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</si>
  <si>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</si>
  <si>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</si>
  <si>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</si>
  <si>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</si>
  <si>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</si>
  <si>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</si>
  <si>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</si>
  <si>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</si>
  <si>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</si>
  <si>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</si>
  <si>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</si>
  <si>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</si>
  <si>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</si>
  <si>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</si>
  <si>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</si>
  <si>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</si>
  <si>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</si>
  <si>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</si>
  <si>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</si>
  <si>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</si>
  <si>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</si>
  <si>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</si>
  <si>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</si>
  <si>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</si>
  <si>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</si>
  <si>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</si>
  <si>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</si>
  <si>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</si>
  <si>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</si>
  <si>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</si>
  <si>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</si>
  <si>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</si>
  <si>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</si>
  <si>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</si>
  <si>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</si>
  <si>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</si>
  <si>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</si>
  <si>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</si>
  <si>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</si>
  <si>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</si>
  <si>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</si>
  <si>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</si>
  <si>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</si>
  <si>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</si>
  <si>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</si>
  <si>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</si>
  <si>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</si>
  <si>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</si>
  <si>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</si>
  <si>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</si>
  <si>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</si>
  <si>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</si>
  <si>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</si>
  <si>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</si>
  <si>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</si>
  <si>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</si>
  <si>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</si>
  <si>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</si>
  <si>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</si>
  <si>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</si>
  <si>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</si>
  <si>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</si>
  <si>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</si>
  <si>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</si>
  <si>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</si>
  <si>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</si>
  <si>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</si>
  <si>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</si>
  <si>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</si>
  <si>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</si>
  <si>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</si>
  <si>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</si>
  <si>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</si>
  <si>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</si>
  <si>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</si>
  <si>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</si>
  <si>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</si>
  <si>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</si>
  <si>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</si>
  <si>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</si>
  <si>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</si>
  <si>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</si>
  <si>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</si>
  <si>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</si>
  <si>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</si>
  <si>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</si>
  <si>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</si>
  <si>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</si>
  <si>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</si>
  <si>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</si>
  <si>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</si>
  <si>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</si>
  <si>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</si>
  <si>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</si>
  <si>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</si>
  <si>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</si>
  <si>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</si>
  <si>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</si>
  <si>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</si>
  <si>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</si>
  <si>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</si>
  <si>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</si>
  <si>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</si>
  <si>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</si>
  <si>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</si>
  <si>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</si>
  <si>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</si>
  <si>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</si>
  <si>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</si>
  <si>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</si>
  <si>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</si>
  <si>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</si>
  <si>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</si>
  <si>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</si>
  <si>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</si>
  <si>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</si>
  <si>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</si>
  <si>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</si>
  <si>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</si>
  <si>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</si>
  <si>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</si>
  <si>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</si>
  <si>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</si>
  <si>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</si>
  <si>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</si>
  <si>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</si>
  <si>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</si>
  <si>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</si>
  <si>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</si>
  <si>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</si>
  <si>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</si>
  <si>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</si>
  <si>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</si>
  <si>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</si>
  <si>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</si>
  <si>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</si>
  <si>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</si>
  <si>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</si>
  <si>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</si>
  <si>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</si>
  <si>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</si>
  <si>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</si>
  <si>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</si>
  <si>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</si>
  <si>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</si>
  <si>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</si>
  <si>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</si>
  <si>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</si>
  <si>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</si>
  <si>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</si>
  <si>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</si>
  <si>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</si>
  <si>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</si>
  <si>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</si>
  <si>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</si>
  <si>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</si>
  <si>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</si>
  <si>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</si>
  <si>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</si>
  <si>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</si>
  <si>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</si>
  <si>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</si>
  <si>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</si>
  <si>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</si>
  <si>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</si>
  <si>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</si>
  <si>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</si>
  <si>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</si>
  <si>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</si>
  <si>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</si>
  <si>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</si>
  <si>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</si>
  <si>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</si>
  <si>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</si>
  <si>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</si>
  <si>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</si>
  <si>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</si>
  <si>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</si>
  <si>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</si>
  <si>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</si>
  <si>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</si>
  <si>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</si>
  <si>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</si>
  <si>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</si>
  <si>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</si>
  <si>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</si>
  <si>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</si>
  <si>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</si>
  <si>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</si>
  <si>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</si>
  <si>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</si>
  <si>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</si>
  <si>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</si>
  <si>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</si>
  <si>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</si>
  <si>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</si>
  <si>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</si>
  <si>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</si>
  <si>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</si>
  <si>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</si>
  <si>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</si>
  <si>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</si>
  <si>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</si>
  <si>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</si>
  <si>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</si>
  <si>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</si>
  <si>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</si>
  <si>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</si>
  <si>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</si>
  <si>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</si>
  <si>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</si>
  <si>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</si>
  <si>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</si>
  <si>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</si>
  <si>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</si>
  <si>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</si>
  <si>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</si>
  <si>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</si>
  <si>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</si>
  <si>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</si>
  <si>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</si>
  <si>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</si>
  <si>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</si>
  <si>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</si>
  <si>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</si>
  <si>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</si>
  <si>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</si>
  <si>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</si>
  <si>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</si>
  <si>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</si>
  <si>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</si>
  <si>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</si>
  <si>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</si>
  <si>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</si>
  <si>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</si>
  <si>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</si>
  <si>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</si>
  <si>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</si>
  <si>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</si>
  <si>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</si>
  <si>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</si>
  <si>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</si>
  <si>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</si>
  <si>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</si>
  <si>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</si>
  <si>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</si>
  <si>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</si>
  <si>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</si>
  <si>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</si>
  <si>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</si>
  <si>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</si>
  <si>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</si>
  <si>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</si>
  <si>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</si>
  <si>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</si>
  <si>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</si>
  <si>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</si>
  <si>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</si>
  <si>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</si>
  <si>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</si>
  <si>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</si>
  <si>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</si>
  <si>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</si>
  <si>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</si>
  <si>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</si>
  <si>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</si>
  <si>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</si>
  <si>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</si>
  <si>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</si>
  <si>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</si>
  <si>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</si>
  <si>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</si>
  <si>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</si>
  <si>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</si>
  <si>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</si>
  <si>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</si>
  <si>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</si>
  <si>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</si>
  <si>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</si>
  <si>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</si>
  <si>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</si>
  <si>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</si>
  <si>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</si>
  <si>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</si>
  <si>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</si>
  <si>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</si>
  <si>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</si>
  <si>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</si>
  <si>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</si>
  <si>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</si>
  <si>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</si>
  <si>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</si>
  <si>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</si>
  <si>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</si>
  <si>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</si>
  <si>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</si>
  <si>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</si>
  <si>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</si>
  <si>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</si>
  <si>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</si>
  <si>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</si>
  <si>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</si>
  <si>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</si>
  <si>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</si>
  <si>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</si>
  <si>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</si>
  <si>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</si>
  <si>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</si>
  <si>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</si>
  <si>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</si>
  <si>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</si>
  <si>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</si>
  <si>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</si>
  <si>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</si>
  <si>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</si>
  <si>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</si>
  <si>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</si>
  <si>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</si>
  <si>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</si>
  <si>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</si>
  <si>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</si>
  <si>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</si>
  <si>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</si>
  <si>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</si>
  <si>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</si>
  <si>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</si>
  <si>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</si>
  <si>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</si>
  <si>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</si>
  <si>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</si>
  <si>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</si>
  <si>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</si>
  <si>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</si>
  <si>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</si>
  <si>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</si>
  <si>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</si>
  <si>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</si>
  <si>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</si>
  <si>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</si>
  <si>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</si>
  <si>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</si>
  <si>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</si>
  <si>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</si>
  <si>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</si>
  <si>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</si>
  <si>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</si>
  <si>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</si>
  <si>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</si>
  <si>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</si>
  <si>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</si>
  <si>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</si>
  <si>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</si>
  <si>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</si>
  <si>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</si>
  <si>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</si>
  <si>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</si>
  <si>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</si>
  <si>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</si>
  <si>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</si>
  <si>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</si>
  <si>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</si>
  <si>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</si>
  <si>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</si>
  <si>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</si>
  <si>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</si>
  <si>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</si>
  <si>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</si>
  <si>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</si>
  <si>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</si>
  <si>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</si>
  <si>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</si>
  <si>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</si>
  <si>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</si>
  <si>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</si>
  <si>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</si>
  <si>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</si>
  <si>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</si>
  <si>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</si>
  <si>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</si>
  <si>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</si>
  <si>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</si>
  <si>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</si>
  <si>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</si>
  <si>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</si>
  <si>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</si>
  <si>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</si>
  <si>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</si>
  <si>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</si>
  <si>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</si>
  <si>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</si>
  <si>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</si>
  <si>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</si>
  <si>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</si>
  <si>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</si>
  <si>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</si>
  <si>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</si>
  <si>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</si>
  <si>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</si>
  <si>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</si>
  <si>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</si>
  <si>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</si>
  <si>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</si>
  <si>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</si>
  <si>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</si>
  <si>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</si>
  <si>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</si>
  <si>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</si>
  <si>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</si>
  <si>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</si>
  <si>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</si>
  <si>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</si>
  <si>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</si>
  <si>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</si>
  <si>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</si>
  <si>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</si>
  <si>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</si>
  <si>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</si>
  <si>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</si>
  <si>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</si>
  <si>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</si>
  <si>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</si>
  <si>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</si>
  <si>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</si>
  <si>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</si>
  <si>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</si>
  <si>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</si>
  <si>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</si>
  <si>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</si>
  <si>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</si>
  <si>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</si>
  <si>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</si>
  <si>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</si>
  <si>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</si>
  <si>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</si>
  <si>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</si>
  <si>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</si>
  <si>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</si>
  <si>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</si>
  <si>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</si>
  <si>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</si>
  <si>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</si>
  <si>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</si>
  <si>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</si>
  <si>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</si>
  <si>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</si>
  <si>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</si>
  <si>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</si>
  <si>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</si>
  <si>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</si>
  <si>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</si>
  <si>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</si>
  <si>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</si>
  <si>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</si>
  <si>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</si>
  <si>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</si>
  <si>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</si>
  <si>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</si>
  <si>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</si>
  <si>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</si>
  <si>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</si>
  <si>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</si>
  <si>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</si>
  <si>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</si>
  <si>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</si>
  <si>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</si>
  <si>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</si>
  <si>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</si>
  <si>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</si>
  <si>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</si>
  <si>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</si>
  <si>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</si>
  <si>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</si>
  <si>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</si>
  <si>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</si>
  <si>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</si>
  <si>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</si>
  <si>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</si>
  <si>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</si>
  <si>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</si>
  <si>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</si>
  <si>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</si>
  <si>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</si>
  <si>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</si>
  <si>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</si>
  <si>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</si>
  <si>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</si>
  <si>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</si>
  <si>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</si>
  <si>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</si>
  <si>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</si>
  <si>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</si>
  <si>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</si>
  <si>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</si>
  <si>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</si>
  <si>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</si>
  <si>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</si>
  <si>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</si>
  <si>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</si>
  <si>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</si>
  <si>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</si>
  <si>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</si>
  <si>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</si>
  <si>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</si>
  <si>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</si>
  <si>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</si>
  <si>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</si>
  <si>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</si>
  <si>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</si>
  <si>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</si>
  <si>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</si>
  <si>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</si>
  <si>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</si>
  <si>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</si>
  <si>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</si>
  <si>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</si>
  <si>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</si>
  <si>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</si>
  <si>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</si>
  <si>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</si>
  <si>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</si>
  <si>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</si>
  <si>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</si>
  <si>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</si>
  <si>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</si>
  <si>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</si>
  <si>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</si>
  <si>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</si>
  <si>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</si>
  <si>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</si>
  <si>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</si>
  <si>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</si>
  <si>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</si>
  <si>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</si>
  <si>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</si>
  <si>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</si>
  <si>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</si>
  <si>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</si>
  <si>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</si>
  <si>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</si>
  <si>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</si>
  <si>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</si>
  <si>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</si>
  <si>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</si>
  <si>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</si>
  <si>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</si>
  <si>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</si>
  <si>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</si>
  <si>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</si>
  <si>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</si>
  <si>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</si>
  <si>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</si>
  <si>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</si>
  <si>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</si>
  <si>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</si>
  <si>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</si>
  <si>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</si>
  <si>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</si>
  <si>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FRANKLIN TWP</t>
  </si>
  <si>
    <t>CHERRY HILL TWP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</si>
  <si>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</si>
  <si>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</si>
  <si>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</si>
  <si>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</si>
  <si>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</si>
  <si>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</si>
  <si>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</si>
  <si>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</si>
  <si>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</si>
  <si>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</si>
  <si>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</si>
  <si>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</si>
  <si>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</si>
  <si>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</si>
  <si>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SURF CITY BORO</t>
  </si>
  <si>
    <t>LAVALLETTE BORO</t>
  </si>
  <si>
    <t>BAYONNE CITY</t>
  </si>
  <si>
    <t>JERSEY CITY</t>
  </si>
  <si>
    <t>CRANFORD TWP</t>
  </si>
  <si>
    <t>STAFFORD TWP</t>
  </si>
  <si>
    <t>OLD BRIDGE TWP</t>
  </si>
  <si>
    <t>See Hardwick Twp.</t>
  </si>
  <si>
    <t>See Princeton (1114)</t>
  </si>
  <si>
    <t>CINNAMINSON TWP</t>
  </si>
  <si>
    <t>WENONAH BORO</t>
  </si>
  <si>
    <t>CLINTON TWP</t>
  </si>
  <si>
    <t>UNION TWP</t>
  </si>
  <si>
    <t>MONTGOMERY TWP</t>
  </si>
  <si>
    <t>SUMMIT CITY</t>
  </si>
  <si>
    <t>KNOWLTON TWP</t>
  </si>
  <si>
    <t>WHITE TWP</t>
  </si>
  <si>
    <t>20200407</t>
  </si>
  <si>
    <t>20200508</t>
  </si>
  <si>
    <t>BUENA VISTA TWP</t>
  </si>
  <si>
    <t>GIBBSBORO BORO</t>
  </si>
  <si>
    <t>OCEAN CITY</t>
  </si>
  <si>
    <t>SEA ISLE CITY</t>
  </si>
  <si>
    <t>HOPEWELL TWP</t>
  </si>
  <si>
    <t>VINELAND CITY</t>
  </si>
  <si>
    <t>WEST ORANGE TOWN</t>
  </si>
  <si>
    <t>EAST GREENWICH TWP</t>
  </si>
  <si>
    <t>WASHINGTON TWP</t>
  </si>
  <si>
    <t>LEBANON BORO</t>
  </si>
  <si>
    <t>WEST WINDSOR TWP</t>
  </si>
  <si>
    <t>HIGHLAND PARK BORO</t>
  </si>
  <si>
    <t>JAMESBURG BORO</t>
  </si>
  <si>
    <t>FREEHOLD TWP</t>
  </si>
  <si>
    <t>HAZLET TWP</t>
  </si>
  <si>
    <t>SPRING LAKE HEIGHTS BORO</t>
  </si>
  <si>
    <t>DENVILLE TWP</t>
  </si>
  <si>
    <t>MOUNTAINSIDE BORO</t>
  </si>
  <si>
    <t>Square feet of nonresidential construction reported on certificates of occupancy, Apriil 2020</t>
  </si>
  <si>
    <t>Source: New Jersey Department of Community Affairs, 6/19/2020</t>
  </si>
  <si>
    <t>20200608</t>
  </si>
  <si>
    <t>20200619</t>
  </si>
  <si>
    <t>See Hardwick Twp</t>
  </si>
  <si>
    <t>HAMILTON TWP</t>
  </si>
  <si>
    <t>HAMMONTON TOWN</t>
  </si>
  <si>
    <t>LUMBERTON TWP</t>
  </si>
  <si>
    <t>PEMBERTON TWP</t>
  </si>
  <si>
    <t>GLOUCESTER CITY</t>
  </si>
  <si>
    <t>MAURICE RIVER TWP</t>
  </si>
  <si>
    <t>MAPLEWOOD TWP</t>
  </si>
  <si>
    <t>NUTLEY TOWN</t>
  </si>
  <si>
    <t>VERONA BORO</t>
  </si>
  <si>
    <t>WOOLWICH TWP</t>
  </si>
  <si>
    <t>HOBOKEN CITY</t>
  </si>
  <si>
    <t>BETHLEHEM TWP</t>
  </si>
  <si>
    <t>HAMPTON BORO</t>
  </si>
  <si>
    <t>PENNINGTON BORO</t>
  </si>
  <si>
    <t>HOWELL TWP</t>
  </si>
  <si>
    <t>MARLBORO TWP</t>
  </si>
  <si>
    <t>TINTON FALLS BORO</t>
  </si>
  <si>
    <t>SPRING LAKE BORO</t>
  </si>
  <si>
    <t>WEST LONG BRANCH BORO</t>
  </si>
  <si>
    <t>CHATHAM BORO</t>
  </si>
  <si>
    <t>MADISON BORO</t>
  </si>
  <si>
    <t>MORRIS TWP</t>
  </si>
  <si>
    <t>PEQUANNOCK TWP</t>
  </si>
  <si>
    <t>ROCKAWAY TWP</t>
  </si>
  <si>
    <t>BEACH HAVEN BORO</t>
  </si>
  <si>
    <t>DOVER TWP</t>
  </si>
  <si>
    <t>POINT PLEASANT BEACH BORO</t>
  </si>
  <si>
    <t>SHIP BOTTOM BORO</t>
  </si>
  <si>
    <t>TWP OF BARNEGAT</t>
  </si>
  <si>
    <t>QUINTON TWP</t>
  </si>
  <si>
    <t>UPPER PITTSGROVE TWP</t>
  </si>
  <si>
    <t>RARITAN BORO</t>
  </si>
  <si>
    <t>FREDON TWP</t>
  </si>
  <si>
    <t>ROSELLE BORO</t>
  </si>
  <si>
    <t>LOPATCONG TWP</t>
  </si>
  <si>
    <t>POHATCONG TWP</t>
  </si>
  <si>
    <t>Office square feet certified, April 2020</t>
  </si>
  <si>
    <t>April</t>
  </si>
  <si>
    <t xml:space="preserve"> April 2019</t>
  </si>
  <si>
    <t>Retail square feet certified, April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</si>
</sst>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zoomScalePageLayoutView="0" workbookViewId="0" topLeftCell="A1">
      <selection activeCell="A5" sqref="A5:Q77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1750</v>
      </c>
      <c r="D4" s="48" t="s">
        <v>1751</v>
      </c>
      <c r="E4" s="48" t="s">
        <v>1735</v>
      </c>
      <c r="F4" s="48" t="s">
        <v>1752</v>
      </c>
      <c r="G4" s="48" t="s">
        <v>1753</v>
      </c>
      <c r="H4" s="48" t="s">
        <v>1754</v>
      </c>
      <c r="I4" s="48" t="s">
        <v>1755</v>
      </c>
      <c r="J4" s="48" t="s">
        <v>1756</v>
      </c>
      <c r="K4" s="48" t="s">
        <v>1757</v>
      </c>
      <c r="L4" s="48" t="s">
        <v>866</v>
      </c>
      <c r="M4" s="48" t="s">
        <v>1758</v>
      </c>
      <c r="N4" s="48" t="s">
        <v>1759</v>
      </c>
      <c r="O4" s="48" t="s">
        <v>869</v>
      </c>
      <c r="P4" s="48" t="s">
        <v>870</v>
      </c>
      <c r="Q4" s="48" t="s">
        <v>1760</v>
      </c>
      <c r="R4" s="48" t="s">
        <v>1761</v>
      </c>
      <c r="S4" s="12"/>
      <c r="T4" s="12"/>
      <c r="U4" s="12"/>
    </row>
    <row r="5" spans="1:17" ht="15.75" thickTop="1">
      <c r="A5" s="59" t="s">
        <v>1124</v>
      </c>
      <c r="B5" s="159" t="s">
        <v>1816</v>
      </c>
      <c r="C5" s="47">
        <v>1023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7">
        <v>1120</v>
      </c>
    </row>
    <row r="6" spans="1:17" ht="15">
      <c r="A6" s="59" t="s">
        <v>1145</v>
      </c>
      <c r="B6" s="159" t="s">
        <v>1839</v>
      </c>
      <c r="C6" s="27"/>
      <c r="D6" s="27"/>
      <c r="E6" s="27"/>
      <c r="F6" s="27"/>
      <c r="G6" s="27"/>
      <c r="H6" s="27"/>
      <c r="I6" s="27"/>
      <c r="J6" s="47">
        <v>20140</v>
      </c>
      <c r="K6" s="27"/>
      <c r="L6" s="27"/>
      <c r="M6" s="27"/>
      <c r="N6" s="27"/>
      <c r="O6" s="27"/>
      <c r="P6" s="47">
        <v>3750</v>
      </c>
      <c r="Q6" s="27"/>
    </row>
    <row r="7" spans="1:17" ht="15">
      <c r="A7" s="59" t="s">
        <v>1148</v>
      </c>
      <c r="B7" s="159" t="s">
        <v>1840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1632</v>
      </c>
    </row>
    <row r="8" spans="1:17" ht="15">
      <c r="A8" s="59" t="s">
        <v>1411</v>
      </c>
      <c r="B8" s="159" t="s">
        <v>1806</v>
      </c>
      <c r="C8" s="27"/>
      <c r="D8" s="27"/>
      <c r="E8" s="27"/>
      <c r="F8" s="27"/>
      <c r="G8" s="27"/>
      <c r="H8" s="27"/>
      <c r="I8" s="27"/>
      <c r="J8" s="47">
        <v>29464</v>
      </c>
      <c r="K8" s="27"/>
      <c r="L8" s="27"/>
      <c r="M8" s="27"/>
      <c r="N8" s="27"/>
      <c r="O8" s="27"/>
      <c r="P8" s="27"/>
      <c r="Q8" s="47">
        <v>614</v>
      </c>
    </row>
    <row r="9" spans="1:17" ht="15">
      <c r="A9" s="59" t="s">
        <v>1438</v>
      </c>
      <c r="B9" s="159" t="s">
        <v>1841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447</v>
      </c>
    </row>
    <row r="10" spans="1:17" ht="15">
      <c r="A10" s="59" t="s">
        <v>1473</v>
      </c>
      <c r="B10" s="159" t="s">
        <v>1842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720</v>
      </c>
    </row>
    <row r="11" spans="1:17" ht="15">
      <c r="A11" s="59" t="s">
        <v>1533</v>
      </c>
      <c r="B11" s="159" t="s">
        <v>1782</v>
      </c>
      <c r="C11" s="47">
        <v>8026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9" t="s">
        <v>1545</v>
      </c>
      <c r="B12" s="159" t="s">
        <v>1817</v>
      </c>
      <c r="C12" s="27"/>
      <c r="D12" s="27"/>
      <c r="E12" s="27"/>
      <c r="F12" s="27"/>
      <c r="G12" s="47">
        <v>5548</v>
      </c>
      <c r="H12" s="27"/>
      <c r="I12" s="27"/>
      <c r="J12" s="47">
        <v>24222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1548</v>
      </c>
      <c r="B13" s="159" t="s">
        <v>1843</v>
      </c>
      <c r="C13" s="47">
        <v>840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1642</v>
      </c>
      <c r="B14" s="159" t="s">
        <v>1818</v>
      </c>
      <c r="C14" s="27"/>
      <c r="D14" s="27"/>
      <c r="E14" s="27"/>
      <c r="F14" s="27"/>
      <c r="G14" s="27"/>
      <c r="H14" s="27"/>
      <c r="I14" s="27"/>
      <c r="J14" s="47">
        <v>4914</v>
      </c>
      <c r="K14" s="27"/>
      <c r="L14" s="27"/>
      <c r="M14" s="27"/>
      <c r="N14" s="27"/>
      <c r="O14" s="27"/>
      <c r="P14" s="27"/>
      <c r="Q14" s="27"/>
    </row>
    <row r="15" spans="1:17" ht="15">
      <c r="A15" s="59" t="s">
        <v>1645</v>
      </c>
      <c r="B15" s="159" t="s">
        <v>1819</v>
      </c>
      <c r="C15" s="27"/>
      <c r="D15" s="27"/>
      <c r="E15" s="27"/>
      <c r="F15" s="27"/>
      <c r="G15" s="27"/>
      <c r="H15" s="27"/>
      <c r="I15" s="27"/>
      <c r="J15" s="47">
        <v>5795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1688</v>
      </c>
      <c r="B16" s="159" t="s">
        <v>1820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7680</v>
      </c>
    </row>
    <row r="17" spans="1:17" ht="15">
      <c r="A17" s="59" t="s">
        <v>1694</v>
      </c>
      <c r="B17" s="159" t="s">
        <v>1844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7">
        <v>864</v>
      </c>
    </row>
    <row r="18" spans="1:17" ht="15">
      <c r="A18" s="59" t="s">
        <v>1</v>
      </c>
      <c r="B18" s="159" t="s">
        <v>1821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7">
        <v>69858</v>
      </c>
      <c r="Q18" s="27"/>
    </row>
    <row r="19" spans="1:17" ht="15">
      <c r="A19" s="59" t="s">
        <v>31</v>
      </c>
      <c r="B19" s="159" t="s">
        <v>1845</v>
      </c>
      <c r="C19" s="27"/>
      <c r="D19" s="27"/>
      <c r="E19" s="27"/>
      <c r="F19" s="27"/>
      <c r="G19" s="27"/>
      <c r="H19" s="27"/>
      <c r="I19" s="27"/>
      <c r="J19" s="47">
        <v>40</v>
      </c>
      <c r="K19" s="27"/>
      <c r="L19" s="27"/>
      <c r="M19" s="27"/>
      <c r="N19" s="27"/>
      <c r="O19" s="27"/>
      <c r="P19" s="47">
        <v>2980</v>
      </c>
      <c r="Q19" s="27"/>
    </row>
    <row r="20" spans="1:17" ht="15">
      <c r="A20" s="59" t="s">
        <v>46</v>
      </c>
      <c r="B20" s="159" t="s">
        <v>1846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480</v>
      </c>
    </row>
    <row r="21" spans="1:17" ht="15">
      <c r="A21" s="59" t="s">
        <v>57</v>
      </c>
      <c r="B21" s="159" t="s">
        <v>1847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240</v>
      </c>
    </row>
    <row r="22" spans="1:17" ht="15">
      <c r="A22" s="59" t="s">
        <v>63</v>
      </c>
      <c r="B22" s="159" t="s">
        <v>1822</v>
      </c>
      <c r="C22" s="27"/>
      <c r="D22" s="27"/>
      <c r="E22" s="27"/>
      <c r="F22" s="27"/>
      <c r="G22" s="27"/>
      <c r="H22" s="27"/>
      <c r="I22" s="27"/>
      <c r="J22" s="47">
        <v>140359</v>
      </c>
      <c r="K22" s="27"/>
      <c r="L22" s="27"/>
      <c r="M22" s="27"/>
      <c r="N22" s="27"/>
      <c r="O22" s="27"/>
      <c r="P22" s="27"/>
      <c r="Q22" s="27"/>
    </row>
    <row r="23" spans="1:17" ht="15">
      <c r="A23" s="59" t="s">
        <v>73</v>
      </c>
      <c r="B23" s="159" t="s">
        <v>1823</v>
      </c>
      <c r="C23" s="47">
        <v>2160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9" t="s">
        <v>118</v>
      </c>
      <c r="B24" s="159" t="s">
        <v>1807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0</v>
      </c>
    </row>
    <row r="25" spans="1:17" ht="15">
      <c r="A25" s="59" t="s">
        <v>133</v>
      </c>
      <c r="B25" s="159" t="s">
        <v>1848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3750</v>
      </c>
    </row>
    <row r="26" spans="1:17" ht="15">
      <c r="A26" s="59" t="s">
        <v>137</v>
      </c>
      <c r="B26" s="159" t="s">
        <v>1799</v>
      </c>
      <c r="C26" s="27"/>
      <c r="D26" s="27"/>
      <c r="E26" s="27"/>
      <c r="F26" s="27"/>
      <c r="G26" s="27"/>
      <c r="H26" s="27"/>
      <c r="I26" s="27"/>
      <c r="J26" s="47">
        <v>145485</v>
      </c>
      <c r="K26" s="27"/>
      <c r="L26" s="27"/>
      <c r="M26" s="27"/>
      <c r="N26" s="27"/>
      <c r="O26" s="27"/>
      <c r="P26" s="27"/>
      <c r="Q26" s="27"/>
    </row>
    <row r="27" spans="1:17" ht="15">
      <c r="A27" s="59" t="s">
        <v>149</v>
      </c>
      <c r="B27" s="159" t="s">
        <v>1849</v>
      </c>
      <c r="C27" s="47">
        <v>35200</v>
      </c>
      <c r="D27" s="27"/>
      <c r="E27" s="27"/>
      <c r="F27" s="27"/>
      <c r="G27" s="27"/>
      <c r="H27" s="27"/>
      <c r="I27" s="27"/>
      <c r="J27" s="47">
        <v>7500</v>
      </c>
      <c r="K27" s="27"/>
      <c r="L27" s="27"/>
      <c r="M27" s="27"/>
      <c r="N27" s="27"/>
      <c r="O27" s="27"/>
      <c r="P27" s="27"/>
      <c r="Q27" s="27"/>
    </row>
    <row r="28" spans="1:17" ht="15">
      <c r="A28" s="59" t="s">
        <v>152</v>
      </c>
      <c r="B28" s="159" t="s">
        <v>1800</v>
      </c>
      <c r="C28" s="27"/>
      <c r="D28" s="27"/>
      <c r="E28" s="27"/>
      <c r="F28" s="27"/>
      <c r="G28" s="47">
        <v>1</v>
      </c>
      <c r="H28" s="27"/>
      <c r="I28" s="27"/>
      <c r="J28" s="47">
        <v>452868</v>
      </c>
      <c r="K28" s="27"/>
      <c r="L28" s="27"/>
      <c r="M28" s="27"/>
      <c r="N28" s="27"/>
      <c r="O28" s="27"/>
      <c r="P28" s="27"/>
      <c r="Q28" s="27"/>
    </row>
    <row r="29" spans="1:17" ht="15">
      <c r="A29" s="59" t="s">
        <v>177</v>
      </c>
      <c r="B29" s="159" t="s">
        <v>1850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47">
        <v>117500</v>
      </c>
      <c r="Q29" s="47">
        <v>1</v>
      </c>
    </row>
    <row r="30" spans="1:17" ht="15">
      <c r="A30" s="59" t="s">
        <v>189</v>
      </c>
      <c r="B30" s="159" t="s">
        <v>1808</v>
      </c>
      <c r="C30" s="27"/>
      <c r="D30" s="27"/>
      <c r="E30" s="27"/>
      <c r="F30" s="27"/>
      <c r="G30" s="27"/>
      <c r="H30" s="27"/>
      <c r="I30" s="27"/>
      <c r="J30" s="47">
        <v>15764</v>
      </c>
      <c r="K30" s="27"/>
      <c r="L30" s="27"/>
      <c r="M30" s="27"/>
      <c r="N30" s="27"/>
      <c r="O30" s="27"/>
      <c r="P30" s="27"/>
      <c r="Q30" s="47">
        <v>990</v>
      </c>
    </row>
    <row r="31" spans="1:17" ht="15">
      <c r="A31" s="59" t="s">
        <v>209</v>
      </c>
      <c r="B31" s="159" t="s">
        <v>1851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</v>
      </c>
    </row>
    <row r="32" spans="1:17" ht="15">
      <c r="A32" s="59" t="s">
        <v>224</v>
      </c>
      <c r="B32" s="159" t="s">
        <v>1825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</v>
      </c>
    </row>
    <row r="33" spans="1:17" ht="15">
      <c r="A33" s="59" t="s">
        <v>245</v>
      </c>
      <c r="B33" s="159" t="s">
        <v>1809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1</v>
      </c>
    </row>
    <row r="34" spans="1:17" ht="15">
      <c r="A34" s="59" t="s">
        <v>270</v>
      </c>
      <c r="B34" s="159" t="s">
        <v>1852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1408</v>
      </c>
    </row>
    <row r="35" spans="1:17" ht="15">
      <c r="A35" s="59" t="s">
        <v>281</v>
      </c>
      <c r="B35" s="159" t="s">
        <v>1826</v>
      </c>
      <c r="C35" s="27"/>
      <c r="D35" s="27"/>
      <c r="E35" s="27"/>
      <c r="F35" s="27"/>
      <c r="G35" s="27"/>
      <c r="H35" s="27"/>
      <c r="I35" s="27"/>
      <c r="J35" s="27"/>
      <c r="K35" s="27"/>
      <c r="L35" s="47">
        <v>31913</v>
      </c>
      <c r="M35" s="27"/>
      <c r="N35" s="27"/>
      <c r="O35" s="27"/>
      <c r="P35" s="27"/>
      <c r="Q35" s="27"/>
    </row>
    <row r="36" spans="1:17" ht="15">
      <c r="A36" s="59" t="s">
        <v>303</v>
      </c>
      <c r="B36" s="159" t="s">
        <v>1827</v>
      </c>
      <c r="C36" s="27"/>
      <c r="D36" s="27"/>
      <c r="E36" s="27"/>
      <c r="F36" s="27"/>
      <c r="G36" s="27"/>
      <c r="H36" s="27"/>
      <c r="I36" s="27"/>
      <c r="J36" s="47">
        <v>19716</v>
      </c>
      <c r="K36" s="27"/>
      <c r="L36" s="27"/>
      <c r="M36" s="27"/>
      <c r="N36" s="27"/>
      <c r="O36" s="27"/>
      <c r="P36" s="27"/>
      <c r="Q36" s="27"/>
    </row>
    <row r="37" spans="1:17" ht="15">
      <c r="A37" s="59" t="s">
        <v>306</v>
      </c>
      <c r="B37" s="159" t="s">
        <v>1828</v>
      </c>
      <c r="C37" s="27"/>
      <c r="D37" s="47">
        <v>6895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">
      <c r="A38" s="59" t="s">
        <v>309</v>
      </c>
      <c r="B38" s="159" t="s">
        <v>1803</v>
      </c>
      <c r="C38" s="47">
        <v>96</v>
      </c>
      <c r="D38" s="27"/>
      <c r="E38" s="27"/>
      <c r="F38" s="27"/>
      <c r="G38" s="27"/>
      <c r="H38" s="27"/>
      <c r="I38" s="27"/>
      <c r="J38" s="47">
        <v>26800</v>
      </c>
      <c r="K38" s="27"/>
      <c r="L38" s="27"/>
      <c r="M38" s="27"/>
      <c r="N38" s="27"/>
      <c r="O38" s="27"/>
      <c r="P38" s="27"/>
      <c r="Q38" s="27"/>
    </row>
    <row r="39" spans="1:17" ht="15">
      <c r="A39" s="59" t="s">
        <v>404</v>
      </c>
      <c r="B39" s="159" t="s">
        <v>1829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2692</v>
      </c>
    </row>
    <row r="40" spans="1:17" ht="15">
      <c r="A40" s="59" t="s">
        <v>413</v>
      </c>
      <c r="B40" s="159" t="s">
        <v>1853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12000</v>
      </c>
      <c r="Q40" s="47">
        <v>9392</v>
      </c>
    </row>
    <row r="41" spans="1:17" ht="15">
      <c r="A41" s="59" t="s">
        <v>440</v>
      </c>
      <c r="B41" s="159" t="s">
        <v>1854</v>
      </c>
      <c r="C41" s="27"/>
      <c r="D41" s="27"/>
      <c r="E41" s="27"/>
      <c r="F41" s="27"/>
      <c r="G41" s="27"/>
      <c r="H41" s="27"/>
      <c r="I41" s="27"/>
      <c r="J41" s="47">
        <v>49676</v>
      </c>
      <c r="K41" s="27"/>
      <c r="L41" s="27"/>
      <c r="M41" s="47">
        <v>49396</v>
      </c>
      <c r="N41" s="27"/>
      <c r="O41" s="27"/>
      <c r="P41" s="27"/>
      <c r="Q41" s="27"/>
    </row>
    <row r="42" spans="1:17" ht="15">
      <c r="A42" s="59" t="s">
        <v>464</v>
      </c>
      <c r="B42" s="159" t="s">
        <v>1855</v>
      </c>
      <c r="C42" s="47">
        <v>5935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">
      <c r="A43" s="59" t="s">
        <v>473</v>
      </c>
      <c r="B43" s="159" t="s">
        <v>1830</v>
      </c>
      <c r="C43" s="27"/>
      <c r="D43" s="27"/>
      <c r="E43" s="27"/>
      <c r="F43" s="27"/>
      <c r="G43" s="27"/>
      <c r="H43" s="27"/>
      <c r="I43" s="27"/>
      <c r="J43" s="47">
        <v>15978</v>
      </c>
      <c r="K43" s="27"/>
      <c r="L43" s="27"/>
      <c r="M43" s="27"/>
      <c r="N43" s="27"/>
      <c r="O43" s="27"/>
      <c r="P43" s="27"/>
      <c r="Q43" s="27"/>
    </row>
    <row r="44" spans="1:17" ht="15">
      <c r="A44" s="59" t="s">
        <v>501</v>
      </c>
      <c r="B44" s="159" t="s">
        <v>1856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</v>
      </c>
    </row>
    <row r="45" spans="1:17" ht="15">
      <c r="A45" s="59" t="s">
        <v>504</v>
      </c>
      <c r="B45" s="159" t="s">
        <v>1831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1296</v>
      </c>
    </row>
    <row r="46" spans="1:17" ht="15">
      <c r="A46" s="59" t="s">
        <v>515</v>
      </c>
      <c r="B46" s="159" t="s">
        <v>1857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400</v>
      </c>
    </row>
    <row r="47" spans="1:17" ht="15">
      <c r="A47" s="59" t="s">
        <v>528</v>
      </c>
      <c r="B47" s="159" t="s">
        <v>1858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240</v>
      </c>
    </row>
    <row r="48" spans="1:17" ht="15">
      <c r="A48" s="59" t="s">
        <v>540</v>
      </c>
      <c r="B48" s="159" t="s">
        <v>1832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420</v>
      </c>
    </row>
    <row r="49" spans="1:17" ht="15">
      <c r="A49" s="59" t="s">
        <v>567</v>
      </c>
      <c r="B49" s="159" t="s">
        <v>1859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7">
        <v>4375</v>
      </c>
    </row>
    <row r="50" spans="1:17" ht="15">
      <c r="A50" s="59" t="s">
        <v>582</v>
      </c>
      <c r="B50" s="159" t="s">
        <v>1860</v>
      </c>
      <c r="C50" s="27"/>
      <c r="D50" s="27"/>
      <c r="E50" s="27"/>
      <c r="F50" s="27"/>
      <c r="G50" s="27"/>
      <c r="H50" s="27"/>
      <c r="I50" s="27"/>
      <c r="J50" s="47">
        <v>18955</v>
      </c>
      <c r="K50" s="27"/>
      <c r="L50" s="27"/>
      <c r="M50" s="27"/>
      <c r="N50" s="27"/>
      <c r="O50" s="27"/>
      <c r="P50" s="47">
        <v>1470</v>
      </c>
      <c r="Q50" s="27"/>
    </row>
    <row r="51" spans="1:17" ht="15">
      <c r="A51" s="59" t="s">
        <v>609</v>
      </c>
      <c r="B51" s="159" t="s">
        <v>1861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576</v>
      </c>
    </row>
    <row r="52" spans="1:17" ht="15">
      <c r="A52" s="59" t="s">
        <v>621</v>
      </c>
      <c r="B52" s="159" t="s">
        <v>1862</v>
      </c>
      <c r="C52" s="27"/>
      <c r="D52" s="27"/>
      <c r="E52" s="27"/>
      <c r="F52" s="27"/>
      <c r="G52" s="27"/>
      <c r="H52" s="27"/>
      <c r="I52" s="27"/>
      <c r="J52" s="47">
        <v>32607</v>
      </c>
      <c r="K52" s="27"/>
      <c r="L52" s="27"/>
      <c r="M52" s="27"/>
      <c r="N52" s="27"/>
      <c r="O52" s="27"/>
      <c r="P52" s="27"/>
      <c r="Q52" s="47">
        <v>572</v>
      </c>
    </row>
    <row r="53" spans="1:17" ht="15">
      <c r="A53" s="59" t="s">
        <v>642</v>
      </c>
      <c r="B53" s="159" t="s">
        <v>1863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</v>
      </c>
    </row>
    <row r="54" spans="1:17" ht="15">
      <c r="A54" s="59" t="s">
        <v>654</v>
      </c>
      <c r="B54" s="159" t="s">
        <v>1864</v>
      </c>
      <c r="C54" s="47">
        <v>1990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5">
      <c r="A55" s="59" t="s">
        <v>677</v>
      </c>
      <c r="B55" s="159" t="s">
        <v>1798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3</v>
      </c>
    </row>
    <row r="56" spans="1:17" ht="15">
      <c r="A56" s="59" t="s">
        <v>706</v>
      </c>
      <c r="B56" s="159" t="s">
        <v>1865</v>
      </c>
      <c r="C56" s="27"/>
      <c r="D56" s="27"/>
      <c r="E56" s="27"/>
      <c r="F56" s="27"/>
      <c r="G56" s="27"/>
      <c r="H56" s="27"/>
      <c r="I56" s="27"/>
      <c r="J56" s="27"/>
      <c r="K56" s="47">
        <v>0</v>
      </c>
      <c r="L56" s="27"/>
      <c r="M56" s="27"/>
      <c r="N56" s="27"/>
      <c r="O56" s="27"/>
      <c r="P56" s="27"/>
      <c r="Q56" s="27"/>
    </row>
    <row r="57" spans="1:17" ht="15">
      <c r="A57" s="59" t="s">
        <v>715</v>
      </c>
      <c r="B57" s="159" t="s">
        <v>1866</v>
      </c>
      <c r="C57" s="47">
        <v>1478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ht="15">
      <c r="A58" s="59" t="s">
        <v>721</v>
      </c>
      <c r="B58" s="159" t="s">
        <v>1802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80</v>
      </c>
    </row>
    <row r="59" spans="1:17" ht="15">
      <c r="A59" s="59" t="s">
        <v>724</v>
      </c>
      <c r="B59" s="159" t="s">
        <v>1797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47">
        <v>901</v>
      </c>
    </row>
    <row r="60" spans="1:17" ht="15">
      <c r="A60" s="59" t="s">
        <v>730</v>
      </c>
      <c r="B60" s="159" t="s">
        <v>1867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47">
        <v>1200</v>
      </c>
      <c r="Q60" s="27"/>
    </row>
    <row r="61" spans="1:17" ht="15">
      <c r="A61" s="59" t="s">
        <v>812</v>
      </c>
      <c r="B61" s="159" t="s">
        <v>1868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0</v>
      </c>
    </row>
    <row r="62" spans="1:17" ht="15">
      <c r="A62" s="59" t="s">
        <v>825</v>
      </c>
      <c r="B62" s="159" t="s">
        <v>1869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7">
        <v>4800</v>
      </c>
    </row>
    <row r="63" spans="1:17" ht="15">
      <c r="A63" s="59" t="s">
        <v>853</v>
      </c>
      <c r="B63" s="159" t="s">
        <v>1781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47">
        <v>117195</v>
      </c>
      <c r="P63" s="27"/>
      <c r="Q63" s="27"/>
    </row>
    <row r="64" spans="1:17" ht="15">
      <c r="A64" s="59" t="s">
        <v>883</v>
      </c>
      <c r="B64" s="159" t="s">
        <v>1810</v>
      </c>
      <c r="C64" s="47">
        <v>23481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1:17" ht="15">
      <c r="A65" s="59" t="s">
        <v>891</v>
      </c>
      <c r="B65" s="159" t="s">
        <v>1870</v>
      </c>
      <c r="C65" s="47">
        <v>111270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1:17" ht="15">
      <c r="A66" s="59" t="s">
        <v>927</v>
      </c>
      <c r="B66" s="159" t="s">
        <v>1871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1728</v>
      </c>
    </row>
    <row r="67" spans="1:17" ht="15">
      <c r="A67" s="59" t="s">
        <v>994</v>
      </c>
      <c r="B67" s="159" t="s">
        <v>1801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7">
        <v>448</v>
      </c>
      <c r="Q67" s="27"/>
    </row>
    <row r="68" spans="1:17" ht="15">
      <c r="A68" s="59" t="s">
        <v>1015</v>
      </c>
      <c r="B68" s="159" t="s">
        <v>1833</v>
      </c>
      <c r="C68" s="27"/>
      <c r="D68" s="27"/>
      <c r="E68" s="27"/>
      <c r="F68" s="27"/>
      <c r="G68" s="27"/>
      <c r="H68" s="27"/>
      <c r="I68" s="27"/>
      <c r="J68" s="47">
        <v>1030</v>
      </c>
      <c r="K68" s="27"/>
      <c r="L68" s="27"/>
      <c r="M68" s="27"/>
      <c r="N68" s="27"/>
      <c r="O68" s="27"/>
      <c r="P68" s="27"/>
      <c r="Q68" s="27"/>
    </row>
    <row r="69" spans="1:17" ht="15">
      <c r="A69" s="59" t="s">
        <v>1027</v>
      </c>
      <c r="B69" s="159" t="s">
        <v>1872</v>
      </c>
      <c r="C69" s="27"/>
      <c r="D69" s="27"/>
      <c r="E69" s="27"/>
      <c r="F69" s="27"/>
      <c r="G69" s="27"/>
      <c r="H69" s="27"/>
      <c r="I69" s="27"/>
      <c r="J69" s="47">
        <v>844</v>
      </c>
      <c r="K69" s="27"/>
      <c r="L69" s="27"/>
      <c r="M69" s="27"/>
      <c r="N69" s="27"/>
      <c r="O69" s="27"/>
      <c r="P69" s="27"/>
      <c r="Q69" s="27"/>
    </row>
    <row r="70" spans="1:17" ht="15">
      <c r="A70" s="59" t="s">
        <v>1038</v>
      </c>
      <c r="B70" s="159" t="s">
        <v>1811</v>
      </c>
      <c r="C70" s="27"/>
      <c r="D70" s="27"/>
      <c r="E70" s="27"/>
      <c r="F70" s="47">
        <v>64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>
      <c r="A71" s="59" t="s">
        <v>1041</v>
      </c>
      <c r="B71" s="159" t="s">
        <v>1809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240</v>
      </c>
    </row>
    <row r="72" spans="1:17" ht="15">
      <c r="A72" s="59" t="s">
        <v>1056</v>
      </c>
      <c r="B72" s="159" t="s">
        <v>1781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1</v>
      </c>
    </row>
    <row r="73" spans="1:17" ht="15">
      <c r="A73" s="59" t="s">
        <v>1078</v>
      </c>
      <c r="B73" s="159" t="s">
        <v>1812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1864</v>
      </c>
    </row>
    <row r="74" spans="1:17" ht="15">
      <c r="A74" s="59" t="s">
        <v>1084</v>
      </c>
      <c r="B74" s="159" t="s">
        <v>1873</v>
      </c>
      <c r="C74" s="47">
        <v>4333</v>
      </c>
      <c r="D74" s="27"/>
      <c r="E74" s="27"/>
      <c r="F74" s="27"/>
      <c r="G74" s="27"/>
      <c r="H74" s="27"/>
      <c r="I74" s="27"/>
      <c r="J74" s="47">
        <v>9525</v>
      </c>
      <c r="K74" s="27"/>
      <c r="L74" s="27"/>
      <c r="M74" s="27"/>
      <c r="N74" s="27"/>
      <c r="O74" s="27"/>
      <c r="P74" s="27"/>
      <c r="Q74" s="47">
        <v>300562</v>
      </c>
    </row>
    <row r="75" spans="1:17" ht="15">
      <c r="A75" s="59" t="s">
        <v>1732</v>
      </c>
      <c r="B75" s="159" t="s">
        <v>1874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7">
        <v>2080</v>
      </c>
    </row>
    <row r="76" spans="1:17" ht="15">
      <c r="A76" s="59" t="s">
        <v>1099</v>
      </c>
      <c r="B76" s="159" t="s">
        <v>1824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999</v>
      </c>
    </row>
    <row r="77" spans="1:17" ht="15">
      <c r="A77" s="59" t="s">
        <v>1733</v>
      </c>
      <c r="B77" s="159" t="s">
        <v>1813</v>
      </c>
      <c r="C77" s="47">
        <v>192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2080</v>
      </c>
    </row>
    <row r="78" spans="1:17" ht="15">
      <c r="A78" s="59"/>
      <c r="B78" s="159"/>
      <c r="C78" s="47"/>
      <c r="D78" s="27"/>
      <c r="E78" s="27"/>
      <c r="F78" s="27"/>
      <c r="G78" s="27"/>
      <c r="H78" s="27"/>
      <c r="I78" s="27"/>
      <c r="J78" s="27"/>
      <c r="K78" s="27"/>
      <c r="L78" s="27"/>
      <c r="M78" s="47"/>
      <c r="N78" s="27"/>
      <c r="O78" s="27"/>
      <c r="P78" s="27"/>
      <c r="Q78" s="27"/>
    </row>
    <row r="79" spans="1:17" ht="15">
      <c r="A79" s="59"/>
      <c r="B79" s="159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/>
    </row>
    <row r="80" spans="1:17" ht="15">
      <c r="A80" s="59"/>
      <c r="B80" s="159"/>
      <c r="C80" s="27"/>
      <c r="D80" s="27"/>
      <c r="E80" s="27"/>
      <c r="F80" s="27"/>
      <c r="G80" s="27"/>
      <c r="H80" s="27"/>
      <c r="I80" s="27"/>
      <c r="J80" s="47"/>
      <c r="K80" s="27"/>
      <c r="L80" s="27"/>
      <c r="M80" s="27"/>
      <c r="N80" s="27"/>
      <c r="O80" s="27"/>
      <c r="P80" s="27"/>
      <c r="Q80" s="27"/>
    </row>
    <row r="81" spans="1:17" ht="15">
      <c r="A81" s="59"/>
      <c r="B81" s="159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7"/>
    </row>
    <row r="82" spans="1:17" ht="15">
      <c r="A82" s="59"/>
      <c r="B82" s="15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/>
    </row>
    <row r="83" spans="1:17" ht="15">
      <c r="A83" s="59"/>
      <c r="B83" s="159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/>
    </row>
    <row r="84" spans="1:17" ht="15">
      <c r="A84" s="59"/>
      <c r="B84" s="159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7"/>
    </row>
    <row r="85" spans="1:17" ht="15">
      <c r="A85" s="59"/>
      <c r="B85" s="159"/>
      <c r="C85" s="27"/>
      <c r="D85" s="27"/>
      <c r="E85" s="27"/>
      <c r="F85" s="27"/>
      <c r="G85" s="27"/>
      <c r="H85" s="27"/>
      <c r="I85" s="27"/>
      <c r="J85" s="47"/>
      <c r="K85" s="27"/>
      <c r="L85" s="27"/>
      <c r="M85" s="27"/>
      <c r="N85" s="27"/>
      <c r="O85" s="27"/>
      <c r="P85" s="27"/>
      <c r="Q85" s="27"/>
    </row>
    <row r="86" spans="1:17" ht="15">
      <c r="A86" s="59"/>
      <c r="B86" s="159"/>
      <c r="C86" s="27"/>
      <c r="D86" s="4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7"/>
    </row>
    <row r="87" spans="1:17" ht="15">
      <c r="A87" s="59"/>
      <c r="B87" s="159"/>
      <c r="C87" s="27"/>
      <c r="D87" s="27"/>
      <c r="E87" s="27"/>
      <c r="F87" s="47"/>
      <c r="G87" s="27"/>
      <c r="H87" s="27"/>
      <c r="I87" s="27"/>
      <c r="J87" s="47"/>
      <c r="K87" s="27"/>
      <c r="L87" s="27"/>
      <c r="M87" s="27"/>
      <c r="N87" s="27"/>
      <c r="O87" s="27"/>
      <c r="P87" s="27"/>
      <c r="Q87" s="27"/>
    </row>
    <row r="88" spans="1:17" ht="15">
      <c r="A88" s="59"/>
      <c r="B88" s="159"/>
      <c r="C88" s="27"/>
      <c r="D88" s="27"/>
      <c r="E88" s="27"/>
      <c r="F88" s="27"/>
      <c r="G88" s="27"/>
      <c r="H88" s="27"/>
      <c r="I88" s="27"/>
      <c r="J88" s="47"/>
      <c r="K88" s="27"/>
      <c r="L88" s="27"/>
      <c r="M88" s="27"/>
      <c r="N88" s="27"/>
      <c r="O88" s="27"/>
      <c r="P88" s="27"/>
      <c r="Q88" s="27"/>
    </row>
    <row r="89" spans="1:17" ht="15">
      <c r="A89" s="59"/>
      <c r="B89" s="159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/>
    </row>
    <row r="90" spans="1:17" ht="15">
      <c r="A90" s="59"/>
      <c r="B90" s="159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/>
    </row>
    <row r="91" spans="1:17" ht="15">
      <c r="A91" s="59"/>
      <c r="B91" s="159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/>
    </row>
    <row r="92" spans="1:17" ht="15">
      <c r="A92" s="59"/>
      <c r="B92" s="159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/>
    </row>
    <row r="93" spans="1:17" ht="15">
      <c r="A93" s="59"/>
      <c r="B93" s="159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/>
    </row>
    <row r="94" spans="1:17" ht="15">
      <c r="A94" s="59"/>
      <c r="B94" s="159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7"/>
    </row>
    <row r="95" spans="1:17" ht="15">
      <c r="A95" s="59"/>
      <c r="B95" s="159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7"/>
      <c r="Q95" s="27"/>
    </row>
    <row r="96" spans="1:17" ht="15">
      <c r="A96" s="59"/>
      <c r="B96" s="159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/>
    </row>
    <row r="97" spans="1:17" ht="15">
      <c r="A97" s="59"/>
      <c r="B97" s="159"/>
      <c r="C97" s="27"/>
      <c r="D97" s="27"/>
      <c r="E97" s="27"/>
      <c r="F97" s="27"/>
      <c r="G97" s="27"/>
      <c r="H97" s="27"/>
      <c r="I97" s="27"/>
      <c r="J97" s="47"/>
      <c r="K97" s="27"/>
      <c r="L97" s="27"/>
      <c r="M97" s="27"/>
      <c r="N97" s="27"/>
      <c r="O97" s="27"/>
      <c r="P97" s="27"/>
      <c r="Q97" s="27"/>
    </row>
    <row r="98" spans="1:17" ht="15">
      <c r="A98" s="59"/>
      <c r="B98" s="159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47"/>
      <c r="P98" s="27"/>
      <c r="Q98" s="47"/>
    </row>
    <row r="99" spans="1:17" ht="15">
      <c r="A99" s="59"/>
      <c r="B99" s="159"/>
      <c r="C99" s="27"/>
      <c r="D99" s="4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1:17" ht="15">
      <c r="A100" s="59"/>
      <c r="B100" s="159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/>
    </row>
    <row r="101" spans="1:17" ht="15">
      <c r="A101" s="59"/>
      <c r="B101" s="159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/>
    </row>
    <row r="102" spans="1:17" ht="15">
      <c r="A102" s="59"/>
      <c r="B102" s="159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47"/>
      <c r="Q102" s="47"/>
    </row>
    <row r="103" spans="1:17" ht="15">
      <c r="A103" s="59"/>
      <c r="B103" s="159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7"/>
      <c r="Q103" s="47"/>
    </row>
    <row r="104" spans="1:17" ht="15">
      <c r="A104" s="59"/>
      <c r="B104" s="159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7"/>
      <c r="Q104" s="47"/>
    </row>
    <row r="105" spans="1:17" ht="15">
      <c r="A105" s="59"/>
      <c r="B105" s="159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7"/>
    </row>
    <row r="106" spans="1:17" ht="15">
      <c r="A106" s="59"/>
      <c r="B106" s="159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/>
    </row>
    <row r="107" spans="1:17" ht="15">
      <c r="A107" s="59"/>
      <c r="B107" s="159"/>
      <c r="C107" s="27"/>
      <c r="D107" s="4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7"/>
    </row>
    <row r="108" spans="1:17" ht="15">
      <c r="A108" s="59"/>
      <c r="B108" s="159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/>
    </row>
    <row r="109" spans="1:17" ht="15">
      <c r="A109" s="59"/>
      <c r="B109" s="159"/>
      <c r="C109" s="27"/>
      <c r="D109" s="27"/>
      <c r="E109" s="27"/>
      <c r="F109" s="27"/>
      <c r="G109" s="27"/>
      <c r="H109" s="27"/>
      <c r="I109" s="27"/>
      <c r="J109" s="27"/>
      <c r="K109" s="47"/>
      <c r="L109" s="27"/>
      <c r="M109" s="27"/>
      <c r="N109" s="27"/>
      <c r="O109" s="27"/>
      <c r="P109" s="27"/>
      <c r="Q109" s="27"/>
    </row>
    <row r="110" spans="1:17" ht="15">
      <c r="A110" s="59"/>
      <c r="B110" s="159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7"/>
      <c r="Q110" s="47"/>
    </row>
    <row r="111" spans="1:17" ht="15">
      <c r="A111" s="59"/>
      <c r="B111" s="159"/>
      <c r="C111" s="4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59"/>
      <c r="B112" s="159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/>
    </row>
    <row r="113" spans="1:17" ht="15">
      <c r="A113" s="59"/>
      <c r="B113" s="159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/>
    </row>
    <row r="114" spans="1:17" ht="15">
      <c r="A114" s="59"/>
      <c r="B114" s="159"/>
      <c r="C114" s="27"/>
      <c r="D114" s="27"/>
      <c r="E114" s="27"/>
      <c r="F114" s="27"/>
      <c r="G114" s="27"/>
      <c r="H114" s="47"/>
      <c r="I114" s="27"/>
      <c r="J114" s="27"/>
      <c r="K114" s="27"/>
      <c r="L114" s="27"/>
      <c r="M114" s="27"/>
      <c r="N114" s="27"/>
      <c r="O114" s="27"/>
      <c r="P114" s="27"/>
      <c r="Q114" s="47"/>
    </row>
    <row r="115" spans="1:17" ht="15">
      <c r="A115" s="59"/>
      <c r="B115" s="159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/>
    </row>
    <row r="116" spans="1:17" ht="15">
      <c r="A116" s="59"/>
      <c r="B116" s="159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/>
    </row>
    <row r="117" spans="1:17" ht="15">
      <c r="A117" s="59"/>
      <c r="B117" s="159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47"/>
      <c r="Q117" s="27"/>
    </row>
    <row r="118" spans="1:17" ht="15">
      <c r="A118" s="59"/>
      <c r="B118" s="159"/>
      <c r="C118" s="27"/>
      <c r="D118" s="27"/>
      <c r="E118" s="27"/>
      <c r="F118" s="27"/>
      <c r="G118" s="27"/>
      <c r="H118" s="27"/>
      <c r="I118" s="27"/>
      <c r="J118" s="47"/>
      <c r="K118" s="27"/>
      <c r="L118" s="27"/>
      <c r="M118" s="27"/>
      <c r="N118" s="27"/>
      <c r="O118" s="27"/>
      <c r="P118" s="47"/>
      <c r="Q118" s="47"/>
    </row>
    <row r="119" spans="1:17" ht="15">
      <c r="A119" s="59"/>
      <c r="B119" s="159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/>
    </row>
    <row r="120" spans="1:17" ht="15">
      <c r="A120" s="59"/>
      <c r="B120" s="159"/>
      <c r="C120" s="27"/>
      <c r="D120" s="4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9"/>
      <c r="B121" s="159"/>
      <c r="C121" s="27"/>
      <c r="D121" s="27"/>
      <c r="E121" s="27"/>
      <c r="F121" s="27"/>
      <c r="G121" s="27"/>
      <c r="H121" s="27"/>
      <c r="I121" s="27"/>
      <c r="J121" s="47"/>
      <c r="K121" s="27"/>
      <c r="L121" s="27"/>
      <c r="M121" s="27"/>
      <c r="N121" s="27"/>
      <c r="O121" s="27"/>
      <c r="P121" s="27"/>
      <c r="Q121" s="27"/>
    </row>
    <row r="122" spans="1:17" ht="15">
      <c r="A122" s="59"/>
      <c r="B122" s="159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/>
    </row>
    <row r="123" spans="1:17" ht="15">
      <c r="A123" s="59"/>
      <c r="B123" s="159"/>
      <c r="C123" s="27"/>
      <c r="D123" s="4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9"/>
      <c r="B124" s="159"/>
      <c r="C124" s="4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/>
    </row>
    <row r="125" spans="1:17" ht="15">
      <c r="A125" s="59"/>
      <c r="B125" s="159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/>
    </row>
    <row r="126" spans="1:17" ht="15">
      <c r="A126" s="59"/>
      <c r="B126" s="159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/>
    </row>
    <row r="127" spans="1:17" ht="15">
      <c r="A127" s="59"/>
      <c r="B127" s="159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/>
    </row>
    <row r="128" spans="1:17" ht="15">
      <c r="A128" s="59"/>
      <c r="B128" s="159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/>
      <c r="Q128" s="47"/>
    </row>
    <row r="129" spans="1:17" ht="15">
      <c r="A129" s="59"/>
      <c r="B129" s="159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47"/>
    </row>
    <row r="130" spans="1:17" ht="15">
      <c r="A130" s="59"/>
      <c r="B130" s="159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/>
      <c r="Q130" s="27"/>
    </row>
    <row r="131" spans="1:17" ht="15">
      <c r="A131" s="59"/>
      <c r="B131" s="159"/>
      <c r="C131" s="27"/>
      <c r="D131" s="27"/>
      <c r="E131" s="27"/>
      <c r="F131" s="27"/>
      <c r="G131" s="27"/>
      <c r="H131" s="27"/>
      <c r="I131" s="27"/>
      <c r="J131" s="47"/>
      <c r="K131" s="27"/>
      <c r="L131" s="27"/>
      <c r="M131" s="27"/>
      <c r="N131" s="27"/>
      <c r="O131" s="27"/>
      <c r="P131" s="47"/>
      <c r="Q131" s="27"/>
    </row>
    <row r="132" spans="1:17" ht="15">
      <c r="A132" s="59"/>
      <c r="B132" s="159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4">
      <selection activeCell="C37" sqref="C37:H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4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1762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27" t="s">
        <v>1783</v>
      </c>
      <c r="C6" s="47">
        <v>1023</v>
      </c>
      <c r="D6" s="27">
        <v>0</v>
      </c>
      <c r="E6" s="47">
        <v>1023</v>
      </c>
      <c r="F6" s="47">
        <v>16781</v>
      </c>
      <c r="G6" s="47">
        <v>15755</v>
      </c>
      <c r="H6" s="47">
        <v>1026</v>
      </c>
    </row>
    <row r="7" spans="1:8" ht="15">
      <c r="A7" s="53">
        <v>2</v>
      </c>
      <c r="B7" s="46" t="s">
        <v>1744</v>
      </c>
      <c r="C7" s="27">
        <v>0</v>
      </c>
      <c r="D7" s="27">
        <v>0</v>
      </c>
      <c r="E7" s="27">
        <v>0</v>
      </c>
      <c r="F7" s="47">
        <v>308168</v>
      </c>
      <c r="G7" s="47">
        <v>303650</v>
      </c>
      <c r="H7" s="47">
        <v>4518</v>
      </c>
    </row>
    <row r="8" spans="1:8" ht="15">
      <c r="A8" s="53">
        <v>3</v>
      </c>
      <c r="B8" s="46" t="s">
        <v>1784</v>
      </c>
      <c r="C8" s="27">
        <v>0</v>
      </c>
      <c r="D8" s="27">
        <v>0</v>
      </c>
      <c r="E8" s="27">
        <v>0</v>
      </c>
      <c r="F8" s="47">
        <v>51202</v>
      </c>
      <c r="G8" s="47">
        <v>50242</v>
      </c>
      <c r="H8" s="47">
        <v>960</v>
      </c>
    </row>
    <row r="9" spans="1:8" ht="15">
      <c r="A9" s="53">
        <v>4</v>
      </c>
      <c r="B9" s="46" t="s">
        <v>1772</v>
      </c>
      <c r="C9" s="47">
        <v>8866</v>
      </c>
      <c r="D9" s="47">
        <v>840</v>
      </c>
      <c r="E9" s="47">
        <v>8026</v>
      </c>
      <c r="F9" s="47">
        <v>41648</v>
      </c>
      <c r="G9" s="47">
        <v>25459</v>
      </c>
      <c r="H9" s="47">
        <v>16189</v>
      </c>
    </row>
    <row r="10" spans="1:8" ht="15">
      <c r="A10" s="53">
        <v>5</v>
      </c>
      <c r="B10" s="46" t="s">
        <v>1745</v>
      </c>
      <c r="C10" s="27">
        <v>0</v>
      </c>
      <c r="D10" s="27">
        <v>0</v>
      </c>
      <c r="E10" s="27">
        <v>0</v>
      </c>
      <c r="F10" s="47">
        <v>6759</v>
      </c>
      <c r="G10" s="47">
        <v>6759</v>
      </c>
      <c r="H10" s="47">
        <v>0</v>
      </c>
    </row>
    <row r="11" spans="1:8" ht="15">
      <c r="A11" s="53">
        <v>6</v>
      </c>
      <c r="B11" s="46" t="s">
        <v>1785</v>
      </c>
      <c r="C11" s="27">
        <v>0</v>
      </c>
      <c r="D11" s="27">
        <v>0</v>
      </c>
      <c r="E11" s="27">
        <v>0</v>
      </c>
      <c r="F11" s="47">
        <v>0</v>
      </c>
      <c r="G11" s="47">
        <v>0</v>
      </c>
      <c r="H11" s="47">
        <v>0</v>
      </c>
    </row>
    <row r="12" spans="1:8" ht="15">
      <c r="A12" s="53">
        <v>7</v>
      </c>
      <c r="B12" s="46" t="s">
        <v>1786</v>
      </c>
      <c r="C12" s="27">
        <v>0</v>
      </c>
      <c r="D12" s="27">
        <v>0</v>
      </c>
      <c r="E12" s="27">
        <v>0</v>
      </c>
      <c r="F12" s="47">
        <v>16898</v>
      </c>
      <c r="G12" s="47">
        <v>16898</v>
      </c>
      <c r="H12" s="47">
        <v>0</v>
      </c>
    </row>
    <row r="13" spans="1:8" ht="15">
      <c r="A13" s="53">
        <v>8</v>
      </c>
      <c r="B13" s="46" t="s">
        <v>1773</v>
      </c>
      <c r="C13" s="47">
        <v>2160</v>
      </c>
      <c r="D13" s="47">
        <v>2160</v>
      </c>
      <c r="E13" s="27">
        <v>0</v>
      </c>
      <c r="F13" s="47">
        <v>2160</v>
      </c>
      <c r="G13" s="47">
        <v>2160</v>
      </c>
      <c r="H13" s="47">
        <v>0</v>
      </c>
    </row>
    <row r="14" spans="1:8" ht="15">
      <c r="A14" s="53">
        <v>9</v>
      </c>
      <c r="B14" s="46" t="s">
        <v>1787</v>
      </c>
      <c r="C14" s="47">
        <v>35200</v>
      </c>
      <c r="D14" s="47">
        <v>35200</v>
      </c>
      <c r="E14" s="27">
        <v>0</v>
      </c>
      <c r="F14" s="47">
        <v>35200</v>
      </c>
      <c r="G14" s="47">
        <v>35200</v>
      </c>
      <c r="H14" s="27">
        <v>0</v>
      </c>
    </row>
    <row r="15" spans="1:8" ht="15">
      <c r="A15" s="53">
        <v>10</v>
      </c>
      <c r="B15" s="46" t="s">
        <v>1788</v>
      </c>
      <c r="C15" s="27">
        <v>0</v>
      </c>
      <c r="D15" s="27">
        <v>0</v>
      </c>
      <c r="E15" s="27">
        <v>0</v>
      </c>
      <c r="F15" s="47">
        <v>665</v>
      </c>
      <c r="G15" s="47">
        <v>87</v>
      </c>
      <c r="H15" s="47">
        <v>578</v>
      </c>
    </row>
    <row r="16" spans="1:8" ht="15">
      <c r="A16" s="53">
        <v>11</v>
      </c>
      <c r="B16" s="46" t="s">
        <v>1789</v>
      </c>
      <c r="C16" s="27">
        <v>0</v>
      </c>
      <c r="D16" s="27">
        <v>0</v>
      </c>
      <c r="E16" s="27">
        <v>0</v>
      </c>
      <c r="F16" s="47">
        <v>8302</v>
      </c>
      <c r="G16" s="47">
        <v>5487</v>
      </c>
      <c r="H16" s="47">
        <v>2815</v>
      </c>
    </row>
    <row r="17" spans="1:8" ht="15">
      <c r="A17" s="53">
        <v>12</v>
      </c>
      <c r="B17" s="46" t="s">
        <v>1746</v>
      </c>
      <c r="C17" s="47">
        <v>96</v>
      </c>
      <c r="D17" s="47">
        <v>0</v>
      </c>
      <c r="E17" s="47">
        <v>96</v>
      </c>
      <c r="F17" s="47">
        <v>286730</v>
      </c>
      <c r="G17" s="47">
        <v>272634</v>
      </c>
      <c r="H17" s="47">
        <v>14096</v>
      </c>
    </row>
    <row r="18" spans="1:8" ht="15">
      <c r="A18" s="53">
        <v>13</v>
      </c>
      <c r="B18" s="46" t="s">
        <v>1747</v>
      </c>
      <c r="C18" s="47">
        <v>5935</v>
      </c>
      <c r="D18" s="47">
        <v>5935</v>
      </c>
      <c r="E18" s="47">
        <v>0</v>
      </c>
      <c r="F18" s="47">
        <v>38448</v>
      </c>
      <c r="G18" s="47">
        <v>38448</v>
      </c>
      <c r="H18" s="47">
        <v>0</v>
      </c>
    </row>
    <row r="19" spans="1:8" ht="15">
      <c r="A19" s="53">
        <v>14</v>
      </c>
      <c r="B19" s="46" t="s">
        <v>1748</v>
      </c>
      <c r="C19" s="27">
        <v>0</v>
      </c>
      <c r="D19" s="27">
        <v>0</v>
      </c>
      <c r="E19" s="27">
        <v>0</v>
      </c>
      <c r="F19" s="47">
        <v>2689</v>
      </c>
      <c r="G19" s="47">
        <v>1961</v>
      </c>
      <c r="H19" s="47">
        <v>728</v>
      </c>
    </row>
    <row r="20" spans="1:8" ht="15">
      <c r="A20" s="53">
        <v>15</v>
      </c>
      <c r="B20" s="46" t="s">
        <v>1774</v>
      </c>
      <c r="C20" s="47">
        <v>3468</v>
      </c>
      <c r="D20" s="47">
        <v>1478</v>
      </c>
      <c r="E20" s="47">
        <v>1990</v>
      </c>
      <c r="F20" s="47">
        <v>13114</v>
      </c>
      <c r="G20" s="47">
        <v>9024</v>
      </c>
      <c r="H20" s="47">
        <v>4090</v>
      </c>
    </row>
    <row r="21" spans="1:8" ht="15">
      <c r="A21" s="53">
        <v>16</v>
      </c>
      <c r="B21" s="46" t="s">
        <v>1790</v>
      </c>
      <c r="C21" s="27">
        <v>0</v>
      </c>
      <c r="D21" s="27">
        <v>0</v>
      </c>
      <c r="E21" s="27">
        <v>0</v>
      </c>
      <c r="F21" s="47">
        <v>9387</v>
      </c>
      <c r="G21" s="47">
        <v>0</v>
      </c>
      <c r="H21" s="47">
        <v>9387</v>
      </c>
    </row>
    <row r="22" spans="1:8" ht="15">
      <c r="A22" s="53">
        <v>17</v>
      </c>
      <c r="B22" s="46" t="s">
        <v>1791</v>
      </c>
      <c r="C22" s="27">
        <v>0</v>
      </c>
      <c r="D22" s="27">
        <v>0</v>
      </c>
      <c r="E22" s="27">
        <v>0</v>
      </c>
      <c r="F22" s="47">
        <v>0</v>
      </c>
      <c r="G22" s="47">
        <v>0</v>
      </c>
      <c r="H22" s="47">
        <v>0</v>
      </c>
    </row>
    <row r="23" spans="1:8" ht="15">
      <c r="A23" s="53">
        <v>18</v>
      </c>
      <c r="B23" s="46" t="s">
        <v>1792</v>
      </c>
      <c r="C23" s="47">
        <v>134751</v>
      </c>
      <c r="D23" s="47">
        <v>134751</v>
      </c>
      <c r="E23" s="27">
        <v>0</v>
      </c>
      <c r="F23" s="47">
        <v>153163</v>
      </c>
      <c r="G23" s="47">
        <v>153163</v>
      </c>
      <c r="H23" s="47">
        <v>0</v>
      </c>
    </row>
    <row r="24" spans="1:8" ht="15">
      <c r="A24" s="53">
        <v>19</v>
      </c>
      <c r="B24" s="46" t="s">
        <v>1793</v>
      </c>
      <c r="C24" s="27">
        <v>0</v>
      </c>
      <c r="D24" s="27">
        <v>0</v>
      </c>
      <c r="E24" s="27">
        <v>0</v>
      </c>
      <c r="F24" s="47">
        <v>0</v>
      </c>
      <c r="G24" s="47">
        <v>0</v>
      </c>
      <c r="H24" s="47">
        <v>0</v>
      </c>
    </row>
    <row r="25" spans="1:8" ht="15">
      <c r="A25" s="53">
        <v>20</v>
      </c>
      <c r="B25" s="46" t="s">
        <v>1794</v>
      </c>
      <c r="C25" s="27">
        <v>0</v>
      </c>
      <c r="D25" s="27">
        <v>0</v>
      </c>
      <c r="E25" s="27">
        <v>0</v>
      </c>
      <c r="F25" s="47">
        <v>2048</v>
      </c>
      <c r="G25" s="47">
        <v>0</v>
      </c>
      <c r="H25" s="47">
        <v>2048</v>
      </c>
    </row>
    <row r="26" spans="1:8" ht="15">
      <c r="A26" s="53">
        <v>21</v>
      </c>
      <c r="B26" s="46" t="s">
        <v>1795</v>
      </c>
      <c r="C26" s="47">
        <v>4525</v>
      </c>
      <c r="D26" s="47">
        <v>4525</v>
      </c>
      <c r="E26" s="27">
        <v>0</v>
      </c>
      <c r="F26" s="47">
        <v>4525</v>
      </c>
      <c r="G26" s="47">
        <v>4525</v>
      </c>
      <c r="H26" s="47">
        <v>0</v>
      </c>
    </row>
    <row r="27" spans="1:8" ht="15">
      <c r="A27" s="53">
        <v>22</v>
      </c>
      <c r="B27" s="46" t="s">
        <v>1796</v>
      </c>
      <c r="C27" s="27">
        <v>0</v>
      </c>
      <c r="D27" s="27">
        <v>0</v>
      </c>
      <c r="E27" s="27">
        <v>0</v>
      </c>
      <c r="F27" s="47">
        <v>0</v>
      </c>
      <c r="G27" s="47">
        <v>0</v>
      </c>
      <c r="H27" s="47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1764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47">
        <v>9372</v>
      </c>
      <c r="G37" s="47">
        <v>9372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1744</v>
      </c>
      <c r="C38" s="27">
        <v>0</v>
      </c>
      <c r="D38" s="27">
        <v>0</v>
      </c>
      <c r="E38" s="27">
        <v>0</v>
      </c>
      <c r="F38" s="47">
        <v>7147</v>
      </c>
      <c r="G38" s="47">
        <v>7147</v>
      </c>
      <c r="H38" s="27">
        <v>0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1772</v>
      </c>
      <c r="C40" s="27">
        <v>0</v>
      </c>
      <c r="D40" s="27">
        <v>0</v>
      </c>
      <c r="E40" s="27">
        <v>0</v>
      </c>
      <c r="F40" s="47">
        <v>48894</v>
      </c>
      <c r="G40" s="47">
        <v>48894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6834</v>
      </c>
      <c r="G41" s="47">
        <v>6834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18472</v>
      </c>
      <c r="G42" s="47">
        <v>18472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47">
        <v>4015</v>
      </c>
      <c r="G43" s="47">
        <v>3465</v>
      </c>
      <c r="H43" s="47">
        <v>550</v>
      </c>
      <c r="K43" s="58"/>
      <c r="L43" s="56"/>
      <c r="M43" s="56"/>
      <c r="N43" s="56"/>
    </row>
    <row r="44" spans="1:14" ht="15">
      <c r="A44" s="53">
        <v>8</v>
      </c>
      <c r="B44" s="46" t="s">
        <v>1773</v>
      </c>
      <c r="C44" s="27">
        <v>0</v>
      </c>
      <c r="D44" s="27">
        <v>0</v>
      </c>
      <c r="E44" s="27">
        <v>0</v>
      </c>
      <c r="F44" s="47">
        <v>98735</v>
      </c>
      <c r="G44" s="47">
        <v>98735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14998</v>
      </c>
      <c r="G46" s="47">
        <v>14998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1746</v>
      </c>
      <c r="C48" s="27">
        <v>6895</v>
      </c>
      <c r="D48" s="27">
        <v>6895</v>
      </c>
      <c r="E48" s="27">
        <v>0</v>
      </c>
      <c r="F48" s="47">
        <v>364715</v>
      </c>
      <c r="G48" s="47">
        <v>364715</v>
      </c>
      <c r="H48" s="2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1747</v>
      </c>
      <c r="C49" s="27">
        <v>0</v>
      </c>
      <c r="D49" s="27">
        <v>0</v>
      </c>
      <c r="E49" s="27">
        <v>0</v>
      </c>
      <c r="F49" s="47">
        <v>61562</v>
      </c>
      <c r="G49" s="47">
        <v>61562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1774</v>
      </c>
      <c r="C51" s="27">
        <v>0</v>
      </c>
      <c r="D51" s="27">
        <v>0</v>
      </c>
      <c r="E51" s="27">
        <v>0</v>
      </c>
      <c r="F51" s="47">
        <v>1920</v>
      </c>
      <c r="G51" s="47">
        <v>0</v>
      </c>
      <c r="H51" s="47">
        <v>1920</v>
      </c>
      <c r="K51" s="58"/>
      <c r="L51" s="56"/>
      <c r="M51" s="56"/>
      <c r="N51" s="57"/>
    </row>
    <row r="52" spans="1:14" ht="15">
      <c r="A52" s="53">
        <v>16</v>
      </c>
      <c r="B52" s="46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6255</v>
      </c>
      <c r="G54" s="47">
        <v>0</v>
      </c>
      <c r="H54" s="47">
        <v>6255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1260</v>
      </c>
      <c r="G56" s="47">
        <v>1260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1775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1878</v>
      </c>
      <c r="L1" s="67" t="s">
        <v>1777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6/19/2020</v>
      </c>
      <c r="K2" s="107"/>
      <c r="L2" s="108" t="str">
        <f>A1</f>
        <v>Retail square feet certified, April 2020</v>
      </c>
      <c r="M2" s="109"/>
      <c r="N2" s="110"/>
      <c r="O2" s="110"/>
      <c r="P2" s="110"/>
      <c r="Q2" s="110"/>
      <c r="R2" s="110"/>
      <c r="S2" s="110"/>
      <c r="T2" s="111"/>
    </row>
    <row r="3" spans="11:20" ht="15.75" thickBot="1">
      <c r="K3" s="122"/>
      <c r="L3" s="132" t="str">
        <f>A2</f>
        <v>Source: New Jersey Department of Community Affairs, 6/19/2020</v>
      </c>
      <c r="M3" s="133"/>
      <c r="N3" s="134"/>
      <c r="O3" s="134"/>
      <c r="P3" s="134"/>
      <c r="Q3" s="134"/>
      <c r="R3" s="134"/>
      <c r="S3" s="134"/>
      <c r="T3" s="124"/>
    </row>
    <row r="4" spans="2:20" ht="15.75" thickTop="1">
      <c r="B4" s="163" t="s">
        <v>1876</v>
      </c>
      <c r="C4" s="163"/>
      <c r="D4" s="163"/>
      <c r="E4" s="163" t="str">
        <f>certoff!E4</f>
        <v>Year-to-Date </v>
      </c>
      <c r="F4" s="163"/>
      <c r="G4" s="163"/>
      <c r="K4" s="125"/>
      <c r="L4" s="126"/>
      <c r="M4" s="127"/>
      <c r="N4" s="128" t="str">
        <f>B4</f>
        <v>April</v>
      </c>
      <c r="O4" s="129"/>
      <c r="P4" s="130"/>
      <c r="Q4" s="130"/>
      <c r="R4" s="128" t="str">
        <f>E4</f>
        <v>Year-to-Date </v>
      </c>
      <c r="S4" s="130"/>
      <c r="T4" s="131"/>
    </row>
    <row r="5" spans="11:20" ht="15">
      <c r="K5" s="114"/>
      <c r="L5" s="115"/>
      <c r="M5" s="119"/>
      <c r="N5" s="120" t="s">
        <v>1778</v>
      </c>
      <c r="O5" s="116"/>
      <c r="P5" s="117"/>
      <c r="Q5" s="117"/>
      <c r="R5" s="120" t="s">
        <v>1778</v>
      </c>
      <c r="S5" s="117"/>
      <c r="T5" s="118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4"/>
      <c r="L6" s="138" t="s">
        <v>975</v>
      </c>
      <c r="M6" s="139" t="s">
        <v>1710</v>
      </c>
      <c r="N6" s="140" t="s">
        <v>1779</v>
      </c>
      <c r="O6" s="141" t="s">
        <v>1712</v>
      </c>
      <c r="P6" s="142"/>
      <c r="Q6" s="139" t="s">
        <v>1710</v>
      </c>
      <c r="R6" s="140" t="s">
        <v>1779</v>
      </c>
      <c r="S6" s="141" t="s">
        <v>1712</v>
      </c>
      <c r="T6" s="118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7">
        <v>9372</v>
      </c>
      <c r="F7" s="47">
        <v>9372</v>
      </c>
      <c r="G7" s="27">
        <v>0</v>
      </c>
      <c r="K7" s="114"/>
      <c r="L7" s="135" t="s">
        <v>1110</v>
      </c>
      <c r="M7" s="136">
        <f aca="true" t="shared" si="0" ref="M7:M28">B7</f>
        <v>0</v>
      </c>
      <c r="N7" s="136">
        <f aca="true" t="shared" si="1" ref="N7:N28">C7</f>
        <v>0</v>
      </c>
      <c r="O7" s="136">
        <f aca="true" t="shared" si="2" ref="O7:O28">D7</f>
        <v>0</v>
      </c>
      <c r="P7" s="137"/>
      <c r="Q7" s="136">
        <f aca="true" t="shared" si="3" ref="Q7:Q28">E7</f>
        <v>9372</v>
      </c>
      <c r="R7" s="136">
        <f aca="true" t="shared" si="4" ref="R7:R28">F7</f>
        <v>9372</v>
      </c>
      <c r="S7" s="136">
        <f aca="true" t="shared" si="5" ref="S7:S28">G7</f>
        <v>0</v>
      </c>
      <c r="T7" s="118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7147</v>
      </c>
      <c r="F8" s="47">
        <v>7147</v>
      </c>
      <c r="G8" s="27">
        <v>0</v>
      </c>
      <c r="K8" s="114"/>
      <c r="L8" s="12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t="shared" si="3"/>
        <v>7147</v>
      </c>
      <c r="R8" s="64">
        <f t="shared" si="4"/>
        <v>7147</v>
      </c>
      <c r="S8" s="64">
        <f t="shared" si="5"/>
        <v>0</v>
      </c>
      <c r="T8" s="118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4"/>
      <c r="L9" s="12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0</v>
      </c>
      <c r="R9" s="64">
        <f t="shared" si="4"/>
        <v>0</v>
      </c>
      <c r="S9" s="64">
        <f t="shared" si="5"/>
        <v>0</v>
      </c>
      <c r="T9" s="118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48894</v>
      </c>
      <c r="F10" s="47">
        <v>48894</v>
      </c>
      <c r="G10" s="27">
        <v>0</v>
      </c>
      <c r="K10" s="114"/>
      <c r="L10" s="121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82"/>
      <c r="Q10" s="64">
        <f t="shared" si="3"/>
        <v>48894</v>
      </c>
      <c r="R10" s="64">
        <f t="shared" si="4"/>
        <v>48894</v>
      </c>
      <c r="S10" s="64">
        <f t="shared" si="5"/>
        <v>0</v>
      </c>
      <c r="T10" s="118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6834</v>
      </c>
      <c r="F11" s="47">
        <v>6834</v>
      </c>
      <c r="G11" s="27">
        <v>0</v>
      </c>
      <c r="K11" s="114"/>
      <c r="L11" s="12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6834</v>
      </c>
      <c r="R11" s="64">
        <f t="shared" si="4"/>
        <v>6834</v>
      </c>
      <c r="S11" s="64">
        <f t="shared" si="5"/>
        <v>0</v>
      </c>
      <c r="T11" s="118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18472</v>
      </c>
      <c r="F12" s="47">
        <v>18472</v>
      </c>
      <c r="G12" s="27">
        <v>0</v>
      </c>
      <c r="K12" s="114"/>
      <c r="L12" s="12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18472</v>
      </c>
      <c r="R12" s="64">
        <f t="shared" si="4"/>
        <v>18472</v>
      </c>
      <c r="S12" s="64">
        <f t="shared" si="5"/>
        <v>0</v>
      </c>
      <c r="T12" s="118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4015</v>
      </c>
      <c r="F13" s="47">
        <v>3465</v>
      </c>
      <c r="G13" s="47">
        <v>550</v>
      </c>
      <c r="K13" s="114"/>
      <c r="L13" s="12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4015</v>
      </c>
      <c r="R13" s="64">
        <f t="shared" si="4"/>
        <v>3465</v>
      </c>
      <c r="S13" s="64">
        <f t="shared" si="5"/>
        <v>550</v>
      </c>
      <c r="T13" s="118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98735</v>
      </c>
      <c r="F14" s="47">
        <v>98735</v>
      </c>
      <c r="G14" s="27">
        <v>0</v>
      </c>
      <c r="K14" s="114"/>
      <c r="L14" s="121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2"/>
      <c r="Q14" s="64">
        <f t="shared" si="3"/>
        <v>98735</v>
      </c>
      <c r="R14" s="64">
        <f t="shared" si="4"/>
        <v>98735</v>
      </c>
      <c r="S14" s="64">
        <f t="shared" si="5"/>
        <v>0</v>
      </c>
      <c r="T14" s="118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4"/>
      <c r="L15" s="121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2"/>
      <c r="Q15" s="64">
        <f t="shared" si="3"/>
        <v>0</v>
      </c>
      <c r="R15" s="64">
        <f t="shared" si="4"/>
        <v>0</v>
      </c>
      <c r="S15" s="64">
        <f t="shared" si="5"/>
        <v>0</v>
      </c>
      <c r="T15" s="11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14998</v>
      </c>
      <c r="F16" s="47">
        <v>14998</v>
      </c>
      <c r="G16" s="27">
        <v>0</v>
      </c>
      <c r="K16" s="114"/>
      <c r="L16" s="12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14998</v>
      </c>
      <c r="R16" s="64">
        <f t="shared" si="4"/>
        <v>14998</v>
      </c>
      <c r="S16" s="64">
        <f t="shared" si="5"/>
        <v>0</v>
      </c>
      <c r="T16" s="118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4"/>
      <c r="L17" s="12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0</v>
      </c>
      <c r="R17" s="64">
        <f t="shared" si="4"/>
        <v>0</v>
      </c>
      <c r="S17" s="64">
        <f t="shared" si="5"/>
        <v>0</v>
      </c>
      <c r="T17" s="118"/>
    </row>
    <row r="18" spans="1:20" ht="15">
      <c r="A18" s="25" t="s">
        <v>283</v>
      </c>
      <c r="B18" s="27">
        <v>6895</v>
      </c>
      <c r="C18" s="27">
        <v>6895</v>
      </c>
      <c r="D18" s="27">
        <v>0</v>
      </c>
      <c r="E18" s="47">
        <v>364715</v>
      </c>
      <c r="F18" s="47">
        <v>364715</v>
      </c>
      <c r="G18" s="27">
        <v>0</v>
      </c>
      <c r="K18" s="114"/>
      <c r="L18" s="121" t="s">
        <v>283</v>
      </c>
      <c r="M18" s="64">
        <f t="shared" si="0"/>
        <v>6895</v>
      </c>
      <c r="N18" s="64">
        <f t="shared" si="1"/>
        <v>6895</v>
      </c>
      <c r="O18" s="64">
        <f t="shared" si="2"/>
        <v>0</v>
      </c>
      <c r="P18" s="82"/>
      <c r="Q18" s="64">
        <f t="shared" si="3"/>
        <v>364715</v>
      </c>
      <c r="R18" s="64">
        <f t="shared" si="4"/>
        <v>364715</v>
      </c>
      <c r="S18" s="64">
        <f t="shared" si="5"/>
        <v>0</v>
      </c>
      <c r="T18" s="118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61562</v>
      </c>
      <c r="F19" s="47">
        <v>61562</v>
      </c>
      <c r="G19" s="27">
        <v>0</v>
      </c>
      <c r="K19" s="114"/>
      <c r="L19" s="121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2"/>
      <c r="Q19" s="64">
        <f t="shared" si="3"/>
        <v>61562</v>
      </c>
      <c r="R19" s="64">
        <f t="shared" si="4"/>
        <v>61562</v>
      </c>
      <c r="S19" s="64">
        <f t="shared" si="5"/>
        <v>0</v>
      </c>
      <c r="T19" s="118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4"/>
      <c r="L20" s="12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0</v>
      </c>
      <c r="R20" s="64">
        <f t="shared" si="4"/>
        <v>0</v>
      </c>
      <c r="S20" s="64">
        <f t="shared" si="5"/>
        <v>0</v>
      </c>
      <c r="T20" s="118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1920</v>
      </c>
      <c r="F21" s="47">
        <v>0</v>
      </c>
      <c r="G21" s="47">
        <v>1920</v>
      </c>
      <c r="K21" s="114"/>
      <c r="L21" s="121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82"/>
      <c r="Q21" s="64">
        <f t="shared" si="3"/>
        <v>1920</v>
      </c>
      <c r="R21" s="64">
        <f t="shared" si="4"/>
        <v>0</v>
      </c>
      <c r="S21" s="64">
        <f t="shared" si="5"/>
        <v>1920</v>
      </c>
      <c r="T21" s="118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4"/>
      <c r="L22" s="12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0</v>
      </c>
      <c r="R22" s="64">
        <f t="shared" si="4"/>
        <v>0</v>
      </c>
      <c r="S22" s="64">
        <f t="shared" si="5"/>
        <v>0</v>
      </c>
      <c r="T22" s="118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4"/>
      <c r="L23" s="12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118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6255</v>
      </c>
      <c r="F24" s="47">
        <v>0</v>
      </c>
      <c r="G24" s="47">
        <v>6255</v>
      </c>
      <c r="K24" s="114"/>
      <c r="L24" s="121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2"/>
      <c r="Q24" s="64">
        <f t="shared" si="3"/>
        <v>6255</v>
      </c>
      <c r="R24" s="64">
        <f t="shared" si="4"/>
        <v>0</v>
      </c>
      <c r="S24" s="64">
        <f t="shared" si="5"/>
        <v>6255</v>
      </c>
      <c r="T24" s="118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4"/>
      <c r="L25" s="12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118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1260</v>
      </c>
      <c r="F26" s="47">
        <v>1260</v>
      </c>
      <c r="G26" s="27">
        <v>0</v>
      </c>
      <c r="K26" s="114"/>
      <c r="L26" s="12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1260</v>
      </c>
      <c r="R26" s="64">
        <f t="shared" si="4"/>
        <v>1260</v>
      </c>
      <c r="S26" s="64">
        <f t="shared" si="5"/>
        <v>0</v>
      </c>
      <c r="T26" s="118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4"/>
      <c r="L27" s="121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2"/>
      <c r="Q27" s="64">
        <f>E27</f>
        <v>0</v>
      </c>
      <c r="R27" s="64">
        <f>F27</f>
        <v>0</v>
      </c>
      <c r="S27" s="64">
        <f>G27</f>
        <v>0</v>
      </c>
      <c r="T27" s="118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4"/>
      <c r="L28" s="12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118"/>
    </row>
    <row r="29" spans="1:20" ht="15">
      <c r="A29" s="25" t="s">
        <v>1709</v>
      </c>
      <c r="B29" s="26">
        <f aca="true" t="shared" si="6" ref="B29:G29">SUM(B7:B28)</f>
        <v>6895</v>
      </c>
      <c r="C29" s="26">
        <f t="shared" si="6"/>
        <v>6895</v>
      </c>
      <c r="D29" s="26">
        <f t="shared" si="6"/>
        <v>0</v>
      </c>
      <c r="E29" s="26">
        <f t="shared" si="6"/>
        <v>644179</v>
      </c>
      <c r="F29" s="26">
        <f t="shared" si="6"/>
        <v>635454</v>
      </c>
      <c r="G29" s="26">
        <f t="shared" si="6"/>
        <v>8725</v>
      </c>
      <c r="K29" s="114"/>
      <c r="L29" s="121"/>
      <c r="M29" s="64"/>
      <c r="N29" s="64"/>
      <c r="O29" s="64"/>
      <c r="P29" s="82"/>
      <c r="Q29" s="64"/>
      <c r="R29" s="64"/>
      <c r="S29" s="64"/>
      <c r="T29" s="118"/>
    </row>
    <row r="30" spans="11:20" ht="15.75" thickBot="1">
      <c r="K30" s="146"/>
      <c r="L30" s="147" t="s">
        <v>1709</v>
      </c>
      <c r="M30" s="148">
        <f>SUM(M7:M28)</f>
        <v>6895</v>
      </c>
      <c r="N30" s="148">
        <f>SUM(N7:N28)</f>
        <v>6895</v>
      </c>
      <c r="O30" s="148">
        <f>SUM(O7:O28)</f>
        <v>0</v>
      </c>
      <c r="P30" s="149"/>
      <c r="Q30" s="148">
        <f>SUM(Q7:Q28)</f>
        <v>644179</v>
      </c>
      <c r="R30" s="148">
        <f>SUM(R7:R28)</f>
        <v>635454</v>
      </c>
      <c r="S30" s="148">
        <f>SUM(S7:S28)</f>
        <v>8725</v>
      </c>
      <c r="T30" s="150"/>
    </row>
    <row r="31" spans="1:20" ht="15.75" thickTop="1">
      <c r="A31" s="40"/>
      <c r="B31" s="26"/>
      <c r="C31" s="26"/>
      <c r="D31" s="26"/>
      <c r="E31" s="26"/>
      <c r="F31" s="26"/>
      <c r="G31" s="26"/>
      <c r="K31" s="143"/>
      <c r="L31" s="144"/>
      <c r="M31" s="144"/>
      <c r="N31" s="144"/>
      <c r="O31" s="144"/>
      <c r="P31" s="144"/>
      <c r="Q31" s="144"/>
      <c r="R31" s="144"/>
      <c r="S31" s="144"/>
      <c r="T31" s="145"/>
    </row>
    <row r="32" spans="11:20" ht="15">
      <c r="K32" s="112"/>
      <c r="L32" s="88" t="s">
        <v>1877</v>
      </c>
      <c r="M32" s="151">
        <v>22382</v>
      </c>
      <c r="N32" s="151">
        <v>22382</v>
      </c>
      <c r="O32" s="151">
        <v>0</v>
      </c>
      <c r="P32" s="156"/>
      <c r="Q32" s="151">
        <v>190913</v>
      </c>
      <c r="R32" s="151">
        <v>189509</v>
      </c>
      <c r="S32" s="151">
        <v>1404</v>
      </c>
      <c r="T32" s="113"/>
    </row>
    <row r="33" spans="11:20" ht="15.75" thickBot="1">
      <c r="K33" s="122"/>
      <c r="L33" s="123"/>
      <c r="M33" s="155"/>
      <c r="N33" s="155"/>
      <c r="O33" s="155"/>
      <c r="P33" s="155"/>
      <c r="Q33" s="155"/>
      <c r="R33" s="155"/>
      <c r="S33" s="155"/>
      <c r="T33" s="124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1875</v>
      </c>
      <c r="L1" s="67" t="s">
        <v>1776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6/19/2020</v>
      </c>
      <c r="K2" s="89"/>
      <c r="L2" s="90" t="str">
        <f>A1</f>
        <v>Office square feet certified, April 2020</v>
      </c>
      <c r="M2" s="91"/>
      <c r="N2" s="92"/>
      <c r="O2" s="92"/>
      <c r="P2" s="92"/>
      <c r="Q2" s="92"/>
      <c r="R2" s="92"/>
      <c r="S2" s="92"/>
      <c r="T2" s="93"/>
    </row>
    <row r="3" spans="11:20" ht="15">
      <c r="K3" s="94"/>
      <c r="L3" s="68" t="str">
        <f>A2</f>
        <v>Source: New Jersey Department of Community Affairs, 6/19/2020</v>
      </c>
      <c r="M3" s="69"/>
      <c r="N3" s="70"/>
      <c r="O3" s="70"/>
      <c r="P3" s="70"/>
      <c r="Q3" s="70"/>
      <c r="R3" s="70"/>
      <c r="S3" s="70"/>
      <c r="T3" s="95"/>
    </row>
    <row r="4" spans="2:20" ht="15">
      <c r="B4" s="163" t="s">
        <v>1876</v>
      </c>
      <c r="C4" s="163"/>
      <c r="D4" s="163"/>
      <c r="E4" s="163" t="s">
        <v>1780</v>
      </c>
      <c r="F4" s="163"/>
      <c r="G4" s="163"/>
      <c r="K4" s="96"/>
      <c r="L4" s="72"/>
      <c r="M4" s="73"/>
      <c r="N4" s="74" t="str">
        <f>B4</f>
        <v>April</v>
      </c>
      <c r="O4" s="71"/>
      <c r="P4" s="75"/>
      <c r="Q4" s="75"/>
      <c r="R4" s="74" t="str">
        <f>E4</f>
        <v>Year-to-Date </v>
      </c>
      <c r="S4" s="75"/>
      <c r="T4" s="97"/>
    </row>
    <row r="5" spans="3:20" ht="15">
      <c r="C5" s="37" t="s">
        <v>1778</v>
      </c>
      <c r="F5" s="37" t="s">
        <v>1778</v>
      </c>
      <c r="K5" s="98"/>
      <c r="L5" s="76"/>
      <c r="M5" s="63"/>
      <c r="N5" s="37" t="s">
        <v>1778</v>
      </c>
      <c r="O5" s="61"/>
      <c r="P5" s="62"/>
      <c r="Q5" s="62"/>
      <c r="R5" s="37" t="s">
        <v>1778</v>
      </c>
      <c r="S5" s="62"/>
      <c r="T5" s="99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8"/>
      <c r="L6" s="5" t="s">
        <v>975</v>
      </c>
      <c r="M6" s="65" t="s">
        <v>1710</v>
      </c>
      <c r="N6" s="23" t="s">
        <v>1779</v>
      </c>
      <c r="O6" s="66" t="s">
        <v>1712</v>
      </c>
      <c r="P6" s="52"/>
      <c r="Q6" s="65" t="s">
        <v>1710</v>
      </c>
      <c r="R6" s="23" t="s">
        <v>1779</v>
      </c>
      <c r="S6" s="66" t="s">
        <v>1712</v>
      </c>
      <c r="T6" s="99"/>
    </row>
    <row r="7" spans="1:20" ht="15.75" thickTop="1">
      <c r="A7" s="25" t="s">
        <v>1110</v>
      </c>
      <c r="B7" s="47">
        <v>1023</v>
      </c>
      <c r="C7" s="27">
        <v>0</v>
      </c>
      <c r="D7" s="47">
        <v>1023</v>
      </c>
      <c r="E7" s="47">
        <v>16781</v>
      </c>
      <c r="F7" s="47">
        <v>15755</v>
      </c>
      <c r="G7" s="47">
        <v>1026</v>
      </c>
      <c r="K7" s="98"/>
      <c r="L7" s="78" t="s">
        <v>1110</v>
      </c>
      <c r="M7" s="79">
        <f aca="true" t="shared" si="0" ref="M7:M28">B7</f>
        <v>1023</v>
      </c>
      <c r="N7" s="79">
        <f aca="true" t="shared" si="1" ref="N7:N28">C7</f>
        <v>0</v>
      </c>
      <c r="O7" s="79">
        <f aca="true" t="shared" si="2" ref="O7:O28">D7</f>
        <v>1023</v>
      </c>
      <c r="P7" s="80"/>
      <c r="Q7" s="158">
        <f>E7</f>
        <v>16781</v>
      </c>
      <c r="R7" s="79">
        <f>F7</f>
        <v>15755</v>
      </c>
      <c r="S7" s="79">
        <f>G7</f>
        <v>1026</v>
      </c>
      <c r="T7" s="99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308168</v>
      </c>
      <c r="F8" s="47">
        <v>303650</v>
      </c>
      <c r="G8" s="47">
        <v>4518</v>
      </c>
      <c r="K8" s="98"/>
      <c r="L8" s="81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82"/>
      <c r="Q8" s="64">
        <f aca="true" t="shared" si="3" ref="Q8:Q28">E8</f>
        <v>308168</v>
      </c>
      <c r="R8" s="64">
        <f aca="true" t="shared" si="4" ref="R8:R28">F8</f>
        <v>303650</v>
      </c>
      <c r="S8" s="64">
        <f aca="true" t="shared" si="5" ref="S8:S28">G8</f>
        <v>4518</v>
      </c>
      <c r="T8" s="99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51202</v>
      </c>
      <c r="F9" s="47">
        <v>50242</v>
      </c>
      <c r="G9" s="47">
        <v>960</v>
      </c>
      <c r="K9" s="98"/>
      <c r="L9" s="81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2"/>
      <c r="Q9" s="64">
        <f t="shared" si="3"/>
        <v>51202</v>
      </c>
      <c r="R9" s="64">
        <f t="shared" si="4"/>
        <v>50242</v>
      </c>
      <c r="S9" s="64">
        <f t="shared" si="5"/>
        <v>960</v>
      </c>
      <c r="T9" s="99"/>
    </row>
    <row r="10" spans="1:20" ht="15">
      <c r="A10" s="25" t="s">
        <v>1507</v>
      </c>
      <c r="B10" s="47">
        <v>8866</v>
      </c>
      <c r="C10" s="47">
        <v>840</v>
      </c>
      <c r="D10" s="47">
        <v>8026</v>
      </c>
      <c r="E10" s="47">
        <v>41648</v>
      </c>
      <c r="F10" s="47">
        <v>25459</v>
      </c>
      <c r="G10" s="47">
        <v>16189</v>
      </c>
      <c r="K10" s="98"/>
      <c r="L10" s="81" t="s">
        <v>1507</v>
      </c>
      <c r="M10" s="64">
        <f t="shared" si="0"/>
        <v>8866</v>
      </c>
      <c r="N10" s="64">
        <f t="shared" si="1"/>
        <v>840</v>
      </c>
      <c r="O10" s="64">
        <f t="shared" si="2"/>
        <v>8026</v>
      </c>
      <c r="P10" s="82"/>
      <c r="Q10" s="64">
        <f t="shared" si="3"/>
        <v>41648</v>
      </c>
      <c r="R10" s="64">
        <f t="shared" si="4"/>
        <v>25459</v>
      </c>
      <c r="S10" s="64">
        <f t="shared" si="5"/>
        <v>16189</v>
      </c>
      <c r="T10" s="99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7">
        <v>6759</v>
      </c>
      <c r="F11" s="47">
        <v>6759</v>
      </c>
      <c r="G11" s="47">
        <v>0</v>
      </c>
      <c r="K11" s="98"/>
      <c r="L11" s="81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2"/>
      <c r="Q11" s="64">
        <f t="shared" si="3"/>
        <v>6759</v>
      </c>
      <c r="R11" s="64">
        <f t="shared" si="4"/>
        <v>6759</v>
      </c>
      <c r="S11" s="64">
        <f t="shared" si="5"/>
        <v>0</v>
      </c>
      <c r="T11" s="99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47">
        <v>0</v>
      </c>
      <c r="K12" s="98"/>
      <c r="L12" s="81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2"/>
      <c r="Q12" s="64">
        <f t="shared" si="3"/>
        <v>0</v>
      </c>
      <c r="R12" s="64">
        <f t="shared" si="4"/>
        <v>0</v>
      </c>
      <c r="S12" s="64">
        <f t="shared" si="5"/>
        <v>0</v>
      </c>
      <c r="T12" s="99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16898</v>
      </c>
      <c r="F13" s="47">
        <v>16898</v>
      </c>
      <c r="G13" s="47">
        <v>0</v>
      </c>
      <c r="K13" s="98"/>
      <c r="L13" s="81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2"/>
      <c r="Q13" s="64">
        <f t="shared" si="3"/>
        <v>16898</v>
      </c>
      <c r="R13" s="64">
        <f t="shared" si="4"/>
        <v>16898</v>
      </c>
      <c r="S13" s="64">
        <f t="shared" si="5"/>
        <v>0</v>
      </c>
      <c r="T13" s="99"/>
    </row>
    <row r="14" spans="1:20" ht="15">
      <c r="A14" s="25" t="s">
        <v>65</v>
      </c>
      <c r="B14" s="47">
        <v>2160</v>
      </c>
      <c r="C14" s="47">
        <v>2160</v>
      </c>
      <c r="D14" s="27">
        <v>0</v>
      </c>
      <c r="E14" s="47">
        <v>2160</v>
      </c>
      <c r="F14" s="47">
        <v>2160</v>
      </c>
      <c r="G14" s="47">
        <v>0</v>
      </c>
      <c r="K14" s="98"/>
      <c r="L14" s="81" t="s">
        <v>65</v>
      </c>
      <c r="M14" s="64">
        <f t="shared" si="0"/>
        <v>2160</v>
      </c>
      <c r="N14" s="64">
        <f t="shared" si="1"/>
        <v>2160</v>
      </c>
      <c r="O14" s="64">
        <f t="shared" si="2"/>
        <v>0</v>
      </c>
      <c r="P14" s="82"/>
      <c r="Q14" s="64">
        <f t="shared" si="3"/>
        <v>2160</v>
      </c>
      <c r="R14" s="64">
        <f t="shared" si="4"/>
        <v>2160</v>
      </c>
      <c r="S14" s="64">
        <f t="shared" si="5"/>
        <v>0</v>
      </c>
      <c r="T14" s="99"/>
    </row>
    <row r="15" spans="1:20" ht="15">
      <c r="A15" s="25" t="s">
        <v>135</v>
      </c>
      <c r="B15" s="47">
        <v>35200</v>
      </c>
      <c r="C15" s="47">
        <v>35200</v>
      </c>
      <c r="D15" s="27">
        <v>0</v>
      </c>
      <c r="E15" s="47">
        <v>35200</v>
      </c>
      <c r="F15" s="47">
        <v>35200</v>
      </c>
      <c r="G15" s="27">
        <v>0</v>
      </c>
      <c r="K15" s="98"/>
      <c r="L15" s="81" t="s">
        <v>135</v>
      </c>
      <c r="M15" s="64">
        <f t="shared" si="0"/>
        <v>35200</v>
      </c>
      <c r="N15" s="64">
        <f t="shared" si="1"/>
        <v>35200</v>
      </c>
      <c r="O15" s="64">
        <f t="shared" si="2"/>
        <v>0</v>
      </c>
      <c r="P15" s="82"/>
      <c r="Q15" s="64">
        <f t="shared" si="3"/>
        <v>35200</v>
      </c>
      <c r="R15" s="64">
        <f t="shared" si="4"/>
        <v>35200</v>
      </c>
      <c r="S15" s="64">
        <f t="shared" si="5"/>
        <v>0</v>
      </c>
      <c r="T15" s="99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665</v>
      </c>
      <c r="F16" s="47">
        <v>87</v>
      </c>
      <c r="G16" s="47">
        <v>578</v>
      </c>
      <c r="K16" s="98"/>
      <c r="L16" s="81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2"/>
      <c r="Q16" s="64">
        <f t="shared" si="3"/>
        <v>665</v>
      </c>
      <c r="R16" s="64">
        <f t="shared" si="4"/>
        <v>87</v>
      </c>
      <c r="S16" s="64">
        <f t="shared" si="5"/>
        <v>578</v>
      </c>
      <c r="T16" s="99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8302</v>
      </c>
      <c r="F17" s="47">
        <v>5487</v>
      </c>
      <c r="G17" s="47">
        <v>2815</v>
      </c>
      <c r="K17" s="98"/>
      <c r="L17" s="81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2"/>
      <c r="Q17" s="64">
        <f t="shared" si="3"/>
        <v>8302</v>
      </c>
      <c r="R17" s="64">
        <f t="shared" si="4"/>
        <v>5487</v>
      </c>
      <c r="S17" s="64">
        <f t="shared" si="5"/>
        <v>2815</v>
      </c>
      <c r="T17" s="99"/>
    </row>
    <row r="18" spans="1:20" ht="15">
      <c r="A18" s="25" t="s">
        <v>283</v>
      </c>
      <c r="B18" s="47">
        <v>96</v>
      </c>
      <c r="C18" s="47">
        <v>0</v>
      </c>
      <c r="D18" s="47">
        <v>96</v>
      </c>
      <c r="E18" s="47">
        <v>286730</v>
      </c>
      <c r="F18" s="47">
        <v>272634</v>
      </c>
      <c r="G18" s="47">
        <v>14096</v>
      </c>
      <c r="K18" s="98"/>
      <c r="L18" s="81" t="s">
        <v>283</v>
      </c>
      <c r="M18" s="64">
        <f t="shared" si="0"/>
        <v>96</v>
      </c>
      <c r="N18" s="64">
        <f t="shared" si="1"/>
        <v>0</v>
      </c>
      <c r="O18" s="64">
        <f t="shared" si="2"/>
        <v>96</v>
      </c>
      <c r="P18" s="82"/>
      <c r="Q18" s="64">
        <f t="shared" si="3"/>
        <v>286730</v>
      </c>
      <c r="R18" s="64">
        <f t="shared" si="4"/>
        <v>272634</v>
      </c>
      <c r="S18" s="64">
        <f t="shared" si="5"/>
        <v>14096</v>
      </c>
      <c r="T18" s="99"/>
    </row>
    <row r="19" spans="1:20" ht="15">
      <c r="A19" s="25" t="s">
        <v>357</v>
      </c>
      <c r="B19" s="47">
        <v>5935</v>
      </c>
      <c r="C19" s="47">
        <v>5935</v>
      </c>
      <c r="D19" s="47">
        <v>0</v>
      </c>
      <c r="E19" s="47">
        <v>38448</v>
      </c>
      <c r="F19" s="47">
        <v>38448</v>
      </c>
      <c r="G19" s="47">
        <v>0</v>
      </c>
      <c r="K19" s="98"/>
      <c r="L19" s="81" t="s">
        <v>357</v>
      </c>
      <c r="M19" s="64">
        <f t="shared" si="0"/>
        <v>5935</v>
      </c>
      <c r="N19" s="64">
        <f t="shared" si="1"/>
        <v>5935</v>
      </c>
      <c r="O19" s="64">
        <f t="shared" si="2"/>
        <v>0</v>
      </c>
      <c r="P19" s="82"/>
      <c r="Q19" s="64">
        <f t="shared" si="3"/>
        <v>38448</v>
      </c>
      <c r="R19" s="64">
        <f t="shared" si="4"/>
        <v>38448</v>
      </c>
      <c r="S19" s="64">
        <f t="shared" si="5"/>
        <v>0</v>
      </c>
      <c r="T19" s="99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2689</v>
      </c>
      <c r="F20" s="47">
        <v>1961</v>
      </c>
      <c r="G20" s="47">
        <v>728</v>
      </c>
      <c r="K20" s="98"/>
      <c r="L20" s="81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2"/>
      <c r="Q20" s="64">
        <f t="shared" si="3"/>
        <v>2689</v>
      </c>
      <c r="R20" s="64">
        <f t="shared" si="4"/>
        <v>1961</v>
      </c>
      <c r="S20" s="64">
        <f t="shared" si="5"/>
        <v>728</v>
      </c>
      <c r="T20" s="99"/>
    </row>
    <row r="21" spans="1:20" ht="15">
      <c r="A21" s="25" t="s">
        <v>634</v>
      </c>
      <c r="B21" s="47">
        <v>3468</v>
      </c>
      <c r="C21" s="47">
        <v>1478</v>
      </c>
      <c r="D21" s="47">
        <v>1990</v>
      </c>
      <c r="E21" s="47">
        <v>13114</v>
      </c>
      <c r="F21" s="47">
        <v>9024</v>
      </c>
      <c r="G21" s="47">
        <v>4090</v>
      </c>
      <c r="K21" s="98"/>
      <c r="L21" s="81" t="s">
        <v>634</v>
      </c>
      <c r="M21" s="64">
        <f t="shared" si="0"/>
        <v>3468</v>
      </c>
      <c r="N21" s="64">
        <f t="shared" si="1"/>
        <v>1478</v>
      </c>
      <c r="O21" s="64">
        <f t="shared" si="2"/>
        <v>1990</v>
      </c>
      <c r="P21" s="82"/>
      <c r="Q21" s="64">
        <f t="shared" si="3"/>
        <v>13114</v>
      </c>
      <c r="R21" s="64">
        <f t="shared" si="4"/>
        <v>9024</v>
      </c>
      <c r="S21" s="64">
        <f t="shared" si="5"/>
        <v>4090</v>
      </c>
      <c r="T21" s="99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7">
        <v>9387</v>
      </c>
      <c r="F22" s="47">
        <v>0</v>
      </c>
      <c r="G22" s="47">
        <v>9387</v>
      </c>
      <c r="K22" s="98"/>
      <c r="L22" s="81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2"/>
      <c r="Q22" s="64">
        <f t="shared" si="3"/>
        <v>9387</v>
      </c>
      <c r="R22" s="64">
        <f t="shared" si="4"/>
        <v>0</v>
      </c>
      <c r="S22" s="64">
        <f t="shared" si="5"/>
        <v>9387</v>
      </c>
      <c r="T22" s="99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7">
        <v>0</v>
      </c>
      <c r="F23" s="47">
        <v>0</v>
      </c>
      <c r="G23" s="47">
        <v>0</v>
      </c>
      <c r="K23" s="98"/>
      <c r="L23" s="81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2"/>
      <c r="Q23" s="64">
        <f t="shared" si="3"/>
        <v>0</v>
      </c>
      <c r="R23" s="64">
        <f t="shared" si="4"/>
        <v>0</v>
      </c>
      <c r="S23" s="64">
        <f t="shared" si="5"/>
        <v>0</v>
      </c>
      <c r="T23" s="99"/>
    </row>
    <row r="24" spans="1:20" ht="15">
      <c r="A24" s="25" t="s">
        <v>830</v>
      </c>
      <c r="B24" s="47">
        <v>134751</v>
      </c>
      <c r="C24" s="47">
        <v>134751</v>
      </c>
      <c r="D24" s="27">
        <v>0</v>
      </c>
      <c r="E24" s="47">
        <v>153163</v>
      </c>
      <c r="F24" s="47">
        <v>153163</v>
      </c>
      <c r="G24" s="47">
        <v>0</v>
      </c>
      <c r="K24" s="98"/>
      <c r="L24" s="81" t="s">
        <v>830</v>
      </c>
      <c r="M24" s="64">
        <f t="shared" si="0"/>
        <v>134751</v>
      </c>
      <c r="N24" s="64">
        <f t="shared" si="1"/>
        <v>134751</v>
      </c>
      <c r="O24" s="64">
        <f t="shared" si="2"/>
        <v>0</v>
      </c>
      <c r="P24" s="82"/>
      <c r="Q24" s="64">
        <f t="shared" si="3"/>
        <v>153163</v>
      </c>
      <c r="R24" s="64">
        <f t="shared" si="4"/>
        <v>153163</v>
      </c>
      <c r="S24" s="64">
        <f t="shared" si="5"/>
        <v>0</v>
      </c>
      <c r="T24" s="99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0</v>
      </c>
      <c r="F25" s="47">
        <v>0</v>
      </c>
      <c r="G25" s="47">
        <v>0</v>
      </c>
      <c r="K25" s="98"/>
      <c r="L25" s="81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2"/>
      <c r="Q25" s="64">
        <f t="shared" si="3"/>
        <v>0</v>
      </c>
      <c r="R25" s="64">
        <f t="shared" si="4"/>
        <v>0</v>
      </c>
      <c r="S25" s="64">
        <f t="shared" si="5"/>
        <v>0</v>
      </c>
      <c r="T25" s="99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7">
        <v>2048</v>
      </c>
      <c r="F26" s="47">
        <v>0</v>
      </c>
      <c r="G26" s="47">
        <v>2048</v>
      </c>
      <c r="K26" s="98"/>
      <c r="L26" s="81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2"/>
      <c r="Q26" s="64">
        <f t="shared" si="3"/>
        <v>2048</v>
      </c>
      <c r="R26" s="64">
        <f t="shared" si="4"/>
        <v>0</v>
      </c>
      <c r="S26" s="64">
        <f t="shared" si="5"/>
        <v>2048</v>
      </c>
      <c r="T26" s="99"/>
    </row>
    <row r="27" spans="1:20" ht="15">
      <c r="A27" s="25" t="s">
        <v>1053</v>
      </c>
      <c r="B27" s="47">
        <v>4525</v>
      </c>
      <c r="C27" s="47">
        <v>4525</v>
      </c>
      <c r="D27" s="27">
        <v>0</v>
      </c>
      <c r="E27" s="47">
        <v>4525</v>
      </c>
      <c r="F27" s="47">
        <v>4525</v>
      </c>
      <c r="G27" s="47">
        <v>0</v>
      </c>
      <c r="K27" s="98"/>
      <c r="L27" s="81" t="s">
        <v>1053</v>
      </c>
      <c r="M27" s="64">
        <f t="shared" si="0"/>
        <v>4525</v>
      </c>
      <c r="N27" s="64">
        <f t="shared" si="1"/>
        <v>4525</v>
      </c>
      <c r="O27" s="64">
        <f t="shared" si="2"/>
        <v>0</v>
      </c>
      <c r="P27" s="82"/>
      <c r="Q27" s="64">
        <f t="shared" si="3"/>
        <v>4525</v>
      </c>
      <c r="R27" s="64">
        <f t="shared" si="4"/>
        <v>4525</v>
      </c>
      <c r="S27" s="64">
        <f t="shared" si="5"/>
        <v>0</v>
      </c>
      <c r="T27" s="99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7">
        <v>0</v>
      </c>
      <c r="F28" s="47">
        <v>0</v>
      </c>
      <c r="G28" s="47">
        <v>0</v>
      </c>
      <c r="K28" s="98"/>
      <c r="L28" s="81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2"/>
      <c r="Q28" s="64">
        <f t="shared" si="3"/>
        <v>0</v>
      </c>
      <c r="R28" s="64">
        <f t="shared" si="4"/>
        <v>0</v>
      </c>
      <c r="S28" s="64">
        <f t="shared" si="5"/>
        <v>0</v>
      </c>
      <c r="T28" s="99"/>
    </row>
    <row r="29" spans="1:20" ht="15">
      <c r="A29" s="25" t="s">
        <v>1709</v>
      </c>
      <c r="B29" s="26">
        <f aca="true" t="shared" si="6" ref="B29:G29">SUM(B7:B28)</f>
        <v>196024</v>
      </c>
      <c r="C29" s="26">
        <f t="shared" si="6"/>
        <v>184889</v>
      </c>
      <c r="D29" s="26">
        <f t="shared" si="6"/>
        <v>11135</v>
      </c>
      <c r="E29" s="26">
        <f t="shared" si="6"/>
        <v>997887</v>
      </c>
      <c r="F29" s="26">
        <f t="shared" si="6"/>
        <v>941452</v>
      </c>
      <c r="G29" s="26">
        <f t="shared" si="6"/>
        <v>56435</v>
      </c>
      <c r="K29" s="98"/>
      <c r="L29" s="81"/>
      <c r="M29" s="64"/>
      <c r="N29" s="64"/>
      <c r="O29" s="64"/>
      <c r="P29" s="82"/>
      <c r="Q29" s="64"/>
      <c r="R29" s="64"/>
      <c r="S29" s="83"/>
      <c r="T29" s="99"/>
    </row>
    <row r="30" spans="2:20" ht="17.25" customHeight="1">
      <c r="B30" s="26"/>
      <c r="C30" s="26"/>
      <c r="D30" s="26"/>
      <c r="K30" s="98"/>
      <c r="L30" s="84" t="s">
        <v>1709</v>
      </c>
      <c r="M30" s="85">
        <f>SUM(M7:M28)</f>
        <v>196024</v>
      </c>
      <c r="N30" s="85">
        <f>SUM(N7:N28)</f>
        <v>184889</v>
      </c>
      <c r="O30" s="85">
        <f>SUM(O7:O28)</f>
        <v>11135</v>
      </c>
      <c r="P30" s="86"/>
      <c r="Q30" s="85">
        <f>SUM(Q7:Q28)</f>
        <v>997887</v>
      </c>
      <c r="R30" s="85">
        <f>SUM(R7:R28)</f>
        <v>941452</v>
      </c>
      <c r="S30" s="87">
        <f>SUM(S7:S28)</f>
        <v>56435</v>
      </c>
      <c r="T30" s="99"/>
    </row>
    <row r="31" spans="11:20" ht="15">
      <c r="K31" s="100"/>
      <c r="L31" s="77"/>
      <c r="M31" s="77"/>
      <c r="N31" s="77"/>
      <c r="O31" s="77"/>
      <c r="P31" s="77"/>
      <c r="Q31" s="77"/>
      <c r="R31" s="77"/>
      <c r="S31" s="77"/>
      <c r="T31" s="101"/>
    </row>
    <row r="32" spans="11:20" ht="15">
      <c r="K32" s="102"/>
      <c r="L32" s="88" t="s">
        <v>1877</v>
      </c>
      <c r="M32" s="151">
        <v>365596</v>
      </c>
      <c r="N32" s="151">
        <v>332957</v>
      </c>
      <c r="O32" s="151">
        <v>32639</v>
      </c>
      <c r="P32" s="153"/>
      <c r="Q32" s="151">
        <v>1235133</v>
      </c>
      <c r="R32" s="151">
        <v>1007444</v>
      </c>
      <c r="S32" s="151">
        <v>227689</v>
      </c>
      <c r="T32" s="152"/>
    </row>
    <row r="33" spans="11:20" ht="15.75" thickBot="1">
      <c r="K33" s="103"/>
      <c r="L33" s="104"/>
      <c r="M33" s="105"/>
      <c r="N33" s="105"/>
      <c r="O33" s="105"/>
      <c r="P33" s="105"/>
      <c r="Q33" s="105"/>
      <c r="R33" s="105"/>
      <c r="S33" s="105"/>
      <c r="T33" s="106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1834</v>
      </c>
      <c r="B1"/>
      <c r="D1"/>
      <c r="F1"/>
    </row>
    <row r="2" spans="1:22" s="12" customFormat="1" ht="12.75">
      <c r="A2" s="12" t="s">
        <v>1835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1023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20140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3750</v>
      </c>
      <c r="T7" s="17">
        <f t="shared" si="0"/>
        <v>2752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0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29464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1781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8866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5548</v>
      </c>
      <c r="K10" s="17">
        <f t="shared" si="3"/>
        <v>0</v>
      </c>
      <c r="L10" s="17">
        <f t="shared" si="3"/>
        <v>0</v>
      </c>
      <c r="M10" s="17">
        <f t="shared" si="3"/>
        <v>24222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10709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69858</v>
      </c>
      <c r="T12" s="17">
        <f t="shared" si="5"/>
        <v>8544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140399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2980</v>
      </c>
      <c r="T13" s="17">
        <f t="shared" si="6"/>
        <v>720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2160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3750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35200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1</v>
      </c>
      <c r="K15" s="17">
        <f t="shared" si="8"/>
        <v>0</v>
      </c>
      <c r="L15" s="17">
        <f t="shared" si="8"/>
        <v>0</v>
      </c>
      <c r="M15" s="17">
        <f t="shared" si="8"/>
        <v>605853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15764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117500</v>
      </c>
      <c r="T16" s="17">
        <f t="shared" si="9"/>
        <v>994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31913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1408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96</v>
      </c>
      <c r="G18" s="17">
        <f aca="true" t="shared" si="11" ref="G18:T18">SUM(G328:G352)</f>
        <v>6895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46516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5935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65654</v>
      </c>
      <c r="N19" s="17">
        <f t="shared" si="12"/>
        <v>0</v>
      </c>
      <c r="O19" s="17">
        <f t="shared" si="12"/>
        <v>0</v>
      </c>
      <c r="P19" s="17">
        <f t="shared" si="12"/>
        <v>49396</v>
      </c>
      <c r="Q19" s="17">
        <f t="shared" si="12"/>
        <v>0</v>
      </c>
      <c r="R19" s="17">
        <f t="shared" si="12"/>
        <v>0</v>
      </c>
      <c r="S19" s="17">
        <f t="shared" si="12"/>
        <v>12000</v>
      </c>
      <c r="T19" s="17">
        <f t="shared" si="12"/>
        <v>13781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51562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1470</v>
      </c>
      <c r="T20" s="17">
        <f t="shared" si="13"/>
        <v>6183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3468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1200</v>
      </c>
      <c r="T21" s="17">
        <f t="shared" si="14"/>
        <v>985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4800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134751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117195</v>
      </c>
      <c r="S24" s="17">
        <f t="shared" si="17"/>
        <v>0</v>
      </c>
      <c r="T24" s="17">
        <f t="shared" si="17"/>
        <v>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1728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64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1874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448</v>
      </c>
      <c r="T26" s="17">
        <f t="shared" si="19"/>
        <v>240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4525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9525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307586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196024</v>
      </c>
      <c r="G29" s="17">
        <f aca="true" t="shared" si="22" ref="G29:T29">SUM(G7:G28)</f>
        <v>6895</v>
      </c>
      <c r="H29" s="17">
        <f t="shared" si="22"/>
        <v>0</v>
      </c>
      <c r="I29" s="17">
        <f t="shared" si="22"/>
        <v>64</v>
      </c>
      <c r="J29" s="17">
        <f t="shared" si="22"/>
        <v>5549</v>
      </c>
      <c r="K29" s="17">
        <f t="shared" si="22"/>
        <v>0</v>
      </c>
      <c r="L29" s="17">
        <f t="shared" si="22"/>
        <v>0</v>
      </c>
      <c r="M29" s="17">
        <f t="shared" si="22"/>
        <v>1021682</v>
      </c>
      <c r="N29" s="17">
        <f t="shared" si="22"/>
        <v>0</v>
      </c>
      <c r="O29" s="17">
        <f t="shared" si="22"/>
        <v>31913</v>
      </c>
      <c r="P29" s="17">
        <f t="shared" si="22"/>
        <v>49396</v>
      </c>
      <c r="Q29" s="17">
        <f t="shared" si="22"/>
        <v>0</v>
      </c>
      <c r="R29" s="17">
        <f t="shared" si="22"/>
        <v>117195</v>
      </c>
      <c r="S29" s="17">
        <f t="shared" si="22"/>
        <v>209206</v>
      </c>
      <c r="T29" s="17">
        <f t="shared" si="22"/>
        <v>355252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1836</v>
      </c>
      <c r="W31" s="59"/>
      <c r="X31" s="159"/>
      <c r="Y31" s="4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7"/>
    </row>
    <row r="32" spans="1:39" ht="15.7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1815</v>
      </c>
      <c r="W32" s="59"/>
      <c r="X32" s="159"/>
      <c r="Y32" s="27"/>
      <c r="Z32" s="27"/>
      <c r="AA32" s="27"/>
      <c r="AB32" s="27"/>
      <c r="AC32" s="27"/>
      <c r="AD32" s="27"/>
      <c r="AE32" s="27"/>
      <c r="AF32" s="47"/>
      <c r="AG32" s="27"/>
      <c r="AH32" s="27"/>
      <c r="AI32" s="27"/>
      <c r="AJ32" s="27"/>
      <c r="AK32" s="27"/>
      <c r="AL32" s="47"/>
      <c r="AM32" s="27"/>
    </row>
    <row r="33" spans="1:39" ht="15.7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1815</v>
      </c>
      <c r="W33" s="59"/>
      <c r="X33" s="159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</row>
    <row r="34" spans="1:39" ht="15.7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1815</v>
      </c>
      <c r="W34" s="59"/>
      <c r="X34" s="159"/>
      <c r="Y34" s="27"/>
      <c r="Z34" s="27"/>
      <c r="AA34" s="27"/>
      <c r="AB34" s="27"/>
      <c r="AC34" s="27"/>
      <c r="AD34" s="27"/>
      <c r="AE34" s="27"/>
      <c r="AF34" s="47"/>
      <c r="AG34" s="27"/>
      <c r="AH34" s="27"/>
      <c r="AI34" s="27"/>
      <c r="AJ34" s="27"/>
      <c r="AK34" s="27"/>
      <c r="AL34" s="27"/>
      <c r="AM34" s="47"/>
    </row>
    <row r="35" spans="1:39" ht="15.7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1023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1120</v>
      </c>
      <c r="U35" s="33"/>
      <c r="V35" s="160" t="s">
        <v>1836</v>
      </c>
      <c r="W35" s="59"/>
      <c r="X35" s="159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</row>
    <row r="36" spans="1:39" ht="15.7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 t="s">
        <v>1715</v>
      </c>
      <c r="G36" s="64" t="s">
        <v>1715</v>
      </c>
      <c r="H36" s="64" t="s">
        <v>1715</v>
      </c>
      <c r="I36" s="64" t="s">
        <v>1715</v>
      </c>
      <c r="J36" s="64" t="s">
        <v>1715</v>
      </c>
      <c r="K36" s="64" t="s">
        <v>1715</v>
      </c>
      <c r="L36" s="64" t="s">
        <v>1715</v>
      </c>
      <c r="M36" s="64" t="s">
        <v>1715</v>
      </c>
      <c r="N36" s="64" t="s">
        <v>1715</v>
      </c>
      <c r="O36" s="64" t="s">
        <v>1715</v>
      </c>
      <c r="P36" s="64" t="s">
        <v>1715</v>
      </c>
      <c r="Q36" s="64" t="s">
        <v>1715</v>
      </c>
      <c r="R36" s="64" t="s">
        <v>1715</v>
      </c>
      <c r="S36" s="64" t="s">
        <v>1715</v>
      </c>
      <c r="T36" s="64" t="s">
        <v>1715</v>
      </c>
      <c r="U36" s="157"/>
      <c r="V36" s="161" t="s">
        <v>1715</v>
      </c>
      <c r="W36" s="59"/>
      <c r="X36" s="159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</row>
    <row r="37" spans="1:39" ht="15.7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1815</v>
      </c>
      <c r="W37" s="59"/>
      <c r="X37" s="159"/>
      <c r="Y37" s="4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1815</v>
      </c>
      <c r="W38" s="59"/>
      <c r="X38" s="159"/>
      <c r="Y38" s="27"/>
      <c r="Z38" s="27"/>
      <c r="AA38" s="27"/>
      <c r="AB38" s="27"/>
      <c r="AC38" s="47"/>
      <c r="AD38" s="27"/>
      <c r="AE38" s="27"/>
      <c r="AF38" s="47"/>
      <c r="AG38" s="27"/>
      <c r="AH38" s="2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1836</v>
      </c>
      <c r="W39" s="59"/>
      <c r="X39" s="159"/>
      <c r="Y39" s="4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1:39" ht="15.7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33"/>
      <c r="V40" s="160" t="s">
        <v>1836</v>
      </c>
      <c r="W40" s="59"/>
      <c r="X40" s="159"/>
      <c r="Y40" s="27"/>
      <c r="Z40" s="27"/>
      <c r="AA40" s="27"/>
      <c r="AB40" s="27"/>
      <c r="AC40" s="27"/>
      <c r="AD40" s="27"/>
      <c r="AE40" s="27"/>
      <c r="AF40" s="47"/>
      <c r="AG40" s="27"/>
      <c r="AH40" s="27"/>
      <c r="AI40" s="27"/>
      <c r="AJ40" s="27"/>
      <c r="AK40" s="27"/>
      <c r="AL40" s="27"/>
      <c r="AM40" s="27"/>
    </row>
    <row r="41" spans="1:39" ht="15.7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1815</v>
      </c>
      <c r="W41" s="59"/>
      <c r="X41" s="159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20140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3750</v>
      </c>
      <c r="T42" s="64">
        <v>0</v>
      </c>
      <c r="U42" s="33"/>
      <c r="V42" s="160" t="s">
        <v>1815</v>
      </c>
      <c r="W42" s="59"/>
      <c r="X42" s="159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7"/>
    </row>
    <row r="43" spans="1:39" ht="15.7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1632</v>
      </c>
      <c r="U43" s="33"/>
      <c r="V43" s="160" t="s">
        <v>1815</v>
      </c>
      <c r="W43" s="59"/>
      <c r="X43" s="159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7"/>
    </row>
    <row r="44" spans="1:39" ht="15.7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157"/>
      <c r="V44" s="160" t="s">
        <v>1836</v>
      </c>
      <c r="W44" s="59"/>
      <c r="X44" s="159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47"/>
      <c r="AM44" s="27"/>
    </row>
    <row r="45" spans="1:39" ht="15.7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1815</v>
      </c>
      <c r="W45" s="59"/>
      <c r="X45" s="159"/>
      <c r="Y45" s="27"/>
      <c r="Z45" s="27"/>
      <c r="AA45" s="27"/>
      <c r="AB45" s="27"/>
      <c r="AC45" s="27"/>
      <c r="AD45" s="27"/>
      <c r="AE45" s="27"/>
      <c r="AF45" s="47"/>
      <c r="AG45" s="27"/>
      <c r="AH45" s="27"/>
      <c r="AI45" s="27"/>
      <c r="AJ45" s="27"/>
      <c r="AK45" s="27"/>
      <c r="AL45" s="47"/>
      <c r="AM45" s="27"/>
    </row>
    <row r="46" spans="1:39" ht="15.7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1815</v>
      </c>
      <c r="W46" s="59"/>
      <c r="X46" s="159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7"/>
    </row>
    <row r="47" spans="1:39" ht="15.7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1815</v>
      </c>
      <c r="W47" s="59"/>
      <c r="X47" s="159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7"/>
    </row>
    <row r="48" spans="1:39" ht="15.7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1815</v>
      </c>
      <c r="W48" s="59"/>
      <c r="X48" s="159"/>
      <c r="Y48" s="27"/>
      <c r="Z48" s="27"/>
      <c r="AA48" s="27"/>
      <c r="AB48" s="27"/>
      <c r="AC48" s="27"/>
      <c r="AD48" s="27"/>
      <c r="AE48" s="27"/>
      <c r="AF48" s="47"/>
      <c r="AG48" s="27"/>
      <c r="AH48" s="27"/>
      <c r="AI48" s="27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1815</v>
      </c>
      <c r="W49" s="59"/>
      <c r="X49" s="159"/>
      <c r="Y49" s="4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.7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1836</v>
      </c>
      <c r="W50" s="59"/>
      <c r="X50" s="159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</row>
    <row r="51" spans="1:39" ht="15.7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33"/>
      <c r="V51" s="160" t="s">
        <v>1815</v>
      </c>
      <c r="W51" s="59"/>
      <c r="X51" s="159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47"/>
    </row>
    <row r="52" spans="1:39" ht="15.7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33"/>
      <c r="V52" s="160" t="s">
        <v>1815</v>
      </c>
      <c r="W52" s="59"/>
      <c r="X52" s="159"/>
      <c r="Y52" s="27"/>
      <c r="Z52" s="27"/>
      <c r="AA52" s="27"/>
      <c r="AB52" s="27"/>
      <c r="AC52" s="27"/>
      <c r="AD52" s="27"/>
      <c r="AE52" s="27"/>
      <c r="AF52" s="47"/>
      <c r="AG52" s="27"/>
      <c r="AH52" s="27"/>
      <c r="AI52" s="27"/>
      <c r="AJ52" s="27"/>
      <c r="AK52" s="27"/>
      <c r="AL52" s="27"/>
      <c r="AM52" s="27"/>
    </row>
    <row r="53" spans="1:39" ht="15.7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1836</v>
      </c>
      <c r="W53" s="59"/>
      <c r="X53" s="159"/>
      <c r="Y53" s="47"/>
      <c r="Z53" s="27"/>
      <c r="AA53" s="27"/>
      <c r="AB53" s="27"/>
      <c r="AC53" s="27"/>
      <c r="AD53" s="27"/>
      <c r="AE53" s="27"/>
      <c r="AF53" s="47"/>
      <c r="AG53" s="2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157"/>
      <c r="V54" s="161" t="s">
        <v>1715</v>
      </c>
      <c r="W54" s="59"/>
      <c r="X54" s="159"/>
      <c r="Y54" s="27"/>
      <c r="Z54" s="27"/>
      <c r="AA54" s="27"/>
      <c r="AB54" s="27"/>
      <c r="AC54" s="47"/>
      <c r="AD54" s="27"/>
      <c r="AE54" s="27"/>
      <c r="AF54" s="47"/>
      <c r="AG54" s="27"/>
      <c r="AH54" s="27"/>
      <c r="AI54" s="27"/>
      <c r="AJ54" s="27"/>
      <c r="AK54" s="27"/>
      <c r="AL54" s="27"/>
      <c r="AM54" s="27"/>
    </row>
    <row r="55" spans="1:39" ht="15.7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157"/>
      <c r="V55" s="160" t="s">
        <v>1836</v>
      </c>
      <c r="W55" s="59"/>
      <c r="X55" s="159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47"/>
      <c r="AM55" s="47"/>
    </row>
    <row r="56" spans="1:39" ht="15.7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157"/>
      <c r="V56" s="160" t="s">
        <v>1815</v>
      </c>
      <c r="W56" s="59"/>
      <c r="X56" s="159"/>
      <c r="Y56" s="27"/>
      <c r="Z56" s="27"/>
      <c r="AA56" s="27"/>
      <c r="AB56" s="27"/>
      <c r="AC56" s="27"/>
      <c r="AD56" s="27"/>
      <c r="AE56" s="27"/>
      <c r="AF56" s="47"/>
      <c r="AG56" s="27"/>
      <c r="AH56" s="27"/>
      <c r="AI56" s="27"/>
      <c r="AJ56" s="27"/>
      <c r="AK56" s="27"/>
      <c r="AL56" s="27"/>
      <c r="AM56" s="47"/>
    </row>
    <row r="57" spans="1:39" ht="15.7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1836</v>
      </c>
      <c r="W57" s="59"/>
      <c r="X57" s="159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7"/>
    </row>
    <row r="58" spans="1:39" ht="15.7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1815</v>
      </c>
      <c r="W58" s="59"/>
      <c r="X58" s="159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7"/>
    </row>
    <row r="59" spans="1:39" ht="15.7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 t="s">
        <v>1715</v>
      </c>
      <c r="G59" s="64" t="s">
        <v>1715</v>
      </c>
      <c r="H59" s="64" t="s">
        <v>1715</v>
      </c>
      <c r="I59" s="64" t="s">
        <v>1715</v>
      </c>
      <c r="J59" s="64" t="s">
        <v>1715</v>
      </c>
      <c r="K59" s="64" t="s">
        <v>1715</v>
      </c>
      <c r="L59" s="64" t="s">
        <v>1715</v>
      </c>
      <c r="M59" s="64" t="s">
        <v>1715</v>
      </c>
      <c r="N59" s="64" t="s">
        <v>1715</v>
      </c>
      <c r="O59" s="64" t="s">
        <v>1715</v>
      </c>
      <c r="P59" s="64" t="s">
        <v>1715</v>
      </c>
      <c r="Q59" s="64" t="s">
        <v>1715</v>
      </c>
      <c r="R59" s="64" t="s">
        <v>1715</v>
      </c>
      <c r="S59" s="64" t="s">
        <v>1715</v>
      </c>
      <c r="T59" s="64" t="s">
        <v>1715</v>
      </c>
      <c r="U59" s="33"/>
      <c r="V59" s="161" t="s">
        <v>1715</v>
      </c>
      <c r="W59" s="59"/>
      <c r="X59" s="159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7"/>
    </row>
    <row r="60" spans="1:39" ht="15.7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160" t="s">
        <v>1815</v>
      </c>
      <c r="W60" s="59"/>
      <c r="X60" s="159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7"/>
    </row>
    <row r="61" spans="1:39" ht="15.7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1815</v>
      </c>
      <c r="W61" s="59"/>
      <c r="X61" s="159"/>
      <c r="Y61" s="27"/>
      <c r="Z61" s="27"/>
      <c r="AA61" s="27"/>
      <c r="AB61" s="27"/>
      <c r="AC61" s="27"/>
      <c r="AD61" s="27"/>
      <c r="AE61" s="27"/>
      <c r="AF61" s="27"/>
      <c r="AG61" s="27"/>
      <c r="AH61" s="47"/>
      <c r="AI61" s="27"/>
      <c r="AJ61" s="27"/>
      <c r="AK61" s="27"/>
      <c r="AL61" s="27"/>
      <c r="AM61" s="27"/>
    </row>
    <row r="62" spans="1:39" ht="15.7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160" t="s">
        <v>1815</v>
      </c>
      <c r="W62" s="59"/>
      <c r="X62" s="159"/>
      <c r="Y62" s="27"/>
      <c r="Z62" s="27"/>
      <c r="AA62" s="27"/>
      <c r="AB62" s="27"/>
      <c r="AC62" s="27"/>
      <c r="AD62" s="27"/>
      <c r="AE62" s="27"/>
      <c r="AF62" s="47"/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1815</v>
      </c>
      <c r="W63" s="59"/>
      <c r="X63" s="159"/>
      <c r="Y63" s="27"/>
      <c r="Z63" s="4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</row>
    <row r="64" spans="1:39" ht="15.7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157"/>
      <c r="V64" s="160" t="s">
        <v>1837</v>
      </c>
      <c r="W64" s="59"/>
      <c r="X64" s="159"/>
      <c r="Y64" s="47"/>
      <c r="Z64" s="27"/>
      <c r="AA64" s="27"/>
      <c r="AB64" s="27"/>
      <c r="AC64" s="27"/>
      <c r="AD64" s="27"/>
      <c r="AE64" s="27"/>
      <c r="AF64" s="47"/>
      <c r="AG64" s="27"/>
      <c r="AH64" s="27"/>
      <c r="AI64" s="27"/>
      <c r="AJ64" s="27"/>
      <c r="AK64" s="27"/>
      <c r="AL64" s="27"/>
      <c r="AM64" s="27"/>
    </row>
    <row r="65" spans="1:39" ht="15.7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1815</v>
      </c>
      <c r="W65" s="59"/>
      <c r="X65" s="159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47"/>
    </row>
    <row r="66" spans="1:39" ht="15.7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1815</v>
      </c>
      <c r="W66" s="59"/>
      <c r="X66" s="159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47"/>
      <c r="AM66" s="47"/>
    </row>
    <row r="67" spans="1:39" ht="15.7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1836</v>
      </c>
      <c r="W67" s="59"/>
      <c r="X67" s="159"/>
      <c r="Y67" s="27"/>
      <c r="Z67" s="27"/>
      <c r="AA67" s="27"/>
      <c r="AB67" s="27"/>
      <c r="AC67" s="27"/>
      <c r="AD67" s="27"/>
      <c r="AE67" s="27"/>
      <c r="AF67" s="47"/>
      <c r="AG67" s="27"/>
      <c r="AH67" s="27"/>
      <c r="AI67" s="47"/>
      <c r="AJ67" s="27"/>
      <c r="AK67" s="27"/>
      <c r="AL67" s="27"/>
      <c r="AM67" s="27"/>
    </row>
    <row r="68" spans="1:39" ht="15.7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157"/>
      <c r="V68" s="160" t="s">
        <v>1815</v>
      </c>
      <c r="W68" s="59"/>
      <c r="X68" s="159"/>
      <c r="Y68" s="4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</row>
    <row r="69" spans="1:39" ht="15.7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1815</v>
      </c>
      <c r="W69" s="59"/>
      <c r="X69" s="159"/>
      <c r="Y69" s="27"/>
      <c r="Z69" s="27"/>
      <c r="AA69" s="27"/>
      <c r="AB69" s="27"/>
      <c r="AC69" s="27"/>
      <c r="AD69" s="27"/>
      <c r="AE69" s="27"/>
      <c r="AF69" s="47"/>
      <c r="AG69" s="27"/>
      <c r="AH69" s="27"/>
      <c r="AI69" s="27"/>
      <c r="AJ69" s="27"/>
      <c r="AK69" s="27"/>
      <c r="AL69" s="27"/>
      <c r="AM69" s="27"/>
    </row>
    <row r="70" spans="1:39" ht="15.7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1815</v>
      </c>
      <c r="W70" s="59"/>
      <c r="X70" s="159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</row>
    <row r="71" spans="1:39" ht="15.7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1815</v>
      </c>
      <c r="W71" s="59"/>
      <c r="X71" s="159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47"/>
    </row>
    <row r="72" spans="1:39" ht="15.7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1815</v>
      </c>
      <c r="W72" s="59"/>
      <c r="X72" s="159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7"/>
    </row>
    <row r="73" spans="1:39" ht="15.7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1815</v>
      </c>
      <c r="W73" s="59"/>
      <c r="X73" s="159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47"/>
    </row>
    <row r="74" spans="1:39" ht="15.7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1836</v>
      </c>
      <c r="W74" s="59"/>
      <c r="X74" s="159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</row>
    <row r="75" spans="1:39" ht="15.7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157"/>
      <c r="V75" s="160" t="s">
        <v>1836</v>
      </c>
      <c r="W75" s="59"/>
      <c r="X75" s="159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47"/>
    </row>
    <row r="76" spans="1:39" ht="15.7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1836</v>
      </c>
      <c r="W76" s="59"/>
      <c r="X76" s="159"/>
      <c r="Y76" s="27"/>
      <c r="Z76" s="27"/>
      <c r="AA76" s="27"/>
      <c r="AB76" s="27"/>
      <c r="AC76" s="27"/>
      <c r="AD76" s="27"/>
      <c r="AE76" s="27"/>
      <c r="AF76" s="47"/>
      <c r="AG76" s="27"/>
      <c r="AH76" s="27"/>
      <c r="AI76" s="27"/>
      <c r="AJ76" s="27"/>
      <c r="AK76" s="27"/>
      <c r="AL76" s="47"/>
      <c r="AM76" s="27"/>
    </row>
    <row r="77" spans="1:39" ht="15.7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1815</v>
      </c>
      <c r="W77" s="59"/>
      <c r="X77" s="159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</row>
    <row r="78" spans="1:39" ht="15.7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 t="s">
        <v>1715</v>
      </c>
      <c r="G78" s="64" t="s">
        <v>1715</v>
      </c>
      <c r="H78" s="64" t="s">
        <v>1715</v>
      </c>
      <c r="I78" s="64" t="s">
        <v>1715</v>
      </c>
      <c r="J78" s="64" t="s">
        <v>1715</v>
      </c>
      <c r="K78" s="64" t="s">
        <v>1715</v>
      </c>
      <c r="L78" s="64" t="s">
        <v>1715</v>
      </c>
      <c r="M78" s="64" t="s">
        <v>1715</v>
      </c>
      <c r="N78" s="64" t="s">
        <v>1715</v>
      </c>
      <c r="O78" s="64" t="s">
        <v>1715</v>
      </c>
      <c r="P78" s="64" t="s">
        <v>1715</v>
      </c>
      <c r="Q78" s="64" t="s">
        <v>1715</v>
      </c>
      <c r="R78" s="64" t="s">
        <v>1715</v>
      </c>
      <c r="S78" s="64" t="s">
        <v>1715</v>
      </c>
      <c r="T78" s="64" t="s">
        <v>1715</v>
      </c>
      <c r="U78" s="157"/>
      <c r="V78" s="161" t="s">
        <v>1715</v>
      </c>
      <c r="W78" s="59"/>
      <c r="X78" s="159"/>
      <c r="Y78" s="2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47"/>
    </row>
    <row r="79" spans="1:39" ht="15.7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1815</v>
      </c>
      <c r="W79" s="59"/>
      <c r="X79" s="159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7"/>
    </row>
    <row r="80" spans="1:39" ht="15.7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1815</v>
      </c>
      <c r="W80" s="59"/>
      <c r="X80" s="159"/>
      <c r="Y80" s="4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.7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1815</v>
      </c>
      <c r="W81" s="59"/>
      <c r="X81" s="159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7"/>
    </row>
    <row r="82" spans="1:39" ht="15.7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1836</v>
      </c>
      <c r="W82" s="59"/>
      <c r="X82" s="159"/>
      <c r="Y82" s="27"/>
      <c r="Z82" s="27"/>
      <c r="AA82" s="27"/>
      <c r="AB82" s="27"/>
      <c r="AC82" s="27"/>
      <c r="AD82" s="27"/>
      <c r="AE82" s="27"/>
      <c r="AF82" s="27"/>
      <c r="AG82" s="47"/>
      <c r="AH82" s="27"/>
      <c r="AI82" s="27"/>
      <c r="AJ82" s="27"/>
      <c r="AK82" s="27"/>
      <c r="AL82" s="27"/>
      <c r="AM82" s="27"/>
    </row>
    <row r="83" spans="1:39" ht="15.7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1815</v>
      </c>
      <c r="W83" s="59"/>
      <c r="X83" s="159"/>
      <c r="Y83" s="4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</row>
    <row r="84" spans="1:39" ht="15.7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1836</v>
      </c>
      <c r="W84" s="59"/>
      <c r="X84" s="159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</row>
    <row r="85" spans="1:39" ht="15.7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1815</v>
      </c>
      <c r="W85" s="59"/>
      <c r="X85" s="159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47"/>
    </row>
    <row r="86" spans="1:39" ht="15.7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1815</v>
      </c>
      <c r="W86" s="59"/>
      <c r="X86" s="159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47"/>
      <c r="AM86" s="27"/>
    </row>
    <row r="87" spans="1:39" ht="15.7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1815</v>
      </c>
      <c r="W87" s="59"/>
      <c r="X87" s="159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</row>
    <row r="88" spans="1:39" ht="15.7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1815</v>
      </c>
      <c r="W88" s="59"/>
      <c r="X88" s="159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7"/>
    </row>
    <row r="89" spans="1:39" ht="15.7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 t="s">
        <v>1715</v>
      </c>
      <c r="G89" s="64" t="s">
        <v>1715</v>
      </c>
      <c r="H89" s="64" t="s">
        <v>1715</v>
      </c>
      <c r="I89" s="64" t="s">
        <v>1715</v>
      </c>
      <c r="J89" s="64" t="s">
        <v>1715</v>
      </c>
      <c r="K89" s="64" t="s">
        <v>1715</v>
      </c>
      <c r="L89" s="64" t="s">
        <v>1715</v>
      </c>
      <c r="M89" s="64" t="s">
        <v>1715</v>
      </c>
      <c r="N89" s="64" t="s">
        <v>1715</v>
      </c>
      <c r="O89" s="64" t="s">
        <v>1715</v>
      </c>
      <c r="P89" s="64" t="s">
        <v>1715</v>
      </c>
      <c r="Q89" s="64" t="s">
        <v>1715</v>
      </c>
      <c r="R89" s="64" t="s">
        <v>1715</v>
      </c>
      <c r="S89" s="64" t="s">
        <v>1715</v>
      </c>
      <c r="T89" s="64" t="s">
        <v>1715</v>
      </c>
      <c r="U89" s="33"/>
      <c r="V89" s="161" t="s">
        <v>1715</v>
      </c>
      <c r="W89" s="59"/>
      <c r="X89" s="159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47"/>
      <c r="AL89" s="27"/>
      <c r="AM89" s="27"/>
    </row>
    <row r="90" spans="1:39" ht="15.7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157"/>
      <c r="V90" s="160" t="s">
        <v>1836</v>
      </c>
      <c r="W90" s="59"/>
      <c r="X90" s="159"/>
      <c r="Y90" s="4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</row>
    <row r="91" spans="1:39" ht="15.7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1815</v>
      </c>
      <c r="W91" s="59"/>
      <c r="X91" s="159"/>
      <c r="Y91" s="4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1815</v>
      </c>
      <c r="W92" s="59"/>
      <c r="X92" s="159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7"/>
    </row>
    <row r="93" spans="1:39" ht="15.7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1815</v>
      </c>
      <c r="W93" s="59"/>
      <c r="X93" s="159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47"/>
      <c r="AM93" s="27"/>
    </row>
    <row r="94" spans="1:39" ht="15.7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1815</v>
      </c>
      <c r="W94" s="59"/>
      <c r="X94" s="159"/>
      <c r="Y94" s="27"/>
      <c r="Z94" s="27"/>
      <c r="AA94" s="27"/>
      <c r="AB94" s="27"/>
      <c r="AC94" s="27"/>
      <c r="AD94" s="27"/>
      <c r="AE94" s="27"/>
      <c r="AF94" s="47"/>
      <c r="AG94" s="27"/>
      <c r="AH94" s="27"/>
      <c r="AI94" s="27"/>
      <c r="AJ94" s="27"/>
      <c r="AK94" s="27"/>
      <c r="AL94" s="27"/>
      <c r="AM94" s="27"/>
    </row>
    <row r="95" spans="1:39" ht="15.7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157"/>
      <c r="V95" s="160" t="s">
        <v>1836</v>
      </c>
      <c r="W95" s="59"/>
      <c r="X95" s="159"/>
      <c r="Y95" s="27"/>
      <c r="Z95" s="27"/>
      <c r="AA95" s="27"/>
      <c r="AB95" s="27"/>
      <c r="AC95" s="27"/>
      <c r="AD95" s="27"/>
      <c r="AE95" s="27"/>
      <c r="AF95" s="47"/>
      <c r="AG95" s="27"/>
      <c r="AH95" s="27"/>
      <c r="AI95" s="27"/>
      <c r="AJ95" s="27"/>
      <c r="AK95" s="27"/>
      <c r="AL95" s="27"/>
      <c r="AM95" s="27"/>
    </row>
    <row r="96" spans="1:39" ht="15.7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1815</v>
      </c>
      <c r="W96" s="59"/>
      <c r="X96" s="159"/>
      <c r="Y96" s="27"/>
      <c r="Z96" s="27"/>
      <c r="AA96" s="27"/>
      <c r="AB96" s="4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</row>
    <row r="97" spans="1:39" ht="15.7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1815</v>
      </c>
      <c r="W97" s="59"/>
      <c r="X97" s="159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</row>
    <row r="98" spans="1:39" ht="15.7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1815</v>
      </c>
      <c r="W98" s="59"/>
      <c r="X98" s="159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</row>
    <row r="99" spans="1:39" ht="15.7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1815</v>
      </c>
      <c r="W99" s="59"/>
      <c r="X99" s="159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</row>
    <row r="100" spans="1:39" ht="15.7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1836</v>
      </c>
      <c r="W100" s="59"/>
      <c r="X100" s="159"/>
      <c r="Y100" s="47"/>
      <c r="Z100" s="2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27"/>
      <c r="AM100" s="47"/>
    </row>
    <row r="101" spans="1:39" ht="15.7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160" t="s">
        <v>1815</v>
      </c>
      <c r="W101" s="59"/>
      <c r="X101" s="159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7"/>
    </row>
    <row r="102" spans="1:39" ht="15.7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1815</v>
      </c>
      <c r="W102" s="59"/>
      <c r="X102" s="159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7"/>
    </row>
    <row r="103" spans="1:39" ht="15.7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157"/>
      <c r="V103" s="161" t="s">
        <v>1715</v>
      </c>
      <c r="W103" s="59"/>
      <c r="X103" s="159"/>
      <c r="Y103" s="4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</row>
    <row r="104" spans="1:39" ht="15.7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1836</v>
      </c>
      <c r="W104" s="59"/>
      <c r="X104" s="159"/>
      <c r="Y104" s="47"/>
      <c r="Z104" s="27"/>
      <c r="AA104" s="27"/>
      <c r="AB104" s="27"/>
      <c r="AC104" s="27"/>
      <c r="AD104" s="27"/>
      <c r="AE104" s="27"/>
      <c r="AF104" s="27"/>
      <c r="AG104" s="27"/>
      <c r="AH104" s="27"/>
      <c r="AI104" s="47"/>
      <c r="AJ104" s="27"/>
      <c r="AK104" s="27"/>
      <c r="AL104" s="27"/>
      <c r="AM104" s="27"/>
    </row>
    <row r="105" spans="1:39" ht="15.7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157"/>
      <c r="V105" s="160" t="s">
        <v>1814</v>
      </c>
      <c r="W105" s="59"/>
      <c r="X105" s="159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</row>
    <row r="106" spans="1:39" ht="15.7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1836</v>
      </c>
      <c r="W106" s="59"/>
      <c r="X106" s="159"/>
      <c r="Y106" s="27"/>
      <c r="Z106" s="27"/>
      <c r="AA106" s="27"/>
      <c r="AB106" s="27"/>
      <c r="AC106" s="27"/>
      <c r="AD106" s="27"/>
      <c r="AE106" s="27"/>
      <c r="AF106" s="47"/>
      <c r="AG106" s="27"/>
      <c r="AH106" s="27"/>
      <c r="AI106" s="27"/>
      <c r="AJ106" s="27"/>
      <c r="AK106" s="27"/>
      <c r="AL106" s="27"/>
      <c r="AM106" s="27"/>
    </row>
    <row r="107" spans="1:39" ht="15.7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1815</v>
      </c>
      <c r="W107" s="59"/>
      <c r="X107" s="15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7"/>
    </row>
    <row r="108" spans="1:39" ht="15.7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 t="s">
        <v>1715</v>
      </c>
      <c r="G108" s="64" t="s">
        <v>1715</v>
      </c>
      <c r="H108" s="64" t="s">
        <v>1715</v>
      </c>
      <c r="I108" s="64" t="s">
        <v>1715</v>
      </c>
      <c r="J108" s="64" t="s">
        <v>1715</v>
      </c>
      <c r="K108" s="64" t="s">
        <v>1715</v>
      </c>
      <c r="L108" s="64" t="s">
        <v>1715</v>
      </c>
      <c r="M108" s="64" t="s">
        <v>1715</v>
      </c>
      <c r="N108" s="64" t="s">
        <v>1715</v>
      </c>
      <c r="O108" s="64" t="s">
        <v>1715</v>
      </c>
      <c r="P108" s="64" t="s">
        <v>1715</v>
      </c>
      <c r="Q108" s="64" t="s">
        <v>1715</v>
      </c>
      <c r="R108" s="64" t="s">
        <v>1715</v>
      </c>
      <c r="S108" s="64" t="s">
        <v>1715</v>
      </c>
      <c r="T108" s="64" t="s">
        <v>1715</v>
      </c>
      <c r="U108" s="157"/>
      <c r="V108" s="161" t="s">
        <v>1715</v>
      </c>
      <c r="W108" s="59"/>
      <c r="X108" s="159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</row>
    <row r="109" spans="1:39" ht="15.7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1836</v>
      </c>
      <c r="W109" s="59"/>
      <c r="X109" s="159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</row>
    <row r="110" spans="1:39" ht="15.7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1815</v>
      </c>
      <c r="W110" s="59"/>
      <c r="X110" s="159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7"/>
    </row>
    <row r="111" spans="1:39" ht="15.7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1815</v>
      </c>
      <c r="W111" s="59"/>
      <c r="X111" s="159"/>
      <c r="Y111" s="27"/>
      <c r="Z111" s="27"/>
      <c r="AA111" s="27"/>
      <c r="AB111" s="27"/>
      <c r="AC111" s="27"/>
      <c r="AD111" s="27"/>
      <c r="AE111" s="27"/>
      <c r="AF111" s="47"/>
      <c r="AG111" s="27"/>
      <c r="AH111" s="27"/>
      <c r="AI111" s="27"/>
      <c r="AJ111" s="27"/>
      <c r="AK111" s="27"/>
      <c r="AL111" s="27"/>
      <c r="AM111" s="27"/>
    </row>
    <row r="112" spans="1:39" ht="15.7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1836</v>
      </c>
      <c r="W112" s="59"/>
      <c r="X112" s="159"/>
      <c r="Y112" s="27"/>
      <c r="Z112" s="4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47"/>
    </row>
    <row r="113" spans="1:39" ht="15.7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1836</v>
      </c>
      <c r="W113" s="59"/>
      <c r="X113" s="159"/>
      <c r="Y113" s="27"/>
      <c r="Z113" s="27"/>
      <c r="AA113" s="27"/>
      <c r="AB113" s="47"/>
      <c r="AC113" s="27"/>
      <c r="AD113" s="27"/>
      <c r="AE113" s="27"/>
      <c r="AF113" s="47"/>
      <c r="AG113" s="27"/>
      <c r="AH113" s="27"/>
      <c r="AI113" s="27"/>
      <c r="AJ113" s="27"/>
      <c r="AK113" s="27"/>
      <c r="AL113" s="27"/>
      <c r="AM113" s="27"/>
    </row>
    <row r="114" spans="1:39" ht="15.7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1815</v>
      </c>
      <c r="W114" s="59"/>
      <c r="X114" s="159"/>
      <c r="Y114" s="27"/>
      <c r="Z114" s="27"/>
      <c r="AA114" s="27"/>
      <c r="AB114" s="27"/>
      <c r="AC114" s="27"/>
      <c r="AD114" s="27"/>
      <c r="AE114" s="27"/>
      <c r="AF114" s="47"/>
      <c r="AG114" s="2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 t="s">
        <v>1715</v>
      </c>
      <c r="G115" s="64" t="s">
        <v>1715</v>
      </c>
      <c r="H115" s="64" t="s">
        <v>1715</v>
      </c>
      <c r="I115" s="64" t="s">
        <v>1715</v>
      </c>
      <c r="J115" s="64" t="s">
        <v>1715</v>
      </c>
      <c r="K115" s="64" t="s">
        <v>1715</v>
      </c>
      <c r="L115" s="64" t="s">
        <v>1715</v>
      </c>
      <c r="M115" s="64" t="s">
        <v>1715</v>
      </c>
      <c r="N115" s="64" t="s">
        <v>1715</v>
      </c>
      <c r="O115" s="64" t="s">
        <v>1715</v>
      </c>
      <c r="P115" s="64" t="s">
        <v>1715</v>
      </c>
      <c r="Q115" s="64" t="s">
        <v>1715</v>
      </c>
      <c r="R115" s="64" t="s">
        <v>1715</v>
      </c>
      <c r="S115" s="64" t="s">
        <v>1715</v>
      </c>
      <c r="T115" s="64" t="s">
        <v>1715</v>
      </c>
      <c r="U115" s="157"/>
      <c r="V115" s="161" t="s">
        <v>1715</v>
      </c>
      <c r="W115" s="59"/>
      <c r="X115" s="159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</row>
    <row r="116" spans="1:39" ht="15.7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1815</v>
      </c>
      <c r="W116" s="59"/>
      <c r="X116" s="159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</row>
    <row r="117" spans="1:39" ht="15.7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1815</v>
      </c>
      <c r="W117" s="59"/>
      <c r="X117" s="159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</row>
    <row r="118" spans="1:39" ht="15.7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1815</v>
      </c>
      <c r="W118" s="59"/>
      <c r="X118" s="159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</row>
    <row r="119" spans="1:39" ht="15.7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 t="s">
        <v>1715</v>
      </c>
      <c r="G119" s="64" t="s">
        <v>1715</v>
      </c>
      <c r="H119" s="64" t="s">
        <v>1715</v>
      </c>
      <c r="I119" s="64" t="s">
        <v>1715</v>
      </c>
      <c r="J119" s="64" t="s">
        <v>1715</v>
      </c>
      <c r="K119" s="64" t="s">
        <v>1715</v>
      </c>
      <c r="L119" s="64" t="s">
        <v>1715</v>
      </c>
      <c r="M119" s="64" t="s">
        <v>1715</v>
      </c>
      <c r="N119" s="64" t="s">
        <v>1715</v>
      </c>
      <c r="O119" s="64" t="s">
        <v>1715</v>
      </c>
      <c r="P119" s="64" t="s">
        <v>1715</v>
      </c>
      <c r="Q119" s="64" t="s">
        <v>1715</v>
      </c>
      <c r="R119" s="64" t="s">
        <v>1715</v>
      </c>
      <c r="S119" s="64" t="s">
        <v>1715</v>
      </c>
      <c r="T119" s="64" t="s">
        <v>1715</v>
      </c>
      <c r="U119" s="157"/>
      <c r="V119" s="161" t="s">
        <v>1715</v>
      </c>
      <c r="W119" s="59"/>
      <c r="X119" s="159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7"/>
    </row>
    <row r="120" spans="1:39" ht="15.7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1836</v>
      </c>
      <c r="W120" s="59"/>
      <c r="X120" s="159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7"/>
    </row>
    <row r="121" spans="1:39" ht="15.7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 t="s">
        <v>1715</v>
      </c>
      <c r="G121" s="64" t="s">
        <v>1715</v>
      </c>
      <c r="H121" s="64" t="s">
        <v>1715</v>
      </c>
      <c r="I121" s="64" t="s">
        <v>1715</v>
      </c>
      <c r="J121" s="64" t="s">
        <v>1715</v>
      </c>
      <c r="K121" s="64" t="s">
        <v>1715</v>
      </c>
      <c r="L121" s="64" t="s">
        <v>1715</v>
      </c>
      <c r="M121" s="64" t="s">
        <v>1715</v>
      </c>
      <c r="N121" s="64" t="s">
        <v>1715</v>
      </c>
      <c r="O121" s="64" t="s">
        <v>1715</v>
      </c>
      <c r="P121" s="64" t="s">
        <v>1715</v>
      </c>
      <c r="Q121" s="64" t="s">
        <v>1715</v>
      </c>
      <c r="R121" s="64" t="s">
        <v>1715</v>
      </c>
      <c r="S121" s="64" t="s">
        <v>1715</v>
      </c>
      <c r="T121" s="64" t="s">
        <v>1715</v>
      </c>
      <c r="U121" s="157"/>
      <c r="V121" s="161" t="s">
        <v>1715</v>
      </c>
      <c r="W121" s="59"/>
      <c r="X121" s="159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47"/>
      <c r="AM121" s="27"/>
    </row>
    <row r="122" spans="1:39" ht="15.7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1836</v>
      </c>
      <c r="W122" s="59"/>
      <c r="X122" s="159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7"/>
    </row>
    <row r="123" spans="1:39" ht="15.7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1836</v>
      </c>
      <c r="W123" s="59"/>
      <c r="X123" s="159"/>
      <c r="Y123" s="2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27"/>
    </row>
    <row r="124" spans="1:39" ht="15.7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1815</v>
      </c>
      <c r="W124" s="59"/>
      <c r="X124" s="159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47"/>
      <c r="AL124" s="27"/>
      <c r="AM124" s="47"/>
    </row>
    <row r="125" spans="1:39" ht="15.7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 t="s">
        <v>1715</v>
      </c>
      <c r="G125" s="64" t="s">
        <v>1715</v>
      </c>
      <c r="H125" s="64" t="s">
        <v>1715</v>
      </c>
      <c r="I125" s="64" t="s">
        <v>1715</v>
      </c>
      <c r="J125" s="64" t="s">
        <v>1715</v>
      </c>
      <c r="K125" s="64" t="s">
        <v>1715</v>
      </c>
      <c r="L125" s="64" t="s">
        <v>1715</v>
      </c>
      <c r="M125" s="64" t="s">
        <v>1715</v>
      </c>
      <c r="N125" s="64" t="s">
        <v>1715</v>
      </c>
      <c r="O125" s="64" t="s">
        <v>1715</v>
      </c>
      <c r="P125" s="64" t="s">
        <v>1715</v>
      </c>
      <c r="Q125" s="64" t="s">
        <v>1715</v>
      </c>
      <c r="R125" s="64" t="s">
        <v>1715</v>
      </c>
      <c r="S125" s="64" t="s">
        <v>1715</v>
      </c>
      <c r="T125" s="64" t="s">
        <v>1715</v>
      </c>
      <c r="U125" s="157"/>
      <c r="V125" s="161" t="s">
        <v>1715</v>
      </c>
      <c r="W125" s="59"/>
      <c r="X125" s="159"/>
      <c r="Y125" s="27"/>
      <c r="Z125" s="4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</row>
    <row r="126" spans="1:39" ht="15.7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1815</v>
      </c>
      <c r="W126" s="59"/>
      <c r="X126" s="159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7"/>
    </row>
    <row r="127" spans="1:39" ht="15.7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1815</v>
      </c>
      <c r="W127" s="59"/>
      <c r="X127" s="159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</row>
    <row r="128" spans="1:39" ht="15.7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1836</v>
      </c>
      <c r="W128" s="59"/>
      <c r="X128" s="159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47"/>
      <c r="AM128" s="47"/>
    </row>
    <row r="129" spans="1:39" ht="15.7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160" t="s">
        <v>1815</v>
      </c>
      <c r="W129" s="59"/>
      <c r="X129" s="159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7"/>
      <c r="AM129" s="47"/>
    </row>
    <row r="130" spans="1:39" ht="15.7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157"/>
      <c r="V130" s="160" t="s">
        <v>1837</v>
      </c>
      <c r="W130" s="59"/>
      <c r="X130" s="159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7"/>
      <c r="AM130" s="47"/>
    </row>
    <row r="131" spans="1:39" ht="15.7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29464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614</v>
      </c>
      <c r="U131" s="33"/>
      <c r="V131" s="160" t="s">
        <v>1836</v>
      </c>
      <c r="W131" s="59"/>
      <c r="X131" s="159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7"/>
    </row>
    <row r="132" spans="1:39" ht="15.7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1815</v>
      </c>
      <c r="W132" s="59"/>
      <c r="X132" s="159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7"/>
    </row>
    <row r="133" spans="1:39" ht="15.7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0</v>
      </c>
      <c r="U133" s="33"/>
      <c r="V133" s="160" t="s">
        <v>1815</v>
      </c>
      <c r="W133" s="59"/>
      <c r="X133" s="159"/>
      <c r="Y133" s="27"/>
      <c r="Z133" s="4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7"/>
    </row>
    <row r="134" spans="1:39" ht="15.7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1815</v>
      </c>
      <c r="W134" s="59"/>
      <c r="X134" s="159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</row>
    <row r="135" spans="1:39" ht="15.7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157"/>
      <c r="V135" s="160" t="s">
        <v>1815</v>
      </c>
      <c r="W135" s="59"/>
      <c r="X135" s="159"/>
      <c r="Y135" s="27"/>
      <c r="Z135" s="27"/>
      <c r="AA135" s="27"/>
      <c r="AB135" s="27"/>
      <c r="AC135" s="27"/>
      <c r="AD135" s="27"/>
      <c r="AE135" s="27"/>
      <c r="AF135" s="27"/>
      <c r="AG135" s="47"/>
      <c r="AH135" s="27"/>
      <c r="AI135" s="27"/>
      <c r="AJ135" s="27"/>
      <c r="AK135" s="27"/>
      <c r="AL135" s="27"/>
      <c r="AM135" s="27"/>
    </row>
    <row r="136" spans="1:39" ht="15.7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0</v>
      </c>
      <c r="U136" s="33"/>
      <c r="V136" s="160" t="s">
        <v>1836</v>
      </c>
      <c r="W136" s="59"/>
      <c r="X136" s="159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47"/>
      <c r="AM136" s="47"/>
    </row>
    <row r="137" spans="1:39" ht="15.7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1815</v>
      </c>
      <c r="W137" s="59"/>
      <c r="X137" s="159"/>
      <c r="Y137" s="4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.7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1815</v>
      </c>
      <c r="W138" s="59"/>
      <c r="X138" s="159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</row>
    <row r="139" spans="1:39" ht="15.7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1815</v>
      </c>
      <c r="W139" s="59"/>
      <c r="X139" s="159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</row>
    <row r="140" spans="1:39" ht="15.7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447</v>
      </c>
      <c r="U140" s="33"/>
      <c r="V140" s="160" t="s">
        <v>1815</v>
      </c>
      <c r="W140" s="59"/>
      <c r="X140" s="159"/>
      <c r="Y140" s="27"/>
      <c r="Z140" s="27"/>
      <c r="AA140" s="27"/>
      <c r="AB140" s="27"/>
      <c r="AC140" s="27"/>
      <c r="AD140" s="47"/>
      <c r="AE140" s="27"/>
      <c r="AF140" s="27"/>
      <c r="AG140" s="27"/>
      <c r="AH140" s="27"/>
      <c r="AI140" s="27"/>
      <c r="AJ140" s="27"/>
      <c r="AK140" s="27"/>
      <c r="AL140" s="27"/>
      <c r="AM140" s="47"/>
    </row>
    <row r="141" spans="1:39" ht="15.7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1836</v>
      </c>
      <c r="W141" s="59"/>
      <c r="X141" s="159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</row>
    <row r="142" spans="1:39" ht="15.7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1815</v>
      </c>
      <c r="W142" s="59"/>
      <c r="X142" s="159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7"/>
    </row>
    <row r="143" spans="1:39" ht="15.7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1815</v>
      </c>
      <c r="W143" s="59"/>
      <c r="X143" s="159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47"/>
      <c r="AM143" s="27"/>
    </row>
    <row r="144" spans="1:39" ht="15.7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1815</v>
      </c>
      <c r="W144" s="59"/>
      <c r="X144" s="159"/>
      <c r="Y144" s="27"/>
      <c r="Z144" s="27"/>
      <c r="AA144" s="27"/>
      <c r="AB144" s="27"/>
      <c r="AC144" s="27"/>
      <c r="AD144" s="27"/>
      <c r="AE144" s="27"/>
      <c r="AF144" s="47"/>
      <c r="AG144" s="27"/>
      <c r="AH144" s="27"/>
      <c r="AI144" s="27"/>
      <c r="AJ144" s="27"/>
      <c r="AK144" s="27"/>
      <c r="AL144" s="47"/>
      <c r="AM144" s="47"/>
    </row>
    <row r="145" spans="1:39" ht="15.7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160" t="s">
        <v>1815</v>
      </c>
      <c r="W145" s="59"/>
      <c r="X145" s="159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7"/>
    </row>
    <row r="146" spans="1:39" ht="15.7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1836</v>
      </c>
      <c r="W146" s="59"/>
      <c r="X146" s="159"/>
      <c r="Y146" s="27"/>
      <c r="Z146" s="4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7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1815</v>
      </c>
      <c r="W147" s="59"/>
      <c r="X147" s="159"/>
      <c r="Y147" s="27"/>
      <c r="Z147" s="27"/>
      <c r="AA147" s="27"/>
      <c r="AB147" s="27"/>
      <c r="AC147" s="27"/>
      <c r="AD147" s="27"/>
      <c r="AE147" s="27"/>
      <c r="AF147" s="47"/>
      <c r="AG147" s="27"/>
      <c r="AH147" s="27"/>
      <c r="AI147" s="27"/>
      <c r="AJ147" s="27"/>
      <c r="AK147" s="27"/>
      <c r="AL147" s="27"/>
      <c r="AM147" s="27"/>
    </row>
    <row r="148" spans="1:39" ht="15.7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1815</v>
      </c>
      <c r="W148" s="59"/>
      <c r="X148" s="159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</row>
    <row r="149" spans="1:39" ht="15.7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157"/>
      <c r="V149" s="160" t="s">
        <v>1815</v>
      </c>
      <c r="W149" s="59"/>
      <c r="X149" s="159"/>
      <c r="Y149" s="27"/>
      <c r="Z149" s="4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spans="1:39" ht="15.7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157"/>
      <c r="V150" s="160" t="s">
        <v>1836</v>
      </c>
      <c r="W150" s="59"/>
      <c r="X150" s="159"/>
      <c r="Y150" s="4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</row>
    <row r="151" spans="1:39" ht="15.7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1815</v>
      </c>
      <c r="W151" s="59"/>
      <c r="X151" s="159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</row>
    <row r="152" spans="1:39" ht="15.7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720</v>
      </c>
      <c r="U152" s="33"/>
      <c r="V152" s="160" t="s">
        <v>1815</v>
      </c>
      <c r="W152" s="59"/>
      <c r="X152" s="159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7"/>
    </row>
    <row r="153" spans="1:39" ht="15.7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157"/>
      <c r="V153" s="160" t="s">
        <v>1837</v>
      </c>
      <c r="W153" s="59"/>
      <c r="X153" s="159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</row>
    <row r="154" spans="1:39" ht="15.7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1815</v>
      </c>
      <c r="W154" s="59"/>
      <c r="X154" s="159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47"/>
      <c r="AM154" s="47"/>
    </row>
    <row r="155" spans="1:39" ht="15.7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1837</v>
      </c>
      <c r="W155" s="59"/>
      <c r="X155" s="159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47"/>
    </row>
    <row r="156" spans="1:39" ht="15.7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1815</v>
      </c>
      <c r="W156" s="59"/>
      <c r="X156" s="159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47"/>
      <c r="AM156" s="27"/>
    </row>
    <row r="157" spans="1:39" ht="15.7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157"/>
      <c r="V157" s="160" t="s">
        <v>1815</v>
      </c>
      <c r="W157" s="59"/>
      <c r="X157" s="159"/>
      <c r="Y157" s="27"/>
      <c r="Z157" s="27"/>
      <c r="AA157" s="27"/>
      <c r="AB157" s="27"/>
      <c r="AC157" s="27"/>
      <c r="AD157" s="27"/>
      <c r="AE157" s="27"/>
      <c r="AF157" s="47"/>
      <c r="AG157" s="27"/>
      <c r="AH157" s="27"/>
      <c r="AI157" s="27"/>
      <c r="AJ157" s="27"/>
      <c r="AK157" s="27"/>
      <c r="AL157" s="47"/>
      <c r="AM157" s="27"/>
    </row>
    <row r="158" spans="1:39" ht="15.7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157"/>
      <c r="V158" s="160" t="s">
        <v>1837</v>
      </c>
      <c r="W158" s="59"/>
      <c r="X158" s="159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</row>
    <row r="159" spans="1:39" ht="15.7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1815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7"/>
    </row>
    <row r="160" spans="1:39" ht="15.7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1815</v>
      </c>
      <c r="W160" s="59"/>
      <c r="X160" s="46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7"/>
    </row>
    <row r="161" spans="1:39" ht="15.7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1836</v>
      </c>
      <c r="W161" s="59"/>
      <c r="X161" s="46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7"/>
    </row>
    <row r="162" spans="1:39" ht="15.7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157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</row>
    <row r="163" spans="1:39" ht="15.7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157"/>
      <c r="V163" s="160" t="s">
        <v>1836</v>
      </c>
      <c r="W163" s="59"/>
      <c r="X163" s="46"/>
      <c r="Y163" s="47"/>
      <c r="Z163" s="27"/>
      <c r="AA163" s="27"/>
      <c r="AB163" s="27"/>
      <c r="AC163" s="27"/>
      <c r="AD163" s="27"/>
      <c r="AE163" s="27"/>
      <c r="AF163" s="27"/>
      <c r="AG163" s="47"/>
      <c r="AH163" s="27"/>
      <c r="AI163" s="27"/>
      <c r="AJ163" s="27"/>
      <c r="AK163" s="27"/>
      <c r="AL163" s="27"/>
      <c r="AM163" s="47"/>
    </row>
    <row r="164" spans="1:39" ht="15.7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1815</v>
      </c>
      <c r="W164" s="59"/>
      <c r="X164" s="46"/>
      <c r="Y164" s="27"/>
      <c r="Z164" s="27"/>
      <c r="AA164" s="27"/>
      <c r="AB164" s="4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</row>
    <row r="165" spans="1:39" ht="15.7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 t="s">
        <v>1715</v>
      </c>
      <c r="G165" s="64" t="s">
        <v>1715</v>
      </c>
      <c r="H165" s="64" t="s">
        <v>1715</v>
      </c>
      <c r="I165" s="64" t="s">
        <v>1715</v>
      </c>
      <c r="J165" s="64" t="s">
        <v>1715</v>
      </c>
      <c r="K165" s="64" t="s">
        <v>1715</v>
      </c>
      <c r="L165" s="64" t="s">
        <v>1715</v>
      </c>
      <c r="M165" s="64" t="s">
        <v>1715</v>
      </c>
      <c r="N165" s="64" t="s">
        <v>1715</v>
      </c>
      <c r="O165" s="64" t="s">
        <v>1715</v>
      </c>
      <c r="P165" s="64" t="s">
        <v>1715</v>
      </c>
      <c r="Q165" s="64" t="s">
        <v>1715</v>
      </c>
      <c r="R165" s="64" t="s">
        <v>1715</v>
      </c>
      <c r="S165" s="64" t="s">
        <v>1715</v>
      </c>
      <c r="T165" s="64" t="s">
        <v>1715</v>
      </c>
      <c r="U165" s="157"/>
      <c r="V165" s="161" t="s">
        <v>1715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</row>
    <row r="166" spans="1:39" ht="15.7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1836</v>
      </c>
      <c r="W166" s="59"/>
      <c r="X166" s="46"/>
      <c r="Y166" s="27"/>
      <c r="Z166" s="4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1815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</row>
    <row r="168" spans="1:39" ht="15.7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1815</v>
      </c>
      <c r="W168" s="59"/>
      <c r="X168" s="46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7"/>
    </row>
    <row r="169" spans="1:39" ht="15.7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1815</v>
      </c>
      <c r="W169" s="59"/>
      <c r="X169" s="46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7"/>
    </row>
    <row r="170" spans="1:39" ht="15.7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 t="s">
        <v>1715</v>
      </c>
      <c r="G170" s="64" t="s">
        <v>1715</v>
      </c>
      <c r="H170" s="64" t="s">
        <v>1715</v>
      </c>
      <c r="I170" s="64" t="s">
        <v>1715</v>
      </c>
      <c r="J170" s="64" t="s">
        <v>1715</v>
      </c>
      <c r="K170" s="64" t="s">
        <v>1715</v>
      </c>
      <c r="L170" s="64" t="s">
        <v>1715</v>
      </c>
      <c r="M170" s="64" t="s">
        <v>1715</v>
      </c>
      <c r="N170" s="64" t="s">
        <v>1715</v>
      </c>
      <c r="O170" s="64" t="s">
        <v>1715</v>
      </c>
      <c r="P170" s="64" t="s">
        <v>1715</v>
      </c>
      <c r="Q170" s="64" t="s">
        <v>1715</v>
      </c>
      <c r="R170" s="64" t="s">
        <v>1715</v>
      </c>
      <c r="S170" s="64" t="s">
        <v>1715</v>
      </c>
      <c r="T170" s="64" t="s">
        <v>1715</v>
      </c>
      <c r="U170" s="157"/>
      <c r="V170" s="161" t="s">
        <v>1715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7"/>
    </row>
    <row r="171" spans="1:39" ht="15.7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1815</v>
      </c>
      <c r="W171" s="59"/>
      <c r="X171" s="46"/>
      <c r="Y171" s="4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</row>
    <row r="172" spans="1:39" ht="15.7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8026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0" t="s">
        <v>1815</v>
      </c>
      <c r="W172" s="59"/>
      <c r="X172" s="46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7"/>
    </row>
    <row r="173" spans="1:39" ht="15.7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1815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7"/>
    </row>
    <row r="174" spans="1:39" ht="15.7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 t="s">
        <v>1715</v>
      </c>
      <c r="G174" s="64" t="s">
        <v>1715</v>
      </c>
      <c r="H174" s="64" t="s">
        <v>1715</v>
      </c>
      <c r="I174" s="64" t="s">
        <v>1715</v>
      </c>
      <c r="J174" s="64" t="s">
        <v>1715</v>
      </c>
      <c r="K174" s="64" t="s">
        <v>1715</v>
      </c>
      <c r="L174" s="64" t="s">
        <v>1715</v>
      </c>
      <c r="M174" s="64" t="s">
        <v>1715</v>
      </c>
      <c r="N174" s="64" t="s">
        <v>1715</v>
      </c>
      <c r="O174" s="64" t="s">
        <v>1715</v>
      </c>
      <c r="P174" s="64" t="s">
        <v>1715</v>
      </c>
      <c r="Q174" s="64" t="s">
        <v>1715</v>
      </c>
      <c r="R174" s="64" t="s">
        <v>1715</v>
      </c>
      <c r="S174" s="64" t="s">
        <v>1715</v>
      </c>
      <c r="T174" s="64" t="s">
        <v>1715</v>
      </c>
      <c r="U174" s="157"/>
      <c r="V174" s="161" t="s">
        <v>1715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7"/>
      <c r="AM174" s="27"/>
    </row>
    <row r="175" spans="1:39" ht="15.7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1815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7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5548</v>
      </c>
      <c r="K176" s="64">
        <v>0</v>
      </c>
      <c r="L176" s="64">
        <v>0</v>
      </c>
      <c r="M176" s="64">
        <v>24222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1815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</row>
    <row r="177" spans="1:39" ht="15.7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840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1815</v>
      </c>
      <c r="W177" s="59"/>
      <c r="X177" s="46"/>
      <c r="Y177" s="47"/>
      <c r="Z177" s="4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160" t="s">
        <v>1836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7"/>
    </row>
    <row r="179" spans="1:39" ht="15.7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1837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</row>
    <row r="180" spans="1:39" ht="15.7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1815</v>
      </c>
      <c r="W180" s="59"/>
      <c r="X180" s="46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</row>
    <row r="181" spans="1:39" ht="15.7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1815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7"/>
    </row>
    <row r="182" spans="1:39" ht="15.7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 t="s">
        <v>1715</v>
      </c>
      <c r="G182" s="64" t="s">
        <v>1715</v>
      </c>
      <c r="H182" s="64" t="s">
        <v>1715</v>
      </c>
      <c r="I182" s="64" t="s">
        <v>1715</v>
      </c>
      <c r="J182" s="64" t="s">
        <v>1715</v>
      </c>
      <c r="K182" s="64" t="s">
        <v>1715</v>
      </c>
      <c r="L182" s="64" t="s">
        <v>1715</v>
      </c>
      <c r="M182" s="64" t="s">
        <v>1715</v>
      </c>
      <c r="N182" s="64" t="s">
        <v>1715</v>
      </c>
      <c r="O182" s="64" t="s">
        <v>1715</v>
      </c>
      <c r="P182" s="64" t="s">
        <v>1715</v>
      </c>
      <c r="Q182" s="64" t="s">
        <v>1715</v>
      </c>
      <c r="R182" s="64" t="s">
        <v>1715</v>
      </c>
      <c r="S182" s="64" t="s">
        <v>1715</v>
      </c>
      <c r="T182" s="64" t="s">
        <v>1715</v>
      </c>
      <c r="U182" s="157"/>
      <c r="V182" s="161" t="s">
        <v>1715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7"/>
      <c r="AM182" s="47"/>
    </row>
    <row r="183" spans="1:39" ht="15.7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1815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7"/>
      <c r="AM183" s="47"/>
    </row>
    <row r="184" spans="1:39" s="2" customFormat="1" ht="15.7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 t="s">
        <v>1715</v>
      </c>
      <c r="G184" s="64" t="s">
        <v>1715</v>
      </c>
      <c r="H184" s="64" t="s">
        <v>1715</v>
      </c>
      <c r="I184" s="64" t="s">
        <v>1715</v>
      </c>
      <c r="J184" s="64" t="s">
        <v>1715</v>
      </c>
      <c r="K184" s="64" t="s">
        <v>1715</v>
      </c>
      <c r="L184" s="64" t="s">
        <v>1715</v>
      </c>
      <c r="M184" s="64" t="s">
        <v>1715</v>
      </c>
      <c r="N184" s="64" t="s">
        <v>1715</v>
      </c>
      <c r="O184" s="64" t="s">
        <v>1715</v>
      </c>
      <c r="P184" s="64" t="s">
        <v>1715</v>
      </c>
      <c r="Q184" s="64" t="s">
        <v>1715</v>
      </c>
      <c r="R184" s="64" t="s">
        <v>1715</v>
      </c>
      <c r="S184" s="64" t="s">
        <v>1715</v>
      </c>
      <c r="T184" s="64" t="s">
        <v>1715</v>
      </c>
      <c r="U184" s="157"/>
      <c r="V184" s="161" t="s">
        <v>1715</v>
      </c>
      <c r="W184" s="59"/>
      <c r="X184" s="46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7"/>
    </row>
    <row r="185" spans="1:39" ht="15.7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1814</v>
      </c>
      <c r="W185" s="59"/>
      <c r="X185" s="46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7"/>
    </row>
    <row r="186" spans="1:39" ht="15.7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1815</v>
      </c>
      <c r="W186" s="59"/>
      <c r="X186" s="46"/>
      <c r="Y186" s="47"/>
      <c r="Z186" s="27"/>
      <c r="AA186" s="27"/>
      <c r="AB186" s="27"/>
      <c r="AC186" s="27"/>
      <c r="AD186" s="27"/>
      <c r="AE186" s="27"/>
      <c r="AF186" s="47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157"/>
      <c r="V187" s="160" t="s">
        <v>1815</v>
      </c>
      <c r="W187" s="59"/>
      <c r="X187" s="46"/>
      <c r="Y187" s="4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157"/>
      <c r="V188" s="160" t="s">
        <v>1836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7"/>
    </row>
    <row r="189" spans="1:39" ht="15.7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 t="s">
        <v>1715</v>
      </c>
      <c r="G189" s="64" t="s">
        <v>1715</v>
      </c>
      <c r="H189" s="64" t="s">
        <v>1715</v>
      </c>
      <c r="I189" s="64" t="s">
        <v>1715</v>
      </c>
      <c r="J189" s="64" t="s">
        <v>1715</v>
      </c>
      <c r="K189" s="64" t="s">
        <v>1715</v>
      </c>
      <c r="L189" s="64" t="s">
        <v>1715</v>
      </c>
      <c r="M189" s="64" t="s">
        <v>1715</v>
      </c>
      <c r="N189" s="64" t="s">
        <v>1715</v>
      </c>
      <c r="O189" s="64" t="s">
        <v>1715</v>
      </c>
      <c r="P189" s="64" t="s">
        <v>1715</v>
      </c>
      <c r="Q189" s="64" t="s">
        <v>1715</v>
      </c>
      <c r="R189" s="64" t="s">
        <v>1715</v>
      </c>
      <c r="S189" s="64" t="s">
        <v>1715</v>
      </c>
      <c r="T189" s="64" t="s">
        <v>1715</v>
      </c>
      <c r="U189" s="157"/>
      <c r="V189" s="161" t="s">
        <v>1715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</row>
    <row r="190" spans="1:39" ht="15.7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1815</v>
      </c>
      <c r="W190" s="59"/>
      <c r="X190" s="46"/>
      <c r="Y190" s="27"/>
      <c r="Z190" s="27"/>
      <c r="AA190" s="27"/>
      <c r="AB190" s="4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 t="s">
        <v>1715</v>
      </c>
      <c r="G191" s="64" t="s">
        <v>1715</v>
      </c>
      <c r="H191" s="64" t="s">
        <v>1715</v>
      </c>
      <c r="I191" s="64" t="s">
        <v>1715</v>
      </c>
      <c r="J191" s="64" t="s">
        <v>1715</v>
      </c>
      <c r="K191" s="64" t="s">
        <v>1715</v>
      </c>
      <c r="L191" s="64" t="s">
        <v>1715</v>
      </c>
      <c r="M191" s="64" t="s">
        <v>1715</v>
      </c>
      <c r="N191" s="64" t="s">
        <v>1715</v>
      </c>
      <c r="O191" s="64" t="s">
        <v>1715</v>
      </c>
      <c r="P191" s="64" t="s">
        <v>1715</v>
      </c>
      <c r="Q191" s="64" t="s">
        <v>1715</v>
      </c>
      <c r="R191" s="64" t="s">
        <v>1715</v>
      </c>
      <c r="S191" s="64" t="s">
        <v>1715</v>
      </c>
      <c r="T191" s="64" t="s">
        <v>1715</v>
      </c>
      <c r="U191" s="157"/>
      <c r="V191" s="161" t="s">
        <v>1715</v>
      </c>
      <c r="W191" s="59"/>
      <c r="X191" s="46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7"/>
      <c r="AM191" s="47"/>
    </row>
    <row r="192" spans="1:39" ht="15.7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157"/>
      <c r="V192" s="161" t="s">
        <v>1715</v>
      </c>
      <c r="W192" s="59"/>
      <c r="X192" s="46"/>
      <c r="Y192" s="27"/>
      <c r="Z192" s="4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1815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</row>
    <row r="194" spans="1:39" ht="15.7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1815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</row>
    <row r="195" spans="1:39" ht="15.7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1815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</row>
    <row r="196" spans="1:39" ht="15.7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 t="s">
        <v>1715</v>
      </c>
      <c r="G196" s="64" t="s">
        <v>1715</v>
      </c>
      <c r="H196" s="64" t="s">
        <v>1715</v>
      </c>
      <c r="I196" s="64" t="s">
        <v>1715</v>
      </c>
      <c r="J196" s="64" t="s">
        <v>1715</v>
      </c>
      <c r="K196" s="64" t="s">
        <v>1715</v>
      </c>
      <c r="L196" s="64" t="s">
        <v>1715</v>
      </c>
      <c r="M196" s="64" t="s">
        <v>1715</v>
      </c>
      <c r="N196" s="64" t="s">
        <v>1715</v>
      </c>
      <c r="O196" s="64" t="s">
        <v>1715</v>
      </c>
      <c r="P196" s="64" t="s">
        <v>1715</v>
      </c>
      <c r="Q196" s="64" t="s">
        <v>1715</v>
      </c>
      <c r="R196" s="64" t="s">
        <v>1715</v>
      </c>
      <c r="S196" s="64" t="s">
        <v>1715</v>
      </c>
      <c r="T196" s="64" t="s">
        <v>1715</v>
      </c>
      <c r="U196" s="157"/>
      <c r="V196" s="161" t="s">
        <v>1715</v>
      </c>
      <c r="W196" s="59"/>
      <c r="X196" s="46"/>
      <c r="Y196" s="27"/>
      <c r="Z196" s="27"/>
      <c r="AA196" s="27"/>
      <c r="AB196" s="27"/>
      <c r="AC196" s="27"/>
      <c r="AD196" s="27"/>
      <c r="AE196" s="27"/>
      <c r="AF196" s="27"/>
      <c r="AG196" s="27"/>
      <c r="AH196" s="47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1836</v>
      </c>
      <c r="W197" s="59"/>
      <c r="X197" s="46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7"/>
    </row>
    <row r="198" spans="1:39" ht="15.7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0</v>
      </c>
      <c r="U198" s="157"/>
      <c r="V198" s="160" t="s">
        <v>1836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</row>
    <row r="199" spans="1:39" ht="15.7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0</v>
      </c>
      <c r="U199" s="33"/>
      <c r="V199" s="160" t="s">
        <v>1836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</row>
    <row r="200" spans="1:39" ht="15.7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157"/>
      <c r="V200" s="161" t="s">
        <v>1715</v>
      </c>
      <c r="W200" s="59"/>
      <c r="X200" s="46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7"/>
    </row>
    <row r="201" spans="1:39" ht="15.7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160" t="s">
        <v>1815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</row>
    <row r="202" spans="1:39" ht="15.7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1836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</row>
    <row r="203" spans="1:23" ht="15.7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1836</v>
      </c>
      <c r="W203" s="27"/>
    </row>
    <row r="204" spans="1:23" ht="15.7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0</v>
      </c>
      <c r="U204" s="33"/>
      <c r="V204" s="160" t="s">
        <v>1815</v>
      </c>
      <c r="W204" s="27"/>
    </row>
    <row r="205" spans="1:23" ht="15.7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1815</v>
      </c>
      <c r="W205" s="27"/>
    </row>
    <row r="206" spans="1:23" ht="15.7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1815</v>
      </c>
      <c r="W206" s="27"/>
    </row>
    <row r="207" spans="1:23" ht="15.7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1815</v>
      </c>
      <c r="W207" s="27"/>
    </row>
    <row r="208" spans="1:23" ht="15.7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4914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0</v>
      </c>
      <c r="U208" s="33"/>
      <c r="V208" s="160" t="s">
        <v>1836</v>
      </c>
      <c r="W208" s="27"/>
    </row>
    <row r="209" spans="1:23" s="2" customFormat="1" ht="15.7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5795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1815</v>
      </c>
      <c r="W209" s="27"/>
    </row>
    <row r="210" spans="1:23" ht="15.7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1815</v>
      </c>
      <c r="W210" s="27"/>
    </row>
    <row r="211" spans="1:23" ht="15.7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160" t="s">
        <v>1836</v>
      </c>
      <c r="W211" s="27"/>
    </row>
    <row r="212" spans="1:23" ht="15.7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1836</v>
      </c>
      <c r="W212" s="27"/>
    </row>
    <row r="213" spans="1:23" ht="15.7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1815</v>
      </c>
      <c r="W213" s="27"/>
    </row>
    <row r="214" spans="1:23" ht="15.7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1815</v>
      </c>
      <c r="W214" s="27"/>
    </row>
    <row r="215" spans="1:23" ht="15.7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1815</v>
      </c>
      <c r="W215" s="27"/>
    </row>
    <row r="216" spans="1:23" ht="15.7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1836</v>
      </c>
      <c r="W216" s="27"/>
    </row>
    <row r="217" spans="1:23" ht="15.7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1836</v>
      </c>
      <c r="W217" s="27"/>
    </row>
    <row r="218" spans="1:23" ht="15.7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1836</v>
      </c>
      <c r="W218" s="27"/>
    </row>
    <row r="219" spans="1:23" ht="15.7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1836</v>
      </c>
      <c r="W219" s="27"/>
    </row>
    <row r="220" spans="1:23" ht="15.7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1836</v>
      </c>
      <c r="W220" s="27"/>
    </row>
    <row r="221" spans="1:23" ht="15.7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1836</v>
      </c>
      <c r="W221" s="27"/>
    </row>
    <row r="222" spans="1:23" ht="15.7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 t="s">
        <v>1715</v>
      </c>
      <c r="G222" s="64" t="s">
        <v>1715</v>
      </c>
      <c r="H222" s="64" t="s">
        <v>1715</v>
      </c>
      <c r="I222" s="64" t="s">
        <v>1715</v>
      </c>
      <c r="J222" s="64" t="s">
        <v>1715</v>
      </c>
      <c r="K222" s="64" t="s">
        <v>1715</v>
      </c>
      <c r="L222" s="64" t="s">
        <v>1715</v>
      </c>
      <c r="M222" s="64" t="s">
        <v>1715</v>
      </c>
      <c r="N222" s="64" t="s">
        <v>1715</v>
      </c>
      <c r="O222" s="64" t="s">
        <v>1715</v>
      </c>
      <c r="P222" s="64" t="s">
        <v>1715</v>
      </c>
      <c r="Q222" s="64" t="s">
        <v>1715</v>
      </c>
      <c r="R222" s="64" t="s">
        <v>1715</v>
      </c>
      <c r="S222" s="64" t="s">
        <v>1715</v>
      </c>
      <c r="T222" s="64" t="s">
        <v>1715</v>
      </c>
      <c r="U222" s="157"/>
      <c r="V222" s="161" t="s">
        <v>1715</v>
      </c>
      <c r="W222" s="27"/>
    </row>
    <row r="223" spans="1:23" ht="15.7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7680</v>
      </c>
      <c r="U223" s="33"/>
      <c r="V223" s="160" t="s">
        <v>1836</v>
      </c>
      <c r="W223" s="27"/>
    </row>
    <row r="224" spans="1:23" ht="15.7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1815</v>
      </c>
      <c r="W224" s="27"/>
    </row>
    <row r="225" spans="1:23" ht="15.7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864</v>
      </c>
      <c r="U225" s="33"/>
      <c r="V225" s="160" t="s">
        <v>1815</v>
      </c>
      <c r="W225" s="27"/>
    </row>
    <row r="226" spans="1:23" ht="15.7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157"/>
      <c r="V226" s="160" t="s">
        <v>1815</v>
      </c>
      <c r="W226" s="27"/>
    </row>
    <row r="227" spans="1:23" ht="15.7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 t="s">
        <v>1715</v>
      </c>
      <c r="G227" s="64" t="s">
        <v>1715</v>
      </c>
      <c r="H227" s="64" t="s">
        <v>1715</v>
      </c>
      <c r="I227" s="64" t="s">
        <v>1715</v>
      </c>
      <c r="J227" s="64" t="s">
        <v>1715</v>
      </c>
      <c r="K227" s="64" t="s">
        <v>1715</v>
      </c>
      <c r="L227" s="64" t="s">
        <v>1715</v>
      </c>
      <c r="M227" s="64" t="s">
        <v>1715</v>
      </c>
      <c r="N227" s="64" t="s">
        <v>1715</v>
      </c>
      <c r="O227" s="64" t="s">
        <v>1715</v>
      </c>
      <c r="P227" s="64" t="s">
        <v>1715</v>
      </c>
      <c r="Q227" s="64" t="s">
        <v>1715</v>
      </c>
      <c r="R227" s="64" t="s">
        <v>1715</v>
      </c>
      <c r="S227" s="64" t="s">
        <v>1715</v>
      </c>
      <c r="T227" s="64" t="s">
        <v>1715</v>
      </c>
      <c r="U227" s="157"/>
      <c r="V227" s="161" t="s">
        <v>1715</v>
      </c>
      <c r="W227" s="27"/>
    </row>
    <row r="228" spans="1:23" ht="15.7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1836</v>
      </c>
      <c r="W228" s="27"/>
    </row>
    <row r="229" spans="1:23" ht="15.7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1836</v>
      </c>
      <c r="W229" s="27"/>
    </row>
    <row r="230" spans="1:23" ht="15.7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69858</v>
      </c>
      <c r="T230" s="64">
        <v>0</v>
      </c>
      <c r="U230" s="157"/>
      <c r="V230" s="160" t="s">
        <v>1815</v>
      </c>
      <c r="W230" s="27"/>
    </row>
    <row r="231" spans="1:23" ht="15.7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1815</v>
      </c>
      <c r="W231" s="27"/>
    </row>
    <row r="232" spans="1:23" ht="15.7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1837</v>
      </c>
      <c r="W232" s="27"/>
    </row>
    <row r="233" spans="1:23" ht="15.7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1815</v>
      </c>
      <c r="W233" s="27"/>
    </row>
    <row r="234" spans="1:23" ht="15.7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1815</v>
      </c>
      <c r="W234" s="27"/>
    </row>
    <row r="235" spans="1:23" ht="15.7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157"/>
      <c r="V235" s="160" t="s">
        <v>1837</v>
      </c>
      <c r="W235" s="27"/>
    </row>
    <row r="236" spans="1:23" s="2" customFormat="1" ht="15.7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157"/>
      <c r="V236" s="160" t="s">
        <v>1837</v>
      </c>
      <c r="W236" s="27"/>
    </row>
    <row r="237" spans="1:23" ht="15.7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1815</v>
      </c>
      <c r="W237" s="27"/>
    </row>
    <row r="238" spans="1:23" ht="15.7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1815</v>
      </c>
      <c r="W238" s="27"/>
    </row>
    <row r="239" spans="1:23" ht="15.7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157"/>
      <c r="V239" s="160" t="s">
        <v>1815</v>
      </c>
      <c r="W239" s="27"/>
    </row>
    <row r="240" spans="1:23" ht="15.7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1815</v>
      </c>
      <c r="W240" s="27"/>
    </row>
    <row r="241" spans="1:23" ht="15.7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40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2980</v>
      </c>
      <c r="T241" s="64">
        <v>0</v>
      </c>
      <c r="U241" s="33"/>
      <c r="V241" s="160" t="s">
        <v>1836</v>
      </c>
      <c r="W241" s="27"/>
    </row>
    <row r="242" spans="1:23" ht="15.7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1815</v>
      </c>
      <c r="W242" s="27"/>
    </row>
    <row r="243" spans="1:23" ht="15.7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160" t="s">
        <v>1836</v>
      </c>
      <c r="W243" s="27"/>
    </row>
    <row r="244" spans="1:23" ht="15.7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0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0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1815</v>
      </c>
      <c r="W244" s="27"/>
    </row>
    <row r="245" spans="1:23" ht="15.7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1815</v>
      </c>
      <c r="W245" s="27"/>
    </row>
    <row r="246" spans="1:23" ht="15.7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480</v>
      </c>
      <c r="U246" s="33"/>
      <c r="V246" s="160" t="s">
        <v>1836</v>
      </c>
      <c r="W246" s="27"/>
    </row>
    <row r="247" spans="1:23" ht="15.7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157"/>
      <c r="V247" s="160" t="s">
        <v>1815</v>
      </c>
      <c r="W247" s="27"/>
    </row>
    <row r="248" spans="1:23" ht="15.7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1836</v>
      </c>
      <c r="W248" s="27"/>
    </row>
    <row r="249" spans="1:23" ht="15.7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1836</v>
      </c>
      <c r="W249" s="27"/>
    </row>
    <row r="250" spans="1:23" ht="15.7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240</v>
      </c>
      <c r="U250" s="157"/>
      <c r="V250" s="160" t="s">
        <v>1837</v>
      </c>
      <c r="W250" s="27"/>
    </row>
    <row r="251" spans="1:23" s="2" customFormat="1" ht="15.7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1837</v>
      </c>
      <c r="W251" s="27"/>
    </row>
    <row r="252" spans="1:23" ht="15.7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140359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160" t="s">
        <v>1815</v>
      </c>
      <c r="W252" s="27"/>
    </row>
    <row r="253" spans="1:23" ht="15.7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 t="s">
        <v>1715</v>
      </c>
      <c r="G253" s="64" t="s">
        <v>1715</v>
      </c>
      <c r="H253" s="64" t="s">
        <v>1715</v>
      </c>
      <c r="I253" s="64" t="s">
        <v>1715</v>
      </c>
      <c r="J253" s="64" t="s">
        <v>1715</v>
      </c>
      <c r="K253" s="64" t="s">
        <v>1715</v>
      </c>
      <c r="L253" s="64" t="s">
        <v>1715</v>
      </c>
      <c r="M253" s="64" t="s">
        <v>1715</v>
      </c>
      <c r="N253" s="64" t="s">
        <v>1715</v>
      </c>
      <c r="O253" s="64" t="s">
        <v>1715</v>
      </c>
      <c r="P253" s="64" t="s">
        <v>1715</v>
      </c>
      <c r="Q253" s="64" t="s">
        <v>1715</v>
      </c>
      <c r="R253" s="64" t="s">
        <v>1715</v>
      </c>
      <c r="S253" s="64" t="s">
        <v>1715</v>
      </c>
      <c r="T253" s="64" t="s">
        <v>1715</v>
      </c>
      <c r="U253" s="157"/>
      <c r="V253" s="161" t="s">
        <v>1715</v>
      </c>
      <c r="W253" s="27"/>
    </row>
    <row r="254" spans="1:23" ht="15.7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1815</v>
      </c>
      <c r="W254" s="27"/>
    </row>
    <row r="255" spans="1:23" ht="15.7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2160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1815</v>
      </c>
      <c r="W255" s="27"/>
    </row>
    <row r="256" spans="1:23" ht="15.7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1815</v>
      </c>
      <c r="W256" s="27"/>
    </row>
    <row r="257" spans="1:23" ht="15.7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1836</v>
      </c>
      <c r="W257" s="27"/>
    </row>
    <row r="258" spans="1:23" ht="15.7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1836</v>
      </c>
      <c r="W258" s="27"/>
    </row>
    <row r="259" spans="1:23" ht="15.7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1836</v>
      </c>
      <c r="W259" s="27"/>
    </row>
    <row r="260" spans="1:23" ht="15.7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0" t="s">
        <v>1815</v>
      </c>
      <c r="W260" s="27"/>
    </row>
    <row r="261" spans="1:23" ht="15.7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1836</v>
      </c>
      <c r="W261" s="27"/>
    </row>
    <row r="262" spans="1:23" ht="15.7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157"/>
      <c r="V262" s="160" t="s">
        <v>1836</v>
      </c>
      <c r="W262" s="27"/>
    </row>
    <row r="263" spans="1:23" ht="15.7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160" t="s">
        <v>1815</v>
      </c>
      <c r="W263" s="27"/>
    </row>
    <row r="264" spans="1:23" ht="15.7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1815</v>
      </c>
      <c r="W264" s="27"/>
    </row>
    <row r="265" spans="1:23" ht="15.7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 t="s">
        <v>1715</v>
      </c>
      <c r="G265" s="64" t="s">
        <v>1715</v>
      </c>
      <c r="H265" s="64" t="s">
        <v>1715</v>
      </c>
      <c r="I265" s="64" t="s">
        <v>1715</v>
      </c>
      <c r="J265" s="64" t="s">
        <v>1715</v>
      </c>
      <c r="K265" s="64" t="s">
        <v>1715</v>
      </c>
      <c r="L265" s="64" t="s">
        <v>1715</v>
      </c>
      <c r="M265" s="64" t="s">
        <v>1715</v>
      </c>
      <c r="N265" s="64" t="s">
        <v>1715</v>
      </c>
      <c r="O265" s="64" t="s">
        <v>1715</v>
      </c>
      <c r="P265" s="64" t="s">
        <v>1715</v>
      </c>
      <c r="Q265" s="64" t="s">
        <v>1715</v>
      </c>
      <c r="R265" s="64" t="s">
        <v>1715</v>
      </c>
      <c r="S265" s="64" t="s">
        <v>1715</v>
      </c>
      <c r="T265" s="64" t="s">
        <v>1715</v>
      </c>
      <c r="U265" s="157"/>
      <c r="V265" s="161" t="s">
        <v>1715</v>
      </c>
      <c r="W265" s="27"/>
    </row>
    <row r="266" spans="1:23" ht="15.7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1815</v>
      </c>
      <c r="W266" s="27"/>
    </row>
    <row r="267" spans="1:23" ht="15.7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157"/>
      <c r="V267" s="161" t="s">
        <v>1715</v>
      </c>
      <c r="W267" s="27"/>
    </row>
    <row r="268" spans="1:23" ht="15.7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1815</v>
      </c>
      <c r="W268" s="27"/>
    </row>
    <row r="269" spans="1:23" ht="15.7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157"/>
      <c r="V269" s="160" t="s">
        <v>1815</v>
      </c>
      <c r="W269" s="27"/>
    </row>
    <row r="270" spans="1:23" ht="15.7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1815</v>
      </c>
      <c r="W270" s="27"/>
    </row>
    <row r="271" spans="1:23" ht="15.7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1836</v>
      </c>
      <c r="W271" s="27"/>
    </row>
    <row r="272" spans="1:23" ht="15.7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1836</v>
      </c>
      <c r="W272" s="27"/>
    </row>
    <row r="273" spans="1:23" ht="15.7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1836</v>
      </c>
      <c r="W273" s="27"/>
    </row>
    <row r="274" spans="1:23" ht="15.7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1836</v>
      </c>
      <c r="W274" s="27"/>
    </row>
    <row r="275" spans="1:23" ht="15.7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1815</v>
      </c>
      <c r="W275" s="27"/>
    </row>
    <row r="276" spans="1:23" ht="15.7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3750</v>
      </c>
      <c r="U276" s="33"/>
      <c r="V276" s="160" t="s">
        <v>1815</v>
      </c>
      <c r="W276" s="27"/>
    </row>
    <row r="277" spans="1:23" ht="15.7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145485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1815</v>
      </c>
      <c r="W277" s="27"/>
    </row>
    <row r="278" spans="1:23" ht="15.7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157"/>
      <c r="V278" s="160" t="s">
        <v>1836</v>
      </c>
      <c r="W278" s="27"/>
    </row>
    <row r="279" spans="1:23" ht="15.7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1815</v>
      </c>
      <c r="W279" s="27"/>
    </row>
    <row r="280" spans="1:23" s="2" customFormat="1" ht="15.7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1815</v>
      </c>
      <c r="W280" s="27"/>
    </row>
    <row r="281" spans="1:23" ht="15.7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35200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7500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1815</v>
      </c>
      <c r="W281" s="27"/>
    </row>
    <row r="282" spans="1:23" ht="15.7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1</v>
      </c>
      <c r="K282" s="64">
        <v>0</v>
      </c>
      <c r="L282" s="64">
        <v>0</v>
      </c>
      <c r="M282" s="64">
        <v>452868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1815</v>
      </c>
      <c r="W282" s="27"/>
    </row>
    <row r="283" spans="1:23" ht="15.7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1815</v>
      </c>
      <c r="W283" s="27"/>
    </row>
    <row r="284" spans="1:23" ht="15.7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157"/>
      <c r="V284" s="160" t="s">
        <v>1836</v>
      </c>
      <c r="W284" s="27"/>
    </row>
    <row r="285" spans="1:23" ht="15.7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1815</v>
      </c>
      <c r="W285" s="27"/>
    </row>
    <row r="286" spans="1:23" ht="15.7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157"/>
      <c r="V286" s="161" t="s">
        <v>1715</v>
      </c>
      <c r="W286" s="27"/>
    </row>
    <row r="287" spans="1:23" ht="15.7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157"/>
      <c r="V287" s="161" t="s">
        <v>1715</v>
      </c>
      <c r="W287" s="27"/>
    </row>
    <row r="288" spans="1:23" ht="15.7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1815</v>
      </c>
      <c r="W288" s="27"/>
    </row>
    <row r="289" spans="1:23" ht="15.7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1836</v>
      </c>
      <c r="W289" s="27"/>
    </row>
    <row r="290" spans="1:23" ht="15.7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117500</v>
      </c>
      <c r="T290" s="64">
        <v>1</v>
      </c>
      <c r="U290" s="33"/>
      <c r="V290" s="160" t="s">
        <v>1815</v>
      </c>
      <c r="W290" s="27"/>
    </row>
    <row r="291" spans="1:23" ht="15.7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1815</v>
      </c>
      <c r="W291" s="27"/>
    </row>
    <row r="292" spans="1:23" ht="15.7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157"/>
      <c r="V292" s="160" t="s">
        <v>1837</v>
      </c>
      <c r="W292" s="27"/>
    </row>
    <row r="293" spans="1:23" ht="15.7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 t="s">
        <v>1715</v>
      </c>
      <c r="G293" s="64" t="s">
        <v>1715</v>
      </c>
      <c r="H293" s="64" t="s">
        <v>1715</v>
      </c>
      <c r="I293" s="64" t="s">
        <v>1715</v>
      </c>
      <c r="J293" s="64" t="s">
        <v>1715</v>
      </c>
      <c r="K293" s="64" t="s">
        <v>1715</v>
      </c>
      <c r="L293" s="64" t="s">
        <v>1715</v>
      </c>
      <c r="M293" s="64" t="s">
        <v>1715</v>
      </c>
      <c r="N293" s="64" t="s">
        <v>1715</v>
      </c>
      <c r="O293" s="64" t="s">
        <v>1715</v>
      </c>
      <c r="P293" s="64" t="s">
        <v>1715</v>
      </c>
      <c r="Q293" s="64" t="s">
        <v>1715</v>
      </c>
      <c r="R293" s="64" t="s">
        <v>1715</v>
      </c>
      <c r="S293" s="64" t="s">
        <v>1715</v>
      </c>
      <c r="T293" s="64" t="s">
        <v>1715</v>
      </c>
      <c r="U293" s="33"/>
      <c r="V293" s="161" t="s">
        <v>1715</v>
      </c>
      <c r="W293" s="27"/>
    </row>
    <row r="294" spans="1:23" ht="15.7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15764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990</v>
      </c>
      <c r="U294" s="33"/>
      <c r="V294" s="160" t="s">
        <v>1815</v>
      </c>
      <c r="W294" s="27"/>
    </row>
    <row r="295" spans="1:23" ht="15.7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1815</v>
      </c>
      <c r="W295" s="27"/>
    </row>
    <row r="296" spans="1:23" s="2" customFormat="1" ht="15.7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1837</v>
      </c>
      <c r="W296" s="27"/>
    </row>
    <row r="297" spans="1:23" ht="15.7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1815</v>
      </c>
      <c r="W297" s="27"/>
    </row>
    <row r="298" spans="1:23" ht="15.7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1837</v>
      </c>
      <c r="W298" s="27"/>
    </row>
    <row r="299" spans="1:23" ht="15.7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1815</v>
      </c>
      <c r="W299" s="27"/>
    </row>
    <row r="300" spans="1:23" ht="15.7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1836</v>
      </c>
      <c r="W300" s="27"/>
    </row>
    <row r="301" spans="1:23" ht="15.7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1</v>
      </c>
      <c r="U301" s="33"/>
      <c r="V301" s="160" t="s">
        <v>1815</v>
      </c>
      <c r="W301" s="27"/>
    </row>
    <row r="302" spans="1:23" ht="15.7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1836</v>
      </c>
      <c r="W302" s="27"/>
    </row>
    <row r="303" spans="1:23" ht="15.7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0</v>
      </c>
      <c r="U303" s="33"/>
      <c r="V303" s="160" t="s">
        <v>1815</v>
      </c>
      <c r="W303" s="27"/>
    </row>
    <row r="304" spans="1:23" ht="15.7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1815</v>
      </c>
      <c r="W304" s="27"/>
    </row>
    <row r="305" spans="1:23" ht="15.7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1815</v>
      </c>
      <c r="W305" s="27"/>
    </row>
    <row r="306" spans="1:23" ht="15.7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1</v>
      </c>
      <c r="U306" s="33"/>
      <c r="V306" s="160" t="s">
        <v>1815</v>
      </c>
      <c r="W306" s="27"/>
    </row>
    <row r="307" spans="1:23" ht="15.7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0</v>
      </c>
      <c r="U307" s="157"/>
      <c r="V307" s="160" t="s">
        <v>1837</v>
      </c>
      <c r="W307" s="27"/>
    </row>
    <row r="308" spans="1:23" ht="15.7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1815</v>
      </c>
      <c r="W308" s="27"/>
    </row>
    <row r="309" spans="1:23" ht="15.7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33"/>
      <c r="V309" s="160" t="s">
        <v>1815</v>
      </c>
      <c r="W309" s="27"/>
    </row>
    <row r="310" spans="1:23" ht="15.7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160" t="s">
        <v>1815</v>
      </c>
      <c r="W310" s="27"/>
    </row>
    <row r="311" spans="1:23" ht="15.7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1815</v>
      </c>
      <c r="W311" s="27"/>
    </row>
    <row r="312" spans="1:23" ht="15.7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157"/>
      <c r="V312" s="160" t="s">
        <v>1837</v>
      </c>
      <c r="W312" s="27"/>
    </row>
    <row r="313" spans="1:23" ht="15.7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160" t="s">
        <v>1815</v>
      </c>
      <c r="W313" s="27"/>
    </row>
    <row r="314" spans="1:23" ht="15.7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160" t="s">
        <v>1837</v>
      </c>
      <c r="W314" s="27"/>
    </row>
    <row r="315" spans="1:23" ht="15.7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1815</v>
      </c>
      <c r="W315" s="27"/>
    </row>
    <row r="316" spans="1:23" ht="15.7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1836</v>
      </c>
      <c r="W316" s="27"/>
    </row>
    <row r="317" spans="1:23" ht="15.7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1836</v>
      </c>
      <c r="W317" s="27"/>
    </row>
    <row r="318" spans="1:23" ht="15.7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1837</v>
      </c>
      <c r="W318" s="27"/>
    </row>
    <row r="319" spans="1:23" ht="15.7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1815</v>
      </c>
      <c r="W319" s="27"/>
    </row>
    <row r="320" spans="1:23" ht="15.7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160" t="s">
        <v>1815</v>
      </c>
      <c r="W320" s="27"/>
    </row>
    <row r="321" spans="1:23" ht="15.7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160" t="s">
        <v>1815</v>
      </c>
      <c r="W321" s="27"/>
    </row>
    <row r="322" spans="1:23" ht="15.7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1408</v>
      </c>
      <c r="U322" s="33"/>
      <c r="V322" s="160" t="s">
        <v>1836</v>
      </c>
      <c r="W322" s="27"/>
    </row>
    <row r="323" spans="1:23" ht="15.75">
      <c r="A323" s="4">
        <v>293</v>
      </c>
      <c r="B323" s="7" t="s">
        <v>272</v>
      </c>
      <c r="C323" s="43" t="s">
        <v>1766</v>
      </c>
      <c r="D323" s="7" t="s">
        <v>250</v>
      </c>
      <c r="E323" s="7" t="s">
        <v>273</v>
      </c>
      <c r="F323" s="162" t="s">
        <v>1805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1805</v>
      </c>
      <c r="W323" s="27"/>
    </row>
    <row r="324" spans="1:23" s="2" customFormat="1" ht="15.75">
      <c r="A324" s="4">
        <v>294</v>
      </c>
      <c r="B324" s="7" t="s">
        <v>274</v>
      </c>
      <c r="C324" s="60" t="s">
        <v>1767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160" t="s">
        <v>1836</v>
      </c>
      <c r="W324" s="27"/>
    </row>
    <row r="325" spans="1:23" ht="15.7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1836</v>
      </c>
      <c r="W325" s="27"/>
    </row>
    <row r="326" spans="1:23" ht="15.7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1815</v>
      </c>
      <c r="W326" s="27"/>
    </row>
    <row r="327" spans="1:23" ht="15.7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31913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1815</v>
      </c>
      <c r="W327" s="27"/>
    </row>
    <row r="328" spans="1:23" ht="15.7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 t="s">
        <v>1715</v>
      </c>
      <c r="G328" s="64" t="s">
        <v>1715</v>
      </c>
      <c r="H328" s="64" t="s">
        <v>1715</v>
      </c>
      <c r="I328" s="64" t="s">
        <v>1715</v>
      </c>
      <c r="J328" s="64" t="s">
        <v>1715</v>
      </c>
      <c r="K328" s="64" t="s">
        <v>1715</v>
      </c>
      <c r="L328" s="64" t="s">
        <v>1715</v>
      </c>
      <c r="M328" s="64" t="s">
        <v>1715</v>
      </c>
      <c r="N328" s="64" t="s">
        <v>1715</v>
      </c>
      <c r="O328" s="64" t="s">
        <v>1715</v>
      </c>
      <c r="P328" s="64" t="s">
        <v>1715</v>
      </c>
      <c r="Q328" s="64" t="s">
        <v>1715</v>
      </c>
      <c r="R328" s="64" t="s">
        <v>1715</v>
      </c>
      <c r="S328" s="64" t="s">
        <v>1715</v>
      </c>
      <c r="T328" s="64" t="s">
        <v>1715</v>
      </c>
      <c r="U328" s="33"/>
      <c r="V328" s="161" t="s">
        <v>1715</v>
      </c>
      <c r="W328" s="27"/>
    </row>
    <row r="329" spans="1:23" ht="15.7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 t="s">
        <v>1715</v>
      </c>
      <c r="G329" s="64" t="s">
        <v>1715</v>
      </c>
      <c r="H329" s="64" t="s">
        <v>1715</v>
      </c>
      <c r="I329" s="64" t="s">
        <v>1715</v>
      </c>
      <c r="J329" s="64" t="s">
        <v>1715</v>
      </c>
      <c r="K329" s="64" t="s">
        <v>1715</v>
      </c>
      <c r="L329" s="64" t="s">
        <v>1715</v>
      </c>
      <c r="M329" s="64" t="s">
        <v>1715</v>
      </c>
      <c r="N329" s="64" t="s">
        <v>1715</v>
      </c>
      <c r="O329" s="64" t="s">
        <v>1715</v>
      </c>
      <c r="P329" s="64" t="s">
        <v>1715</v>
      </c>
      <c r="Q329" s="64" t="s">
        <v>1715</v>
      </c>
      <c r="R329" s="64" t="s">
        <v>1715</v>
      </c>
      <c r="S329" s="64" t="s">
        <v>1715</v>
      </c>
      <c r="T329" s="64" t="s">
        <v>1715</v>
      </c>
      <c r="U329" s="33"/>
      <c r="V329" s="161" t="s">
        <v>1715</v>
      </c>
      <c r="W329" s="27"/>
    </row>
    <row r="330" spans="1:23" ht="15.7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 t="s">
        <v>1715</v>
      </c>
      <c r="G330" s="64" t="s">
        <v>1715</v>
      </c>
      <c r="H330" s="64" t="s">
        <v>1715</v>
      </c>
      <c r="I330" s="64" t="s">
        <v>1715</v>
      </c>
      <c r="J330" s="64" t="s">
        <v>1715</v>
      </c>
      <c r="K330" s="64" t="s">
        <v>1715</v>
      </c>
      <c r="L330" s="64" t="s">
        <v>1715</v>
      </c>
      <c r="M330" s="64" t="s">
        <v>1715</v>
      </c>
      <c r="N330" s="64" t="s">
        <v>1715</v>
      </c>
      <c r="O330" s="64" t="s">
        <v>1715</v>
      </c>
      <c r="P330" s="64" t="s">
        <v>1715</v>
      </c>
      <c r="Q330" s="64" t="s">
        <v>1715</v>
      </c>
      <c r="R330" s="64" t="s">
        <v>1715</v>
      </c>
      <c r="S330" s="64" t="s">
        <v>1715</v>
      </c>
      <c r="T330" s="64" t="s">
        <v>1715</v>
      </c>
      <c r="U330" s="157"/>
      <c r="V330" s="161" t="s">
        <v>1715</v>
      </c>
      <c r="W330" s="27"/>
    </row>
    <row r="331" spans="1:23" ht="15.7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160" t="s">
        <v>1815</v>
      </c>
      <c r="W331" s="27"/>
    </row>
    <row r="332" spans="1:23" ht="15.7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1836</v>
      </c>
      <c r="W332" s="27"/>
    </row>
    <row r="333" spans="1:23" ht="15.7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1815</v>
      </c>
      <c r="W333" s="27"/>
    </row>
    <row r="334" spans="1:23" ht="15.7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19716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1815</v>
      </c>
      <c r="W334" s="27"/>
    </row>
    <row r="335" spans="1:23" ht="15.7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6895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1815</v>
      </c>
      <c r="W335" s="27"/>
    </row>
    <row r="336" spans="1:23" ht="15.7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96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26800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157"/>
      <c r="V336" s="160" t="s">
        <v>1815</v>
      </c>
      <c r="W336" s="27"/>
    </row>
    <row r="337" spans="1:23" ht="15.7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0</v>
      </c>
      <c r="U337" s="33"/>
      <c r="V337" s="160" t="s">
        <v>1815</v>
      </c>
      <c r="W337" s="27"/>
    </row>
    <row r="338" spans="1:23" ht="15.7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1837</v>
      </c>
      <c r="W338" s="27"/>
    </row>
    <row r="339" spans="1:23" ht="15.7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1815</v>
      </c>
      <c r="W339" s="27"/>
    </row>
    <row r="340" spans="1:23" ht="15.7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160" t="s">
        <v>1815</v>
      </c>
      <c r="W340" s="27"/>
    </row>
    <row r="341" spans="1:23" ht="15.7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1815</v>
      </c>
      <c r="W341" s="27"/>
    </row>
    <row r="342" spans="1:23" ht="15.7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160" t="s">
        <v>1836</v>
      </c>
      <c r="W342" s="27"/>
    </row>
    <row r="343" spans="1:23" ht="15.7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1815</v>
      </c>
      <c r="W343" s="27"/>
    </row>
    <row r="344" spans="1:23" ht="15.7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1815</v>
      </c>
      <c r="W344" s="27"/>
    </row>
    <row r="345" spans="1:23" ht="15.7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 t="s">
        <v>1715</v>
      </c>
      <c r="G345" s="64" t="s">
        <v>1715</v>
      </c>
      <c r="H345" s="64" t="s">
        <v>1715</v>
      </c>
      <c r="I345" s="64" t="s">
        <v>1715</v>
      </c>
      <c r="J345" s="64" t="s">
        <v>1715</v>
      </c>
      <c r="K345" s="64" t="s">
        <v>1715</v>
      </c>
      <c r="L345" s="64" t="s">
        <v>1715</v>
      </c>
      <c r="M345" s="64" t="s">
        <v>1715</v>
      </c>
      <c r="N345" s="64" t="s">
        <v>1715</v>
      </c>
      <c r="O345" s="64" t="s">
        <v>1715</v>
      </c>
      <c r="P345" s="64" t="s">
        <v>1715</v>
      </c>
      <c r="Q345" s="64" t="s">
        <v>1715</v>
      </c>
      <c r="R345" s="64" t="s">
        <v>1715</v>
      </c>
      <c r="S345" s="64" t="s">
        <v>1715</v>
      </c>
      <c r="T345" s="64" t="s">
        <v>1715</v>
      </c>
      <c r="U345" s="33"/>
      <c r="V345" s="161" t="s">
        <v>1715</v>
      </c>
      <c r="W345" s="27"/>
    </row>
    <row r="346" spans="1:23" ht="15.7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1815</v>
      </c>
      <c r="W346" s="27"/>
    </row>
    <row r="347" spans="1:23" ht="15.7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1815</v>
      </c>
      <c r="W347" s="27"/>
    </row>
    <row r="348" spans="1:23" ht="15.7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1815</v>
      </c>
      <c r="W348" s="27"/>
    </row>
    <row r="349" spans="1:22" ht="15.7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160" t="s">
        <v>1836</v>
      </c>
    </row>
    <row r="350" spans="1:22" ht="15.7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 t="s">
        <v>1715</v>
      </c>
      <c r="G350" s="64" t="s">
        <v>1715</v>
      </c>
      <c r="H350" s="64" t="s">
        <v>1715</v>
      </c>
      <c r="I350" s="64" t="s">
        <v>1715</v>
      </c>
      <c r="J350" s="64" t="s">
        <v>1715</v>
      </c>
      <c r="K350" s="64" t="s">
        <v>1715</v>
      </c>
      <c r="L350" s="64" t="s">
        <v>1715</v>
      </c>
      <c r="M350" s="64" t="s">
        <v>1715</v>
      </c>
      <c r="N350" s="64" t="s">
        <v>1715</v>
      </c>
      <c r="O350" s="64" t="s">
        <v>1715</v>
      </c>
      <c r="P350" s="64" t="s">
        <v>1715</v>
      </c>
      <c r="Q350" s="64" t="s">
        <v>1715</v>
      </c>
      <c r="R350" s="64" t="s">
        <v>1715</v>
      </c>
      <c r="S350" s="64" t="s">
        <v>1715</v>
      </c>
      <c r="T350" s="64" t="s">
        <v>1715</v>
      </c>
      <c r="U350" s="33"/>
      <c r="V350" s="161" t="s">
        <v>1715</v>
      </c>
    </row>
    <row r="351" spans="1:22" ht="15.7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1815</v>
      </c>
    </row>
    <row r="352" spans="1:22" ht="15.7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1815</v>
      </c>
    </row>
    <row r="353" spans="1:22" ht="15.7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160" t="s">
        <v>1836</v>
      </c>
    </row>
    <row r="354" spans="1:22" ht="15.7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 t="s">
        <v>1715</v>
      </c>
      <c r="G354" s="64" t="s">
        <v>1715</v>
      </c>
      <c r="H354" s="64" t="s">
        <v>1715</v>
      </c>
      <c r="I354" s="64" t="s">
        <v>1715</v>
      </c>
      <c r="J354" s="64" t="s">
        <v>1715</v>
      </c>
      <c r="K354" s="64" t="s">
        <v>1715</v>
      </c>
      <c r="L354" s="64" t="s">
        <v>1715</v>
      </c>
      <c r="M354" s="64" t="s">
        <v>1715</v>
      </c>
      <c r="N354" s="64" t="s">
        <v>1715</v>
      </c>
      <c r="O354" s="64" t="s">
        <v>1715</v>
      </c>
      <c r="P354" s="64" t="s">
        <v>1715</v>
      </c>
      <c r="Q354" s="64" t="s">
        <v>1715</v>
      </c>
      <c r="R354" s="64" t="s">
        <v>1715</v>
      </c>
      <c r="S354" s="64" t="s">
        <v>1715</v>
      </c>
      <c r="T354" s="64" t="s">
        <v>1715</v>
      </c>
      <c r="U354" s="33"/>
      <c r="V354" s="161" t="s">
        <v>1715</v>
      </c>
    </row>
    <row r="355" spans="1:22" ht="15.7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1815</v>
      </c>
    </row>
    <row r="356" spans="1:22" ht="15.7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1815</v>
      </c>
    </row>
    <row r="357" spans="1:22" ht="15.7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0</v>
      </c>
      <c r="U357" s="157"/>
      <c r="V357" s="160" t="s">
        <v>1815</v>
      </c>
    </row>
    <row r="358" spans="1:22" ht="15.7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1837</v>
      </c>
    </row>
    <row r="359" spans="1:22" ht="15.7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1836</v>
      </c>
    </row>
    <row r="360" spans="1:22" ht="15.7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1815</v>
      </c>
    </row>
    <row r="361" spans="1:22" ht="15.7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1836</v>
      </c>
    </row>
    <row r="362" spans="1:22" ht="15.7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1836</v>
      </c>
    </row>
    <row r="363" spans="1:22" ht="15.7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1815</v>
      </c>
    </row>
    <row r="364" spans="1:22" ht="15.7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1815</v>
      </c>
    </row>
    <row r="365" spans="1:22" ht="15.7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1815</v>
      </c>
    </row>
    <row r="366" spans="1:22" ht="15.7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160" t="s">
        <v>1815</v>
      </c>
    </row>
    <row r="367" spans="1:22" ht="15.7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1815</v>
      </c>
    </row>
    <row r="368" spans="1:22" ht="15.7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2692</v>
      </c>
      <c r="U368" s="33"/>
      <c r="V368" s="160" t="s">
        <v>1836</v>
      </c>
    </row>
    <row r="369" spans="1:22" ht="15.7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1836</v>
      </c>
    </row>
    <row r="370" spans="1:22" ht="15.7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1836</v>
      </c>
    </row>
    <row r="371" spans="1:22" ht="15.7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12000</v>
      </c>
      <c r="T371" s="64">
        <v>9392</v>
      </c>
      <c r="U371" s="33"/>
      <c r="V371" s="160" t="s">
        <v>1815</v>
      </c>
    </row>
    <row r="372" spans="1:22" ht="15.7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 t="s">
        <v>1715</v>
      </c>
      <c r="G372" s="64" t="s">
        <v>1715</v>
      </c>
      <c r="H372" s="64" t="s">
        <v>1715</v>
      </c>
      <c r="I372" s="64" t="s">
        <v>1715</v>
      </c>
      <c r="J372" s="64" t="s">
        <v>1715</v>
      </c>
      <c r="K372" s="64" t="s">
        <v>1715</v>
      </c>
      <c r="L372" s="64" t="s">
        <v>1715</v>
      </c>
      <c r="M372" s="64" t="s">
        <v>1715</v>
      </c>
      <c r="N372" s="64" t="s">
        <v>1715</v>
      </c>
      <c r="O372" s="64" t="s">
        <v>1715</v>
      </c>
      <c r="P372" s="64" t="s">
        <v>1715</v>
      </c>
      <c r="Q372" s="64" t="s">
        <v>1715</v>
      </c>
      <c r="R372" s="64" t="s">
        <v>1715</v>
      </c>
      <c r="S372" s="64" t="s">
        <v>1715</v>
      </c>
      <c r="T372" s="64" t="s">
        <v>1715</v>
      </c>
      <c r="U372" s="157"/>
      <c r="V372" s="161" t="s">
        <v>1715</v>
      </c>
    </row>
    <row r="373" spans="1:22" ht="15.7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>
        <v>0</v>
      </c>
      <c r="G373" s="64">
        <v>0</v>
      </c>
      <c r="H373" s="64">
        <v>0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64">
        <v>0</v>
      </c>
      <c r="O373" s="64">
        <v>0</v>
      </c>
      <c r="P373" s="64">
        <v>0</v>
      </c>
      <c r="Q373" s="64">
        <v>0</v>
      </c>
      <c r="R373" s="64">
        <v>0</v>
      </c>
      <c r="S373" s="64">
        <v>0</v>
      </c>
      <c r="T373" s="64">
        <v>0</v>
      </c>
      <c r="U373" s="33"/>
      <c r="V373" s="160" t="s">
        <v>1836</v>
      </c>
    </row>
    <row r="374" spans="1:22" ht="15.7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1815</v>
      </c>
    </row>
    <row r="375" spans="1:22" ht="15.7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1815</v>
      </c>
    </row>
    <row r="376" spans="1:22" ht="15.7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 t="s">
        <v>1715</v>
      </c>
      <c r="G376" s="64" t="s">
        <v>1715</v>
      </c>
      <c r="H376" s="64" t="s">
        <v>1715</v>
      </c>
      <c r="I376" s="64" t="s">
        <v>1715</v>
      </c>
      <c r="J376" s="64" t="s">
        <v>1715</v>
      </c>
      <c r="K376" s="64" t="s">
        <v>1715</v>
      </c>
      <c r="L376" s="64" t="s">
        <v>1715</v>
      </c>
      <c r="M376" s="64" t="s">
        <v>1715</v>
      </c>
      <c r="N376" s="64" t="s">
        <v>1715</v>
      </c>
      <c r="O376" s="64" t="s">
        <v>1715</v>
      </c>
      <c r="P376" s="64" t="s">
        <v>1715</v>
      </c>
      <c r="Q376" s="64" t="s">
        <v>1715</v>
      </c>
      <c r="R376" s="64" t="s">
        <v>1715</v>
      </c>
      <c r="S376" s="64" t="s">
        <v>1715</v>
      </c>
      <c r="T376" s="64" t="s">
        <v>1715</v>
      </c>
      <c r="U376" s="33"/>
      <c r="V376" s="161" t="s">
        <v>1715</v>
      </c>
    </row>
    <row r="377" spans="1:22" ht="15.7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160" t="s">
        <v>1836</v>
      </c>
    </row>
    <row r="378" spans="1:22" ht="15.7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1837</v>
      </c>
    </row>
    <row r="379" spans="1:22" ht="15.7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1836</v>
      </c>
    </row>
    <row r="380" spans="1:22" ht="15.7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49676</v>
      </c>
      <c r="N380" s="64">
        <v>0</v>
      </c>
      <c r="O380" s="64">
        <v>0</v>
      </c>
      <c r="P380" s="64">
        <v>49396</v>
      </c>
      <c r="Q380" s="64">
        <v>0</v>
      </c>
      <c r="R380" s="64">
        <v>0</v>
      </c>
      <c r="S380" s="64">
        <v>0</v>
      </c>
      <c r="T380" s="64">
        <v>0</v>
      </c>
      <c r="U380" s="157"/>
      <c r="V380" s="160" t="s">
        <v>1815</v>
      </c>
    </row>
    <row r="381" spans="1:22" ht="15.7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1836</v>
      </c>
    </row>
    <row r="382" spans="1:22" ht="15.7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1815</v>
      </c>
    </row>
    <row r="383" spans="1:22" ht="15.7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1815</v>
      </c>
    </row>
    <row r="384" spans="1:22" ht="15.7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0</v>
      </c>
      <c r="U384" s="33"/>
      <c r="V384" s="160" t="s">
        <v>1815</v>
      </c>
    </row>
    <row r="385" spans="1:22" ht="15.7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1815</v>
      </c>
    </row>
    <row r="386" spans="1:22" ht="15.7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160" t="s">
        <v>1836</v>
      </c>
    </row>
    <row r="387" spans="1:22" ht="15.7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1815</v>
      </c>
    </row>
    <row r="388" spans="1:22" ht="15.7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5935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1815</v>
      </c>
    </row>
    <row r="389" spans="1:22" ht="15.7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160" t="s">
        <v>1836</v>
      </c>
    </row>
    <row r="390" spans="1:22" ht="15.7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1836</v>
      </c>
    </row>
    <row r="391" spans="1:22" ht="15.7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15978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1836</v>
      </c>
    </row>
    <row r="392" spans="1:22" ht="15.7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1815</v>
      </c>
    </row>
    <row r="393" spans="1:22" ht="15.7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1836</v>
      </c>
    </row>
    <row r="394" spans="1:22" ht="15.7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1815</v>
      </c>
    </row>
    <row r="395" spans="1:22" ht="15.7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157"/>
      <c r="V395" s="160" t="s">
        <v>1836</v>
      </c>
    </row>
    <row r="396" spans="1:22" ht="15.7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1815</v>
      </c>
    </row>
    <row r="397" spans="1:22" ht="15.7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1815</v>
      </c>
    </row>
    <row r="398" spans="1:22" ht="15.7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1815</v>
      </c>
    </row>
    <row r="399" spans="1:22" ht="15.7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1836</v>
      </c>
    </row>
    <row r="400" spans="1:22" ht="15.7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1</v>
      </c>
      <c r="U400" s="33"/>
      <c r="V400" s="160" t="s">
        <v>1815</v>
      </c>
    </row>
    <row r="401" spans="1:22" ht="15.7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1296</v>
      </c>
      <c r="U401" s="33"/>
      <c r="V401" s="160" t="s">
        <v>1815</v>
      </c>
    </row>
    <row r="402" spans="1:22" ht="15.7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157"/>
      <c r="V402" s="160" t="s">
        <v>1837</v>
      </c>
    </row>
    <row r="403" spans="1:22" ht="15.7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0</v>
      </c>
      <c r="U403" s="33"/>
      <c r="V403" s="160" t="s">
        <v>1815</v>
      </c>
    </row>
    <row r="404" spans="1:22" ht="15.7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160" t="s">
        <v>1815</v>
      </c>
    </row>
    <row r="405" spans="1:22" ht="15.7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400</v>
      </c>
      <c r="U405" s="33"/>
      <c r="V405" s="160" t="s">
        <v>1836</v>
      </c>
    </row>
    <row r="406" spans="1:22" ht="15.7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1836</v>
      </c>
    </row>
    <row r="407" spans="1:22" ht="15.7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1815</v>
      </c>
    </row>
    <row r="408" spans="1:22" ht="15.7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1815</v>
      </c>
    </row>
    <row r="409" spans="1:22" ht="15.7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240</v>
      </c>
      <c r="U409" s="33"/>
      <c r="V409" s="160" t="s">
        <v>1836</v>
      </c>
    </row>
    <row r="410" spans="1:22" ht="15.7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1815</v>
      </c>
    </row>
    <row r="411" spans="1:22" ht="15.7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161" t="s">
        <v>1715</v>
      </c>
    </row>
    <row r="412" spans="1:22" ht="15.7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160" t="s">
        <v>1815</v>
      </c>
    </row>
    <row r="413" spans="1:22" ht="15.7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420</v>
      </c>
      <c r="U413" s="33"/>
      <c r="V413" s="160" t="s">
        <v>1815</v>
      </c>
    </row>
    <row r="414" spans="1:22" ht="15.7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1836</v>
      </c>
    </row>
    <row r="415" spans="1:22" ht="15.7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1837</v>
      </c>
    </row>
    <row r="416" spans="1:22" ht="15.7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0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1815</v>
      </c>
    </row>
    <row r="417" spans="1:22" ht="15.7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160" t="s">
        <v>1836</v>
      </c>
    </row>
    <row r="418" spans="1:22" ht="15.7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1815</v>
      </c>
    </row>
    <row r="419" spans="1:22" ht="15.7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1837</v>
      </c>
    </row>
    <row r="420" spans="1:22" ht="15.7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1815</v>
      </c>
    </row>
    <row r="421" spans="1:22" ht="15.7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1836</v>
      </c>
    </row>
    <row r="422" spans="1:22" s="2" customFormat="1" ht="15.7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4375</v>
      </c>
      <c r="U422" s="33"/>
      <c r="V422" s="160" t="s">
        <v>1836</v>
      </c>
    </row>
    <row r="423" spans="1:22" ht="15.7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1836</v>
      </c>
    </row>
    <row r="424" spans="1:22" ht="15.7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157"/>
      <c r="V424" s="160" t="s">
        <v>1837</v>
      </c>
    </row>
    <row r="425" spans="1:22" ht="15.7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1815</v>
      </c>
    </row>
    <row r="426" spans="1:22" ht="15.7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0</v>
      </c>
      <c r="U426" s="33"/>
      <c r="V426" s="160" t="s">
        <v>1815</v>
      </c>
    </row>
    <row r="427" spans="1:22" ht="15.7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18955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1470</v>
      </c>
      <c r="T427" s="64">
        <v>0</v>
      </c>
      <c r="U427" s="33"/>
      <c r="V427" s="160" t="s">
        <v>1836</v>
      </c>
    </row>
    <row r="428" spans="1:22" ht="15.7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157"/>
      <c r="V428" s="160" t="s">
        <v>1815</v>
      </c>
    </row>
    <row r="429" spans="1:22" ht="15.7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1815</v>
      </c>
    </row>
    <row r="430" spans="1:22" ht="15.7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1815</v>
      </c>
    </row>
    <row r="431" spans="1:22" ht="15.7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.7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1815</v>
      </c>
    </row>
    <row r="433" spans="1:22" ht="15.7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1837</v>
      </c>
    </row>
    <row r="434" spans="1:22" ht="15.7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157"/>
      <c r="V434" s="160" t="s">
        <v>1837</v>
      </c>
    </row>
    <row r="435" spans="1:22" ht="15.7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1815</v>
      </c>
    </row>
    <row r="436" spans="1:22" ht="15.7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576</v>
      </c>
      <c r="U436" s="157"/>
      <c r="V436" s="160" t="s">
        <v>1815</v>
      </c>
    </row>
    <row r="437" spans="1:22" ht="15.7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1815</v>
      </c>
    </row>
    <row r="438" spans="1:22" ht="15.7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1815</v>
      </c>
    </row>
    <row r="439" spans="1:22" ht="15.7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1815</v>
      </c>
    </row>
    <row r="440" spans="1:22" ht="15.7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32607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572</v>
      </c>
      <c r="U440" s="33"/>
      <c r="V440" s="160" t="s">
        <v>1815</v>
      </c>
    </row>
    <row r="441" spans="1:22" ht="15.7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1815</v>
      </c>
    </row>
    <row r="442" spans="1:22" ht="15.7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1836</v>
      </c>
    </row>
    <row r="443" spans="1:22" ht="15.7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157"/>
      <c r="V443" s="160" t="s">
        <v>1815</v>
      </c>
    </row>
    <row r="444" spans="1:22" ht="15.7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1836</v>
      </c>
    </row>
    <row r="445" spans="1:22" ht="15.7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1815</v>
      </c>
    </row>
    <row r="446" spans="1:22" ht="15.7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 t="s">
        <v>1715</v>
      </c>
      <c r="G446" s="64" t="s">
        <v>1715</v>
      </c>
      <c r="H446" s="64" t="s">
        <v>1715</v>
      </c>
      <c r="I446" s="64" t="s">
        <v>1715</v>
      </c>
      <c r="J446" s="64" t="s">
        <v>1715</v>
      </c>
      <c r="K446" s="64" t="s">
        <v>1715</v>
      </c>
      <c r="L446" s="64" t="s">
        <v>1715</v>
      </c>
      <c r="M446" s="64" t="s">
        <v>1715</v>
      </c>
      <c r="N446" s="64" t="s">
        <v>1715</v>
      </c>
      <c r="O446" s="64" t="s">
        <v>1715</v>
      </c>
      <c r="P446" s="64" t="s">
        <v>1715</v>
      </c>
      <c r="Q446" s="64" t="s">
        <v>1715</v>
      </c>
      <c r="R446" s="64" t="s">
        <v>1715</v>
      </c>
      <c r="S446" s="64" t="s">
        <v>1715</v>
      </c>
      <c r="T446" s="64" t="s">
        <v>1715</v>
      </c>
      <c r="U446" s="33"/>
      <c r="V446" s="161" t="s">
        <v>1715</v>
      </c>
    </row>
    <row r="447" spans="1:22" ht="15.7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1</v>
      </c>
      <c r="U447" s="33"/>
      <c r="V447" s="160" t="s">
        <v>1836</v>
      </c>
    </row>
    <row r="448" spans="1:22" ht="15.7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0</v>
      </c>
      <c r="U448" s="33"/>
      <c r="V448" s="160" t="s">
        <v>1815</v>
      </c>
    </row>
    <row r="449" spans="1:22" ht="15.7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1836</v>
      </c>
    </row>
    <row r="450" spans="1:22" ht="15.7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160" t="s">
        <v>1815</v>
      </c>
    </row>
    <row r="451" spans="1:22" ht="15.7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1990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0</v>
      </c>
      <c r="U451" s="33"/>
      <c r="V451" s="160" t="s">
        <v>1815</v>
      </c>
    </row>
    <row r="452" spans="1:22" ht="15.7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1815</v>
      </c>
    </row>
    <row r="453" spans="1:22" ht="15.7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1815</v>
      </c>
    </row>
    <row r="454" spans="1:22" ht="15.7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1815</v>
      </c>
    </row>
    <row r="455" spans="1:22" ht="15.7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157"/>
      <c r="V455" s="160" t="s">
        <v>1815</v>
      </c>
    </row>
    <row r="456" spans="1:22" ht="15.7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157"/>
      <c r="V456" s="160" t="s">
        <v>1815</v>
      </c>
    </row>
    <row r="457" spans="1:22" ht="15.7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1836</v>
      </c>
    </row>
    <row r="458" spans="1:22" s="2" customFormat="1" ht="15.7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157"/>
      <c r="V458" s="160" t="s">
        <v>1836</v>
      </c>
    </row>
    <row r="459" spans="1:22" ht="15.7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3</v>
      </c>
      <c r="U459" s="33"/>
      <c r="V459" s="160" t="s">
        <v>1837</v>
      </c>
    </row>
    <row r="460" spans="1:22" ht="15.7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157"/>
      <c r="V460" s="160" t="s">
        <v>1815</v>
      </c>
    </row>
    <row r="461" spans="1:22" ht="15.7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1815</v>
      </c>
    </row>
    <row r="462" spans="1:22" ht="15.7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1837</v>
      </c>
    </row>
    <row r="463" spans="1:22" ht="15.7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1815</v>
      </c>
    </row>
    <row r="464" spans="1:22" ht="15.7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157"/>
      <c r="V464" s="160" t="s">
        <v>1837</v>
      </c>
    </row>
    <row r="465" spans="1:22" ht="15.7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1815</v>
      </c>
    </row>
    <row r="466" spans="1:22" ht="15.7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157"/>
      <c r="V466" s="161" t="s">
        <v>1715</v>
      </c>
    </row>
    <row r="467" spans="1:22" ht="15.7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160" t="s">
        <v>1815</v>
      </c>
    </row>
    <row r="468" spans="1:22" ht="15.7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0</v>
      </c>
      <c r="U468" s="33"/>
      <c r="V468" s="160" t="s">
        <v>1815</v>
      </c>
    </row>
    <row r="469" spans="1:22" ht="15.7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1815</v>
      </c>
    </row>
    <row r="470" spans="1:22" ht="15.7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1815</v>
      </c>
    </row>
    <row r="471" spans="1:22" ht="15.7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160" t="s">
        <v>1815</v>
      </c>
    </row>
    <row r="472" spans="1:22" ht="15.7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1478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157"/>
      <c r="V472" s="160" t="s">
        <v>1836</v>
      </c>
    </row>
    <row r="473" spans="1:22" ht="15.7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1837</v>
      </c>
    </row>
    <row r="474" spans="1:22" ht="15.7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80</v>
      </c>
      <c r="U474" s="33"/>
      <c r="V474" s="160" t="s">
        <v>1815</v>
      </c>
    </row>
    <row r="475" spans="1:22" ht="15.7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901</v>
      </c>
      <c r="U475" s="33"/>
      <c r="V475" s="160" t="s">
        <v>1815</v>
      </c>
    </row>
    <row r="476" spans="1:22" ht="15.7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 t="s">
        <v>1715</v>
      </c>
      <c r="G476" s="64" t="s">
        <v>1715</v>
      </c>
      <c r="H476" s="64" t="s">
        <v>1715</v>
      </c>
      <c r="I476" s="64" t="s">
        <v>1715</v>
      </c>
      <c r="J476" s="64" t="s">
        <v>1715</v>
      </c>
      <c r="K476" s="64" t="s">
        <v>1715</v>
      </c>
      <c r="L476" s="64" t="s">
        <v>1715</v>
      </c>
      <c r="M476" s="64" t="s">
        <v>1715</v>
      </c>
      <c r="N476" s="64" t="s">
        <v>1715</v>
      </c>
      <c r="O476" s="64" t="s">
        <v>1715</v>
      </c>
      <c r="P476" s="64" t="s">
        <v>1715</v>
      </c>
      <c r="Q476" s="64" t="s">
        <v>1715</v>
      </c>
      <c r="R476" s="64" t="s">
        <v>1715</v>
      </c>
      <c r="S476" s="64" t="s">
        <v>1715</v>
      </c>
      <c r="T476" s="64" t="s">
        <v>1715</v>
      </c>
      <c r="U476" s="157"/>
      <c r="V476" s="161" t="s">
        <v>1715</v>
      </c>
    </row>
    <row r="477" spans="1:22" s="2" customFormat="1" ht="15.7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1200</v>
      </c>
      <c r="T477" s="64">
        <v>0</v>
      </c>
      <c r="U477" s="157"/>
      <c r="V477" s="160" t="s">
        <v>1815</v>
      </c>
    </row>
    <row r="478" spans="1:22" ht="15.7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157"/>
      <c r="V478" s="160" t="s">
        <v>1836</v>
      </c>
    </row>
    <row r="479" spans="1:22" ht="15.7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157"/>
      <c r="V479" s="160" t="s">
        <v>1836</v>
      </c>
    </row>
    <row r="480" spans="1:22" ht="15.7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157"/>
      <c r="V480" s="160" t="s">
        <v>1837</v>
      </c>
    </row>
    <row r="481" spans="1:22" ht="15.7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157"/>
      <c r="V481" s="160" t="s">
        <v>1815</v>
      </c>
    </row>
    <row r="482" spans="1:22" ht="15.7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1815</v>
      </c>
    </row>
    <row r="483" spans="1:22" ht="15.7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1836</v>
      </c>
    </row>
    <row r="484" spans="1:22" ht="15.7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1836</v>
      </c>
    </row>
    <row r="485" spans="1:22" ht="15.7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0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157"/>
      <c r="V485" s="160" t="s">
        <v>1836</v>
      </c>
    </row>
    <row r="486" spans="1:22" ht="15.7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1815</v>
      </c>
    </row>
    <row r="487" spans="1:22" ht="15.7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157"/>
      <c r="V487" s="161" t="s">
        <v>1715</v>
      </c>
    </row>
    <row r="488" spans="1:22" ht="15.7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157"/>
      <c r="V488" s="160" t="s">
        <v>1815</v>
      </c>
    </row>
    <row r="489" spans="1:22" ht="15.7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1815</v>
      </c>
    </row>
    <row r="490" spans="1:22" ht="15.7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1815</v>
      </c>
    </row>
    <row r="491" spans="1:22" ht="15.7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1836</v>
      </c>
    </row>
    <row r="492" spans="1:22" ht="15.7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157"/>
      <c r="V492" s="160" t="s">
        <v>1836</v>
      </c>
    </row>
    <row r="493" spans="1:22" ht="15.7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157"/>
      <c r="V493" s="160" t="s">
        <v>1815</v>
      </c>
    </row>
    <row r="494" spans="1:22" ht="15.7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1815</v>
      </c>
    </row>
    <row r="495" spans="1:22" s="2" customFormat="1" ht="15.7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157"/>
      <c r="V495" s="160" t="s">
        <v>1815</v>
      </c>
    </row>
    <row r="496" spans="1:22" ht="15.7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1815</v>
      </c>
    </row>
    <row r="497" spans="1:22" ht="15.7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1815</v>
      </c>
    </row>
    <row r="498" spans="1:22" ht="15.7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160" t="s">
        <v>1815</v>
      </c>
    </row>
    <row r="499" spans="1:22" ht="15.7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 t="s">
        <v>1715</v>
      </c>
      <c r="G499" s="64" t="s">
        <v>1715</v>
      </c>
      <c r="H499" s="64" t="s">
        <v>1715</v>
      </c>
      <c r="I499" s="64" t="s">
        <v>1715</v>
      </c>
      <c r="J499" s="64" t="s">
        <v>1715</v>
      </c>
      <c r="K499" s="64" t="s">
        <v>1715</v>
      </c>
      <c r="L499" s="64" t="s">
        <v>1715</v>
      </c>
      <c r="M499" s="64" t="s">
        <v>1715</v>
      </c>
      <c r="N499" s="64" t="s">
        <v>1715</v>
      </c>
      <c r="O499" s="64" t="s">
        <v>1715</v>
      </c>
      <c r="P499" s="64" t="s">
        <v>1715</v>
      </c>
      <c r="Q499" s="64" t="s">
        <v>1715</v>
      </c>
      <c r="R499" s="64" t="s">
        <v>1715</v>
      </c>
      <c r="S499" s="64" t="s">
        <v>1715</v>
      </c>
      <c r="T499" s="64" t="s">
        <v>1715</v>
      </c>
      <c r="U499" s="33"/>
      <c r="V499" s="161" t="s">
        <v>1715</v>
      </c>
    </row>
    <row r="500" spans="1:22" ht="15.7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1836</v>
      </c>
    </row>
    <row r="501" spans="1:22" ht="15.7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157"/>
      <c r="V501" s="160" t="s">
        <v>1836</v>
      </c>
    </row>
    <row r="502" spans="1:22" ht="15.7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 t="s">
        <v>1715</v>
      </c>
      <c r="G502" s="64" t="s">
        <v>1715</v>
      </c>
      <c r="H502" s="64" t="s">
        <v>1715</v>
      </c>
      <c r="I502" s="64" t="s">
        <v>1715</v>
      </c>
      <c r="J502" s="64" t="s">
        <v>1715</v>
      </c>
      <c r="K502" s="64" t="s">
        <v>1715</v>
      </c>
      <c r="L502" s="64" t="s">
        <v>1715</v>
      </c>
      <c r="M502" s="64" t="s">
        <v>1715</v>
      </c>
      <c r="N502" s="64" t="s">
        <v>1715</v>
      </c>
      <c r="O502" s="64" t="s">
        <v>1715</v>
      </c>
      <c r="P502" s="64" t="s">
        <v>1715</v>
      </c>
      <c r="Q502" s="64" t="s">
        <v>1715</v>
      </c>
      <c r="R502" s="64" t="s">
        <v>1715</v>
      </c>
      <c r="S502" s="64" t="s">
        <v>1715</v>
      </c>
      <c r="T502" s="64" t="s">
        <v>1715</v>
      </c>
      <c r="U502" s="157"/>
      <c r="V502" s="161" t="s">
        <v>1715</v>
      </c>
    </row>
    <row r="503" spans="1:22" ht="15.7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0</v>
      </c>
      <c r="U503" s="33"/>
      <c r="V503" s="160" t="s">
        <v>1815</v>
      </c>
    </row>
    <row r="504" spans="1:22" ht="15.7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1815</v>
      </c>
    </row>
    <row r="505" spans="1:22" ht="15.7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1815</v>
      </c>
    </row>
    <row r="506" spans="1:22" ht="15.7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1836</v>
      </c>
    </row>
    <row r="507" spans="1:22" ht="15.7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4800</v>
      </c>
      <c r="U507" s="33"/>
      <c r="V507" s="160" t="s">
        <v>1815</v>
      </c>
    </row>
    <row r="508" spans="1:22" ht="15.7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 t="s">
        <v>1715</v>
      </c>
      <c r="G508" s="64" t="s">
        <v>1715</v>
      </c>
      <c r="H508" s="64" t="s">
        <v>1715</v>
      </c>
      <c r="I508" s="64" t="s">
        <v>1715</v>
      </c>
      <c r="J508" s="64" t="s">
        <v>1715</v>
      </c>
      <c r="K508" s="64" t="s">
        <v>1715</v>
      </c>
      <c r="L508" s="64" t="s">
        <v>1715</v>
      </c>
      <c r="M508" s="64" t="s">
        <v>1715</v>
      </c>
      <c r="N508" s="64" t="s">
        <v>1715</v>
      </c>
      <c r="O508" s="64" t="s">
        <v>1715</v>
      </c>
      <c r="P508" s="64" t="s">
        <v>1715</v>
      </c>
      <c r="Q508" s="64" t="s">
        <v>1715</v>
      </c>
      <c r="R508" s="64" t="s">
        <v>1715</v>
      </c>
      <c r="S508" s="64" t="s">
        <v>1715</v>
      </c>
      <c r="T508" s="64" t="s">
        <v>1715</v>
      </c>
      <c r="U508" s="33"/>
      <c r="V508" s="161" t="s">
        <v>1715</v>
      </c>
    </row>
    <row r="509" spans="1:22" ht="15.7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1815</v>
      </c>
    </row>
    <row r="510" spans="1:22" ht="15.7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1815</v>
      </c>
    </row>
    <row r="511" spans="1:22" ht="15.7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1837</v>
      </c>
    </row>
    <row r="512" spans="1:22" ht="15.7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1837</v>
      </c>
    </row>
    <row r="513" spans="1:22" ht="15.7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0</v>
      </c>
      <c r="U513" s="33"/>
      <c r="V513" s="160" t="s">
        <v>1815</v>
      </c>
    </row>
    <row r="514" spans="1:22" ht="15.7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1815</v>
      </c>
    </row>
    <row r="515" spans="1:22" ht="15.7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161" t="s">
        <v>1715</v>
      </c>
    </row>
    <row r="516" spans="1:22" ht="15.7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117195</v>
      </c>
      <c r="S516" s="64">
        <v>0</v>
      </c>
      <c r="T516" s="64">
        <v>0</v>
      </c>
      <c r="U516" s="33"/>
      <c r="V516" s="160" t="s">
        <v>1836</v>
      </c>
    </row>
    <row r="517" spans="1:22" ht="15.7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 t="s">
        <v>1715</v>
      </c>
      <c r="G517" s="64" t="s">
        <v>1715</v>
      </c>
      <c r="H517" s="64" t="s">
        <v>1715</v>
      </c>
      <c r="I517" s="64" t="s">
        <v>1715</v>
      </c>
      <c r="J517" s="64" t="s">
        <v>1715</v>
      </c>
      <c r="K517" s="64" t="s">
        <v>1715</v>
      </c>
      <c r="L517" s="64" t="s">
        <v>1715</v>
      </c>
      <c r="M517" s="64" t="s">
        <v>1715</v>
      </c>
      <c r="N517" s="64" t="s">
        <v>1715</v>
      </c>
      <c r="O517" s="64" t="s">
        <v>1715</v>
      </c>
      <c r="P517" s="64" t="s">
        <v>1715</v>
      </c>
      <c r="Q517" s="64" t="s">
        <v>1715</v>
      </c>
      <c r="R517" s="64" t="s">
        <v>1715</v>
      </c>
      <c r="S517" s="64" t="s">
        <v>1715</v>
      </c>
      <c r="T517" s="64" t="s">
        <v>1715</v>
      </c>
      <c r="U517" s="33"/>
      <c r="V517" s="161" t="s">
        <v>1715</v>
      </c>
    </row>
    <row r="518" spans="1:22" ht="15.7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1815</v>
      </c>
    </row>
    <row r="519" spans="1:22" s="2" customFormat="1" ht="15.7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1815</v>
      </c>
    </row>
    <row r="520" spans="1:22" ht="15.7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 t="s">
        <v>1715</v>
      </c>
      <c r="G520" s="64" t="s">
        <v>1715</v>
      </c>
      <c r="H520" s="64" t="s">
        <v>1715</v>
      </c>
      <c r="I520" s="64" t="s">
        <v>1715</v>
      </c>
      <c r="J520" s="64" t="s">
        <v>1715</v>
      </c>
      <c r="K520" s="64" t="s">
        <v>1715</v>
      </c>
      <c r="L520" s="64" t="s">
        <v>1715</v>
      </c>
      <c r="M520" s="64" t="s">
        <v>1715</v>
      </c>
      <c r="N520" s="64" t="s">
        <v>1715</v>
      </c>
      <c r="O520" s="64" t="s">
        <v>1715</v>
      </c>
      <c r="P520" s="64" t="s">
        <v>1715</v>
      </c>
      <c r="Q520" s="64" t="s">
        <v>1715</v>
      </c>
      <c r="R520" s="64" t="s">
        <v>1715</v>
      </c>
      <c r="S520" s="64" t="s">
        <v>1715</v>
      </c>
      <c r="T520" s="64" t="s">
        <v>1715</v>
      </c>
      <c r="U520" s="33"/>
      <c r="V520" s="161" t="s">
        <v>1715</v>
      </c>
    </row>
    <row r="521" spans="1:22" ht="15.7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23481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1815</v>
      </c>
    </row>
    <row r="522" spans="1:22" ht="15.7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157"/>
      <c r="V522" s="160" t="s">
        <v>1837</v>
      </c>
    </row>
    <row r="523" spans="1:22" ht="15.7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161" t="s">
        <v>1715</v>
      </c>
    </row>
    <row r="524" spans="1:22" ht="15.7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111270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157"/>
      <c r="V524" s="160" t="s">
        <v>1836</v>
      </c>
    </row>
    <row r="525" spans="1:22" ht="15.7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1836</v>
      </c>
    </row>
    <row r="526" spans="1:22" ht="15.7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1815</v>
      </c>
    </row>
    <row r="527" spans="1:22" ht="15.7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1836</v>
      </c>
    </row>
    <row r="528" spans="1:22" ht="15.7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1836</v>
      </c>
    </row>
    <row r="529" spans="1:22" ht="15.7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160" t="s">
        <v>1815</v>
      </c>
    </row>
    <row r="530" spans="1:22" ht="15.7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1836</v>
      </c>
    </row>
    <row r="531" spans="1:22" ht="15.7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1815</v>
      </c>
    </row>
    <row r="532" spans="1:22" ht="15.7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0</v>
      </c>
      <c r="U532" s="33"/>
      <c r="V532" s="160" t="s">
        <v>1836</v>
      </c>
    </row>
    <row r="533" spans="1:22" ht="15.7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157"/>
      <c r="V533" s="160" t="s">
        <v>1837</v>
      </c>
    </row>
    <row r="534" spans="1:22" ht="15.7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1814</v>
      </c>
    </row>
    <row r="535" spans="1:22" ht="15.7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1815</v>
      </c>
    </row>
    <row r="536" spans="1:22" ht="15.7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1728</v>
      </c>
      <c r="U536" s="33"/>
      <c r="V536" s="160" t="s">
        <v>1815</v>
      </c>
    </row>
    <row r="537" spans="1:22" ht="15.7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1836</v>
      </c>
    </row>
    <row r="538" spans="1:22" ht="15.7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1815</v>
      </c>
    </row>
    <row r="539" spans="1:22" ht="15.7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1815</v>
      </c>
    </row>
    <row r="540" spans="1:22" ht="15.7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160" t="s">
        <v>1815</v>
      </c>
    </row>
    <row r="541" spans="1:22" ht="15.7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 t="s">
        <v>1715</v>
      </c>
      <c r="G541" s="64" t="s">
        <v>1715</v>
      </c>
      <c r="H541" s="64" t="s">
        <v>1715</v>
      </c>
      <c r="I541" s="64" t="s">
        <v>1715</v>
      </c>
      <c r="J541" s="64" t="s">
        <v>1715</v>
      </c>
      <c r="K541" s="64" t="s">
        <v>1715</v>
      </c>
      <c r="L541" s="64" t="s">
        <v>1715</v>
      </c>
      <c r="M541" s="64" t="s">
        <v>1715</v>
      </c>
      <c r="N541" s="64" t="s">
        <v>1715</v>
      </c>
      <c r="O541" s="64" t="s">
        <v>1715</v>
      </c>
      <c r="P541" s="64" t="s">
        <v>1715</v>
      </c>
      <c r="Q541" s="64" t="s">
        <v>1715</v>
      </c>
      <c r="R541" s="64" t="s">
        <v>1715</v>
      </c>
      <c r="S541" s="64" t="s">
        <v>1715</v>
      </c>
      <c r="T541" s="64" t="s">
        <v>1715</v>
      </c>
      <c r="U541" s="157"/>
      <c r="V541" s="161" t="s">
        <v>1715</v>
      </c>
    </row>
    <row r="542" spans="1:22" ht="15.7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1815</v>
      </c>
    </row>
    <row r="543" spans="1:22" ht="15.7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1815</v>
      </c>
    </row>
    <row r="544" spans="1:22" ht="15.7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1815</v>
      </c>
    </row>
    <row r="545" spans="1:22" ht="15.7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1815</v>
      </c>
    </row>
    <row r="546" spans="1:22" s="2" customFormat="1" ht="15.7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0</v>
      </c>
      <c r="U546" s="33"/>
      <c r="V546" s="160" t="s">
        <v>1815</v>
      </c>
    </row>
    <row r="547" spans="1:22" ht="15.7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157"/>
      <c r="V547" s="160" t="s">
        <v>1815</v>
      </c>
    </row>
    <row r="548" spans="1:22" ht="15.7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1815</v>
      </c>
    </row>
    <row r="549" spans="1:22" ht="15.7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64"/>
      <c r="V549" s="160" t="s">
        <v>1836</v>
      </c>
    </row>
    <row r="550" spans="1:22" ht="15.7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64"/>
      <c r="V550" s="160" t="s">
        <v>1815</v>
      </c>
    </row>
    <row r="551" spans="1:22" ht="15.7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64"/>
      <c r="V551" s="160" t="s">
        <v>1836</v>
      </c>
    </row>
    <row r="552" spans="1:22" ht="15.7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64"/>
      <c r="V552" s="161" t="s">
        <v>1715</v>
      </c>
    </row>
    <row r="553" spans="1:22" ht="15.7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0</v>
      </c>
      <c r="U553" s="64"/>
      <c r="V553" s="160" t="s">
        <v>1815</v>
      </c>
    </row>
    <row r="554" spans="1:22" ht="15.7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64"/>
      <c r="V554" s="160" t="s">
        <v>1815</v>
      </c>
    </row>
    <row r="555" spans="1:22" ht="15.7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64"/>
      <c r="V555" s="160" t="s">
        <v>1815</v>
      </c>
    </row>
    <row r="556" spans="1:22" ht="15.7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448</v>
      </c>
      <c r="T556" s="64">
        <v>0</v>
      </c>
      <c r="U556" s="64"/>
      <c r="V556" s="160" t="s">
        <v>1815</v>
      </c>
    </row>
    <row r="557" spans="1:22" ht="15.7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64"/>
      <c r="V557" s="160" t="s">
        <v>1815</v>
      </c>
    </row>
    <row r="558" spans="1:22" ht="15.7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64"/>
      <c r="V558" s="160" t="s">
        <v>1815</v>
      </c>
    </row>
    <row r="559" spans="1:22" ht="15.7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64"/>
      <c r="V559" s="160" t="s">
        <v>1815</v>
      </c>
    </row>
    <row r="560" spans="1:22" ht="15.7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64"/>
      <c r="V560" s="160" t="s">
        <v>1837</v>
      </c>
    </row>
    <row r="561" spans="1:22" ht="15.7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64"/>
      <c r="V561" s="160" t="s">
        <v>1836</v>
      </c>
    </row>
    <row r="562" spans="1:22" ht="15.7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64"/>
      <c r="V562" s="160" t="s">
        <v>1815</v>
      </c>
    </row>
    <row r="563" spans="1:22" ht="15.7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1030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64"/>
      <c r="V563" s="160" t="s">
        <v>1815</v>
      </c>
    </row>
    <row r="564" spans="1:22" ht="15.7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0</v>
      </c>
      <c r="U564" s="64"/>
      <c r="V564" s="160" t="s">
        <v>1837</v>
      </c>
    </row>
    <row r="565" spans="1:22" ht="15.7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64"/>
      <c r="V565" s="160" t="s">
        <v>1815</v>
      </c>
    </row>
    <row r="566" spans="1:22" ht="15.7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64"/>
      <c r="V566" s="160" t="s">
        <v>1815</v>
      </c>
    </row>
    <row r="567" spans="1:22" ht="15.7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844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64"/>
      <c r="V567" s="160" t="s">
        <v>1837</v>
      </c>
    </row>
    <row r="568" spans="1:22" ht="15.7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64"/>
      <c r="V568" s="160" t="s">
        <v>1815</v>
      </c>
    </row>
    <row r="569" spans="1:22" ht="15.7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0</v>
      </c>
      <c r="U569" s="157"/>
      <c r="V569" s="160" t="s">
        <v>1815</v>
      </c>
    </row>
    <row r="570" spans="1:22" s="2" customFormat="1" ht="15.7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1815</v>
      </c>
    </row>
    <row r="571" spans="1:22" ht="15.7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64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1836</v>
      </c>
    </row>
    <row r="572" spans="1:22" ht="15.7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240</v>
      </c>
      <c r="U572" s="157"/>
      <c r="V572" s="160" t="s">
        <v>1836</v>
      </c>
    </row>
    <row r="573" spans="1:22" ht="15.7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1815</v>
      </c>
    </row>
    <row r="574" spans="1:22" ht="15.7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.7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1815</v>
      </c>
    </row>
    <row r="576" spans="1:22" ht="15.7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157"/>
      <c r="V576" s="160" t="s">
        <v>1815</v>
      </c>
    </row>
    <row r="577" spans="1:22" ht="15.7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157"/>
      <c r="V577" s="160" t="s">
        <v>1836</v>
      </c>
    </row>
    <row r="578" spans="1:22" ht="15.7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0</v>
      </c>
      <c r="U578" s="33"/>
      <c r="V578" s="160" t="s">
        <v>1815</v>
      </c>
    </row>
    <row r="579" spans="1:22" ht="15.7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1</v>
      </c>
      <c r="U579" s="33"/>
      <c r="V579" s="160" t="s">
        <v>1836</v>
      </c>
    </row>
    <row r="580" spans="1:22" ht="15.7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1815</v>
      </c>
    </row>
    <row r="581" spans="1:22" ht="15.7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0</v>
      </c>
      <c r="U581" s="33"/>
      <c r="V581" s="160" t="s">
        <v>1836</v>
      </c>
    </row>
    <row r="582" spans="1:22" ht="15.7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 t="s">
        <v>1715</v>
      </c>
      <c r="G582" s="64" t="s">
        <v>1715</v>
      </c>
      <c r="H582" s="64" t="s">
        <v>1715</v>
      </c>
      <c r="I582" s="64" t="s">
        <v>1715</v>
      </c>
      <c r="J582" s="64" t="s">
        <v>1715</v>
      </c>
      <c r="K582" s="64" t="s">
        <v>1715</v>
      </c>
      <c r="L582" s="64" t="s">
        <v>1715</v>
      </c>
      <c r="M582" s="64" t="s">
        <v>1715</v>
      </c>
      <c r="N582" s="64" t="s">
        <v>1715</v>
      </c>
      <c r="O582" s="64" t="s">
        <v>1715</v>
      </c>
      <c r="P582" s="64" t="s">
        <v>1715</v>
      </c>
      <c r="Q582" s="64" t="s">
        <v>1715</v>
      </c>
      <c r="R582" s="64" t="s">
        <v>1715</v>
      </c>
      <c r="S582" s="64" t="s">
        <v>1715</v>
      </c>
      <c r="T582" s="64" t="s">
        <v>1715</v>
      </c>
      <c r="U582" s="33"/>
      <c r="V582" s="161" t="s">
        <v>1715</v>
      </c>
    </row>
    <row r="583" spans="1:22" ht="15.7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1815</v>
      </c>
    </row>
    <row r="584" spans="1:22" ht="15.7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1836</v>
      </c>
    </row>
    <row r="585" spans="1:22" ht="15.7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1815</v>
      </c>
    </row>
    <row r="586" spans="1:22" ht="15.7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1815</v>
      </c>
    </row>
    <row r="587" spans="1:22" ht="15.7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1864</v>
      </c>
      <c r="U587" s="33"/>
      <c r="V587" s="160" t="s">
        <v>1815</v>
      </c>
    </row>
    <row r="588" spans="1:22" ht="15.7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1815</v>
      </c>
    </row>
    <row r="589" spans="1:22" ht="15.7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4333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9525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300562</v>
      </c>
      <c r="U589" s="157"/>
      <c r="V589" s="160" t="s">
        <v>1815</v>
      </c>
    </row>
    <row r="590" spans="1:22" ht="15.7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157"/>
      <c r="V590" s="160" t="s">
        <v>1815</v>
      </c>
    </row>
    <row r="591" spans="1:22" ht="15.7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1815</v>
      </c>
    </row>
    <row r="592" spans="1:22" ht="15.75">
      <c r="A592" s="4">
        <v>562</v>
      </c>
      <c r="B592" s="9">
        <v>41090</v>
      </c>
      <c r="C592" s="43" t="s">
        <v>1768</v>
      </c>
      <c r="D592" s="7" t="s">
        <v>1053</v>
      </c>
      <c r="E592" s="7" t="s">
        <v>979</v>
      </c>
      <c r="F592" s="121" t="s">
        <v>1804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1838</v>
      </c>
    </row>
    <row r="593" spans="1:22" ht="15.7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1815</v>
      </c>
    </row>
    <row r="594" spans="1:22" ht="15.7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2080</v>
      </c>
      <c r="U594" s="33"/>
      <c r="V594" s="160" t="s">
        <v>1815</v>
      </c>
    </row>
    <row r="595" spans="1:22" ht="15.7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1836</v>
      </c>
    </row>
    <row r="596" spans="1:22" s="2" customFormat="1" ht="15.7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999</v>
      </c>
      <c r="U596" s="33"/>
      <c r="V596" s="160" t="s">
        <v>1815</v>
      </c>
    </row>
    <row r="597" spans="1:22" ht="15.7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192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2080</v>
      </c>
      <c r="U597" s="157"/>
      <c r="V597" s="160" t="s">
        <v>1836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0</v>
      </c>
      <c r="U598" s="157"/>
      <c r="V598" s="160" t="s">
        <v>1837</v>
      </c>
    </row>
    <row r="599" spans="3:22" ht="15">
      <c r="C599" s="42"/>
      <c r="F599" s="31"/>
      <c r="V599" s="15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2020-06-24T15:10:42Z</dcterms:modified>
  <cp:category/>
  <cp:version/>
  <cp:contentType/>
  <cp:contentStatus/>
</cp:coreProperties>
</file>