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type" sheetId="1" r:id="rId1"/>
    <sheet name="Sheet1" sheetId="2" r:id="rId2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<sst xmlns="http://schemas.openxmlformats.org/spreadsheetml/2006/main" count="78" uniqueCount="51">
  <si>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</si>
  <si>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</si>
  <si>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</si>
  <si>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</si>
  <si>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</si>
  <si>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</si>
  <si>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</si>
  <si>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</si>
  <si>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</si>
  <si>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</si>
  <si>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</si>
  <si>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</si>
  <si>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</si>
  <si>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</si>
  <si>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</si>
  <si>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</si>
  <si>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</si>
  <si>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</si>
  <si>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</si>
  <si>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</si>
  <si>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</si>
  <si>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</si>
  <si>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</si>
  <si>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</si>
  <si>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</si>
  <si>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</si>
  <si>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</si>
  <si>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</si>
  <si>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</si>
  <si>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</si>
  <si>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</si>
  <si>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</si>
  <si>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</si>
  <si>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</si>
  <si>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</si>
  <si>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</si>
  <si>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</si>
  <si>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</si>
  <si>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</si>
  <si>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</si>
  <si>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</si>
  <si>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</si>
  <si>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</si>
  <si>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</si>
  <si>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</si>
  <si>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</si>
  <si>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</si>
  <si>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November 2020</t>
  </si>
  <si>
    <t>Source:  New Jersey Department of Community Affairs, 1/07/2021</t>
  </si>
  <si>
    <t>Nov 2019</t>
  </si>
  <si>
    <t>Jan - Nov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</si>
</sst>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0" fontId="10" fillId="0" borderId="33" xfId="0" applyFont="1" applyBorder="1" applyAlignment="1">
      <alignment horizontal="center"/>
    </xf>
    <xf numFmtId="164" fontId="0" fillId="0" borderId="33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0" fillId="0" borderId="12" xfId="0" applyNumberForma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6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0" fontId="0" fillId="0" borderId="34" xfId="0" applyBorder="1" applyAlignment="1">
      <alignment/>
    </xf>
    <xf numFmtId="49" fontId="6" fillId="0" borderId="34" xfId="0" applyNumberFormat="1" applyFont="1" applyBorder="1" applyAlignment="1">
      <alignment horizontal="left"/>
    </xf>
    <xf numFmtId="3" fontId="6" fillId="0" borderId="12" xfId="0" applyNumberFormat="1" applyFont="1" applyBorder="1" applyAlignment="1" applyProtection="1">
      <alignment/>
      <protection locked="0"/>
    </xf>
    <xf numFmtId="0" fontId="0" fillId="0" borderId="34" xfId="0" applyBorder="1" applyAlignment="1">
      <alignment horizontal="left"/>
    </xf>
    <xf numFmtId="49" fontId="6" fillId="0" borderId="35" xfId="0" applyNumberFormat="1" applyFont="1" applyBorder="1" applyAlignment="1">
      <alignment horizontal="left"/>
    </xf>
    <xf numFmtId="165" fontId="27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165" fontId="27" fillId="0" borderId="0" xfId="0" applyNumberFormat="1" applyFont="1" applyBorder="1" applyAlignment="1" applyProtection="1">
      <alignment horizontal="right"/>
      <protection locked="0"/>
    </xf>
    <xf numFmtId="0" fontId="0" fillId="0" borderId="34" xfId="0" applyNumberFormat="1" applyBorder="1" applyAlignment="1" applyProtection="1">
      <alignment horizontal="left"/>
      <protection locked="0"/>
    </xf>
    <xf numFmtId="3" fontId="0" fillId="0" borderId="36" xfId="0" applyNumberFormat="1" applyBorder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locked="0"/>
    </xf>
    <xf numFmtId="3" fontId="0" fillId="0" borderId="31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0" t="s">
        <v>44</v>
      </c>
    </row>
    <row r="2" spans="1:18" ht="16.5" thickTop="1">
      <c r="A2" s="1" t="s">
        <v>20</v>
      </c>
      <c r="K2" s="31"/>
      <c r="L2" s="32" t="s">
        <v>20</v>
      </c>
      <c r="M2" s="32"/>
      <c r="N2" s="33"/>
      <c r="O2" s="33"/>
      <c r="P2" s="33"/>
      <c r="Q2" s="33"/>
      <c r="R2" s="34"/>
    </row>
    <row r="3" spans="1:18" ht="15.75">
      <c r="A3" s="6" t="s">
        <v>47</v>
      </c>
      <c r="B3" s="1"/>
      <c r="K3" s="35"/>
      <c r="L3" s="11" t="str">
        <f>A3</f>
        <v>November 2020</v>
      </c>
      <c r="M3" s="12"/>
      <c r="N3" s="13"/>
      <c r="O3" s="13"/>
      <c r="P3" s="13"/>
      <c r="Q3" s="13"/>
      <c r="R3" s="36"/>
    </row>
    <row r="4" spans="1:18" ht="12.75">
      <c r="A4" s="7" t="s">
        <v>48</v>
      </c>
      <c r="K4" s="37"/>
      <c r="L4" s="14" t="str">
        <f>A4</f>
        <v>Source:  New Jersey Department of Community Affairs, 1/07/2021</v>
      </c>
      <c r="M4" s="15"/>
      <c r="N4" s="15"/>
      <c r="O4" s="15"/>
      <c r="P4" s="15"/>
      <c r="Q4" s="15"/>
      <c r="R4" s="38"/>
    </row>
    <row r="5" spans="11:18" ht="12.75">
      <c r="K5" s="39"/>
      <c r="L5" s="25"/>
      <c r="M5" s="25"/>
      <c r="N5" s="25"/>
      <c r="O5" s="25"/>
      <c r="P5" s="25"/>
      <c r="Q5" s="25"/>
      <c r="R5" s="40"/>
    </row>
    <row r="6" spans="1:18" ht="12.75">
      <c r="A6" s="3"/>
      <c r="B6" s="4" t="s">
        <v>18</v>
      </c>
      <c r="C6" s="5"/>
      <c r="D6" s="5" t="s">
        <v>1</v>
      </c>
      <c r="E6" s="5"/>
      <c r="F6" s="5"/>
      <c r="K6" s="41"/>
      <c r="L6" s="26"/>
      <c r="M6" s="27" t="s">
        <v>18</v>
      </c>
      <c r="N6" s="27"/>
      <c r="O6" s="27" t="s">
        <v>1</v>
      </c>
      <c r="P6" s="27"/>
      <c r="Q6" s="27"/>
      <c r="R6" s="42"/>
    </row>
    <row r="7" spans="1:18" ht="13.5" thickBot="1">
      <c r="A7" s="2" t="s">
        <v>5</v>
      </c>
      <c r="B7" s="2" t="s">
        <v>19</v>
      </c>
      <c r="C7" s="2" t="s">
        <v>0</v>
      </c>
      <c r="D7" s="2" t="s">
        <v>4</v>
      </c>
      <c r="E7" s="2" t="s">
        <v>2</v>
      </c>
      <c r="F7" s="2" t="s">
        <v>3</v>
      </c>
      <c r="K7" s="41"/>
      <c r="L7" s="28" t="s">
        <v>5</v>
      </c>
      <c r="M7" s="28" t="s">
        <v>19</v>
      </c>
      <c r="N7" s="28" t="s">
        <v>0</v>
      </c>
      <c r="O7" s="28" t="s">
        <v>4</v>
      </c>
      <c r="P7" s="28" t="s">
        <v>2</v>
      </c>
      <c r="Q7" s="28" t="s">
        <v>3</v>
      </c>
      <c r="R7" s="43"/>
    </row>
    <row r="8" spans="1:18" ht="13.5" thickTop="1">
      <c r="A8" s="47" t="s">
        <v>6</v>
      </c>
      <c r="B8" s="49">
        <v>555</v>
      </c>
      <c r="C8" s="80">
        <v>1194348977</v>
      </c>
      <c r="D8" s="80">
        <v>463090267</v>
      </c>
      <c r="E8" s="80">
        <v>88186472</v>
      </c>
      <c r="F8" s="80">
        <v>643072238</v>
      </c>
      <c r="G8" s="78"/>
      <c r="H8" s="49"/>
      <c r="K8" s="41"/>
      <c r="L8" s="47" t="s">
        <v>6</v>
      </c>
      <c r="M8" s="57">
        <f>B8</f>
        <v>555</v>
      </c>
      <c r="N8" s="58">
        <f>C8</f>
        <v>1194348977</v>
      </c>
      <c r="O8" s="67">
        <f aca="true" t="shared" si="0" ref="O8:Q10">D8</f>
        <v>463090267</v>
      </c>
      <c r="P8" s="67">
        <f t="shared" si="0"/>
        <v>88186472</v>
      </c>
      <c r="Q8" s="67">
        <f t="shared" si="0"/>
        <v>643072238</v>
      </c>
      <c r="R8" s="43"/>
    </row>
    <row r="9" spans="1:18" ht="12.75">
      <c r="A9" s="17" t="s">
        <v>7</v>
      </c>
      <c r="B9" s="49">
        <v>552</v>
      </c>
      <c r="C9" s="56">
        <v>1361480812</v>
      </c>
      <c r="D9" s="56">
        <v>623823114</v>
      </c>
      <c r="E9" s="56">
        <v>168139085</v>
      </c>
      <c r="F9" s="56">
        <v>569518613</v>
      </c>
      <c r="G9" s="79"/>
      <c r="H9" s="49"/>
      <c r="K9" s="41"/>
      <c r="L9" s="17" t="s">
        <v>7</v>
      </c>
      <c r="M9" s="49">
        <f aca="true" t="shared" si="1" ref="M9:M15">B9</f>
        <v>552</v>
      </c>
      <c r="N9" s="68">
        <f aca="true" t="shared" si="2" ref="N9:N18">C9</f>
        <v>1361480812</v>
      </c>
      <c r="O9" s="68">
        <f t="shared" si="0"/>
        <v>623823114</v>
      </c>
      <c r="P9" s="68">
        <f t="shared" si="0"/>
        <v>168139085</v>
      </c>
      <c r="Q9" s="68">
        <f t="shared" si="0"/>
        <v>569518613</v>
      </c>
      <c r="R9" s="43"/>
    </row>
    <row r="10" spans="1:18" ht="12.75">
      <c r="A10" s="17" t="s">
        <v>8</v>
      </c>
      <c r="B10" s="49">
        <v>554</v>
      </c>
      <c r="C10" s="56">
        <v>1695457422</v>
      </c>
      <c r="D10" s="56">
        <v>1077164000</v>
      </c>
      <c r="E10" s="56">
        <v>93561938</v>
      </c>
      <c r="F10" s="56">
        <v>524731484</v>
      </c>
      <c r="G10" s="79"/>
      <c r="H10" s="49"/>
      <c r="K10" s="41"/>
      <c r="L10" s="17" t="s">
        <v>8</v>
      </c>
      <c r="M10" s="49">
        <f t="shared" si="1"/>
        <v>554</v>
      </c>
      <c r="N10" s="68">
        <f t="shared" si="2"/>
        <v>1695457422</v>
      </c>
      <c r="O10" s="68">
        <f t="shared" si="0"/>
        <v>1077164000</v>
      </c>
      <c r="P10" s="68">
        <f t="shared" si="0"/>
        <v>93561938</v>
      </c>
      <c r="Q10" s="68">
        <f t="shared" si="0"/>
        <v>524731484</v>
      </c>
      <c r="R10" s="43"/>
    </row>
    <row r="11" spans="1:18" ht="12.75">
      <c r="A11" s="17" t="s">
        <v>9</v>
      </c>
      <c r="B11" s="49">
        <v>533</v>
      </c>
      <c r="C11" s="56">
        <v>784989967</v>
      </c>
      <c r="D11" s="56">
        <v>345779609</v>
      </c>
      <c r="E11" s="56">
        <v>58338226</v>
      </c>
      <c r="F11" s="56">
        <v>380872132</v>
      </c>
      <c r="G11" s="69"/>
      <c r="H11" s="49"/>
      <c r="K11" s="41"/>
      <c r="L11" s="17" t="s">
        <v>9</v>
      </c>
      <c r="M11" s="49">
        <f t="shared" si="1"/>
        <v>533</v>
      </c>
      <c r="N11" s="68">
        <f t="shared" si="2"/>
        <v>784989967</v>
      </c>
      <c r="O11" s="68">
        <f aca="true" t="shared" si="3" ref="O11:Q18">D11</f>
        <v>345779609</v>
      </c>
      <c r="P11" s="68">
        <f t="shared" si="3"/>
        <v>58338226</v>
      </c>
      <c r="Q11" s="68">
        <f t="shared" si="3"/>
        <v>380872132</v>
      </c>
      <c r="R11" s="43"/>
    </row>
    <row r="12" spans="1:18" ht="12.75">
      <c r="A12" s="17" t="s">
        <v>10</v>
      </c>
      <c r="B12" s="49">
        <v>543</v>
      </c>
      <c r="C12" s="56">
        <v>1071579293</v>
      </c>
      <c r="D12" s="56">
        <v>416155501</v>
      </c>
      <c r="E12" s="56">
        <v>94837507</v>
      </c>
      <c r="F12" s="56">
        <v>560586285</v>
      </c>
      <c r="G12" s="69"/>
      <c r="H12" s="49"/>
      <c r="K12" s="41"/>
      <c r="L12" s="17" t="s">
        <v>10</v>
      </c>
      <c r="M12" s="49">
        <f t="shared" si="1"/>
        <v>543</v>
      </c>
      <c r="N12" s="68">
        <f t="shared" si="2"/>
        <v>1071579293</v>
      </c>
      <c r="O12" s="68">
        <f t="shared" si="3"/>
        <v>416155501</v>
      </c>
      <c r="P12" s="68">
        <f t="shared" si="3"/>
        <v>94837507</v>
      </c>
      <c r="Q12" s="68">
        <f t="shared" si="3"/>
        <v>560586285</v>
      </c>
      <c r="R12" s="43"/>
    </row>
    <row r="13" spans="1:18" ht="12.75">
      <c r="A13" s="17" t="s">
        <v>45</v>
      </c>
      <c r="B13" s="49">
        <v>542</v>
      </c>
      <c r="C13" s="56">
        <v>1283335271</v>
      </c>
      <c r="D13" s="56">
        <v>537345467</v>
      </c>
      <c r="E13" s="56">
        <v>100038255</v>
      </c>
      <c r="F13" s="56">
        <v>645951549</v>
      </c>
      <c r="G13" s="69"/>
      <c r="H13" s="49"/>
      <c r="K13" s="41"/>
      <c r="L13" s="17" t="s">
        <v>11</v>
      </c>
      <c r="M13" s="49">
        <f t="shared" si="1"/>
        <v>542</v>
      </c>
      <c r="N13" s="68">
        <f t="shared" si="2"/>
        <v>1283335271</v>
      </c>
      <c r="O13" s="68">
        <f t="shared" si="3"/>
        <v>537345467</v>
      </c>
      <c r="P13" s="68">
        <f t="shared" si="3"/>
        <v>100038255</v>
      </c>
      <c r="Q13" s="68">
        <f t="shared" si="3"/>
        <v>645951549</v>
      </c>
      <c r="R13" s="43"/>
    </row>
    <row r="14" spans="1:18" ht="12.75">
      <c r="A14" s="17" t="s">
        <v>46</v>
      </c>
      <c r="B14" s="49">
        <v>541</v>
      </c>
      <c r="C14" s="56">
        <v>1330002370</v>
      </c>
      <c r="D14" s="56">
        <v>570963989</v>
      </c>
      <c r="E14" s="56">
        <v>118329049</v>
      </c>
      <c r="F14" s="56">
        <v>640709332</v>
      </c>
      <c r="G14" s="69"/>
      <c r="H14" s="49"/>
      <c r="K14" s="41"/>
      <c r="L14" s="17" t="s">
        <v>12</v>
      </c>
      <c r="M14" s="49">
        <f t="shared" si="1"/>
        <v>541</v>
      </c>
      <c r="N14" s="68">
        <f t="shared" si="2"/>
        <v>1330002370</v>
      </c>
      <c r="O14" s="68">
        <f t="shared" si="3"/>
        <v>570963989</v>
      </c>
      <c r="P14" s="68">
        <f t="shared" si="3"/>
        <v>118329049</v>
      </c>
      <c r="Q14" s="68">
        <f t="shared" si="3"/>
        <v>640709332</v>
      </c>
      <c r="R14" s="43"/>
    </row>
    <row r="15" spans="1:18" ht="12.75">
      <c r="A15" s="17" t="s">
        <v>13</v>
      </c>
      <c r="B15" s="66">
        <v>538</v>
      </c>
      <c r="C15" s="56">
        <v>1213110677</v>
      </c>
      <c r="D15" s="56">
        <v>522436553</v>
      </c>
      <c r="E15" s="56">
        <v>99269849</v>
      </c>
      <c r="F15" s="56">
        <v>591404275</v>
      </c>
      <c r="G15" s="69"/>
      <c r="H15" s="66"/>
      <c r="K15" s="41"/>
      <c r="L15" s="17" t="s">
        <v>13</v>
      </c>
      <c r="M15" s="49">
        <f t="shared" si="1"/>
        <v>538</v>
      </c>
      <c r="N15" s="68">
        <f t="shared" si="2"/>
        <v>1213110677</v>
      </c>
      <c r="O15" s="68">
        <f t="shared" si="3"/>
        <v>522436553</v>
      </c>
      <c r="P15" s="68">
        <f t="shared" si="3"/>
        <v>99269849</v>
      </c>
      <c r="Q15" s="68">
        <f t="shared" si="3"/>
        <v>591404275</v>
      </c>
      <c r="R15" s="43"/>
    </row>
    <row r="16" spans="1:18" ht="12.75">
      <c r="A16" s="18" t="s">
        <v>14</v>
      </c>
      <c r="B16" s="66">
        <v>531</v>
      </c>
      <c r="C16" s="56">
        <v>1470459362</v>
      </c>
      <c r="D16" s="56">
        <v>640940297</v>
      </c>
      <c r="E16" s="56">
        <v>139632488</v>
      </c>
      <c r="F16" s="56">
        <v>689886577</v>
      </c>
      <c r="G16" s="69"/>
      <c r="H16" s="66"/>
      <c r="K16" s="41"/>
      <c r="L16" s="18" t="s">
        <v>14</v>
      </c>
      <c r="M16" s="49">
        <f>B16</f>
        <v>531</v>
      </c>
      <c r="N16" s="68">
        <f t="shared" si="2"/>
        <v>1470459362</v>
      </c>
      <c r="O16" s="68">
        <f t="shared" si="3"/>
        <v>640940297</v>
      </c>
      <c r="P16" s="68">
        <f t="shared" si="3"/>
        <v>139632488</v>
      </c>
      <c r="Q16" s="68">
        <f t="shared" si="3"/>
        <v>689886577</v>
      </c>
      <c r="R16" s="43"/>
    </row>
    <row r="17" spans="1:18" ht="12.75">
      <c r="A17" s="18" t="s">
        <v>15</v>
      </c>
      <c r="B17" s="66">
        <v>521</v>
      </c>
      <c r="C17" s="56">
        <v>1705446917</v>
      </c>
      <c r="D17" s="56">
        <v>1018127727</v>
      </c>
      <c r="E17" s="56">
        <v>114757642</v>
      </c>
      <c r="F17" s="56">
        <v>572561548</v>
      </c>
      <c r="G17" s="69"/>
      <c r="H17" s="66"/>
      <c r="K17" s="41"/>
      <c r="L17" s="18" t="s">
        <v>15</v>
      </c>
      <c r="M17" s="49">
        <f>B17</f>
        <v>521</v>
      </c>
      <c r="N17" s="68">
        <f t="shared" si="2"/>
        <v>1705446917</v>
      </c>
      <c r="O17" s="68">
        <f t="shared" si="3"/>
        <v>1018127727</v>
      </c>
      <c r="P17" s="68">
        <f t="shared" si="3"/>
        <v>114757642</v>
      </c>
      <c r="Q17" s="68">
        <f t="shared" si="3"/>
        <v>572561548</v>
      </c>
      <c r="R17" s="43"/>
    </row>
    <row r="18" spans="1:18" ht="12.75">
      <c r="A18" s="18" t="s">
        <v>16</v>
      </c>
      <c r="B18" s="66">
        <v>501</v>
      </c>
      <c r="C18" s="56">
        <v>1257382941</v>
      </c>
      <c r="D18" s="56">
        <v>638789005</v>
      </c>
      <c r="E18" s="56">
        <v>130054702</v>
      </c>
      <c r="F18" s="56">
        <v>488539234</v>
      </c>
      <c r="G18" s="69"/>
      <c r="H18" s="66"/>
      <c r="K18" s="41"/>
      <c r="L18" s="18" t="s">
        <v>16</v>
      </c>
      <c r="M18" s="49">
        <f>B18</f>
        <v>501</v>
      </c>
      <c r="N18" s="68">
        <f t="shared" si="2"/>
        <v>1257382941</v>
      </c>
      <c r="O18" s="68">
        <f t="shared" si="3"/>
        <v>638789005</v>
      </c>
      <c r="P18" s="68">
        <f t="shared" si="3"/>
        <v>130054702</v>
      </c>
      <c r="Q18" s="68">
        <f t="shared" si="3"/>
        <v>488539234</v>
      </c>
      <c r="R18" s="43"/>
    </row>
    <row r="19" spans="1:18" ht="12.75">
      <c r="A19" s="18"/>
      <c r="B19" s="66"/>
      <c r="C19" s="56"/>
      <c r="D19" s="56"/>
      <c r="E19" s="56"/>
      <c r="F19" s="56"/>
      <c r="G19" s="69"/>
      <c r="H19" s="66"/>
      <c r="K19" s="41"/>
      <c r="L19" s="18" t="s">
        <v>17</v>
      </c>
      <c r="M19" s="49"/>
      <c r="N19" s="56"/>
      <c r="O19" s="56"/>
      <c r="P19" s="56"/>
      <c r="Q19" s="56"/>
      <c r="R19" s="43"/>
    </row>
    <row r="20" spans="1:18" ht="12.75">
      <c r="A20" s="19"/>
      <c r="B20" s="20"/>
      <c r="C20" s="19"/>
      <c r="D20" s="19"/>
      <c r="E20" s="19"/>
      <c r="F20" s="19"/>
      <c r="K20" s="41"/>
      <c r="L20" s="19"/>
      <c r="M20" s="20"/>
      <c r="N20" s="19"/>
      <c r="O20" s="19"/>
      <c r="P20" s="19"/>
      <c r="Q20" s="19"/>
      <c r="R20" s="43"/>
    </row>
    <row r="21" spans="1:18" ht="12.75">
      <c r="A21" s="21" t="s">
        <v>0</v>
      </c>
      <c r="B21" s="22"/>
      <c r="C21" s="23">
        <f>SUM(C8:C19)</f>
        <v>14367594009</v>
      </c>
      <c r="D21" s="23">
        <f>SUM(D8:D19)</f>
        <v>6854615529</v>
      </c>
      <c r="E21" s="23">
        <f>SUM(E8:E19)</f>
        <v>1205145213</v>
      </c>
      <c r="F21" s="23">
        <f>SUM(F8:F19)</f>
        <v>6307833267</v>
      </c>
      <c r="G21" s="24"/>
      <c r="K21" s="41"/>
      <c r="L21" s="21" t="s">
        <v>0</v>
      </c>
      <c r="M21" s="22"/>
      <c r="N21" s="23">
        <f>C21</f>
        <v>14367594009</v>
      </c>
      <c r="O21" s="23">
        <f>D21</f>
        <v>6854615529</v>
      </c>
      <c r="P21" s="23">
        <f>E21</f>
        <v>1205145213</v>
      </c>
      <c r="Q21" s="23">
        <f>F21</f>
        <v>6307833267</v>
      </c>
      <c r="R21" s="43"/>
    </row>
    <row r="22" spans="1:18" ht="13.5" thickBot="1">
      <c r="A22" s="69"/>
      <c r="B22" s="19"/>
      <c r="C22" s="19"/>
      <c r="D22" s="19"/>
      <c r="E22" s="19"/>
      <c r="F22" s="19"/>
      <c r="K22" s="29"/>
      <c r="L22" s="48"/>
      <c r="M22" s="48"/>
      <c r="N22" s="48"/>
      <c r="O22" s="48"/>
      <c r="P22" s="48"/>
      <c r="Q22" s="48"/>
      <c r="R22" s="30"/>
    </row>
    <row r="23" spans="1:18" ht="13.5" thickTop="1">
      <c r="A23" s="69"/>
      <c r="B23" s="19"/>
      <c r="C23" s="19"/>
      <c r="D23" s="19"/>
      <c r="E23" s="19"/>
      <c r="F23" s="19"/>
      <c r="K23" s="35"/>
      <c r="L23" s="13"/>
      <c r="M23" s="13"/>
      <c r="N23" s="13"/>
      <c r="O23" s="13"/>
      <c r="P23" s="13"/>
      <c r="Q23" s="13"/>
      <c r="R23" s="36"/>
    </row>
    <row r="24" spans="1:18" ht="12.75">
      <c r="A24" s="70" t="s">
        <v>49</v>
      </c>
      <c r="B24" s="49">
        <v>518</v>
      </c>
      <c r="C24" s="71">
        <v>1088406479</v>
      </c>
      <c r="D24" s="71">
        <v>481549947</v>
      </c>
      <c r="E24" s="71">
        <v>97973094</v>
      </c>
      <c r="F24" s="71">
        <v>508883438</v>
      </c>
      <c r="K24" s="35"/>
      <c r="L24" s="65" t="str">
        <f aca="true" t="shared" si="4" ref="L24:Q24">A24</f>
        <v>Nov 2019</v>
      </c>
      <c r="M24" s="52">
        <f t="shared" si="4"/>
        <v>518</v>
      </c>
      <c r="N24" s="61">
        <f t="shared" si="4"/>
        <v>1088406479</v>
      </c>
      <c r="O24" s="52">
        <f t="shared" si="4"/>
        <v>481549947</v>
      </c>
      <c r="P24" s="52">
        <f t="shared" si="4"/>
        <v>97973094</v>
      </c>
      <c r="Q24" s="52">
        <f t="shared" si="4"/>
        <v>508883438</v>
      </c>
      <c r="R24" s="36"/>
    </row>
    <row r="25" spans="1:18" ht="12.75">
      <c r="A25" s="72"/>
      <c r="B25" s="55"/>
      <c r="C25" s="60"/>
      <c r="D25" s="55"/>
      <c r="E25" s="55"/>
      <c r="F25" s="55"/>
      <c r="K25" s="35"/>
      <c r="L25" s="16"/>
      <c r="M25" s="13"/>
      <c r="N25" s="62"/>
      <c r="O25" s="13"/>
      <c r="P25" s="13"/>
      <c r="Q25" s="13"/>
      <c r="R25" s="36"/>
    </row>
    <row r="26" spans="1:18" ht="12.75">
      <c r="A26" s="73" t="s">
        <v>50</v>
      </c>
      <c r="B26" s="54"/>
      <c r="C26" s="23">
        <v>15755989075</v>
      </c>
      <c r="D26" s="23">
        <v>7226037679</v>
      </c>
      <c r="E26" s="23">
        <v>1362551462</v>
      </c>
      <c r="F26" s="23">
        <v>7167399934</v>
      </c>
      <c r="K26" s="35"/>
      <c r="L26" s="53" t="str">
        <f>A26</f>
        <v>Jan - Nov 2019</v>
      </c>
      <c r="M26" s="52"/>
      <c r="N26" s="61">
        <f>C26</f>
        <v>15755989075</v>
      </c>
      <c r="O26" s="52">
        <f>D26</f>
        <v>7226037679</v>
      </c>
      <c r="P26" s="52">
        <f>E26</f>
        <v>1362551462</v>
      </c>
      <c r="Q26" s="52">
        <f>F26</f>
        <v>7167399934</v>
      </c>
      <c r="R26" s="36"/>
    </row>
    <row r="27" spans="3:18" ht="13.5" thickBot="1">
      <c r="C27" s="59"/>
      <c r="K27" s="44"/>
      <c r="L27" s="50"/>
      <c r="M27" s="45"/>
      <c r="N27" s="45"/>
      <c r="O27" s="45"/>
      <c r="P27" s="45"/>
      <c r="Q27" s="45"/>
      <c r="R27" s="46"/>
    </row>
    <row r="28" ht="13.5" thickTop="1"/>
    <row r="30" spans="3:14" ht="12.75">
      <c r="C30" s="64"/>
      <c r="D30" s="64"/>
      <c r="E30" s="64"/>
      <c r="F30" s="64"/>
      <c r="N30" s="51"/>
    </row>
    <row r="31" spans="2:6" ht="12.75">
      <c r="B31" s="8"/>
      <c r="C31" s="64"/>
      <c r="D31" s="64"/>
      <c r="E31" s="64"/>
      <c r="F31" s="64"/>
    </row>
    <row r="32" spans="2:6" ht="12.75">
      <c r="B32" s="8"/>
      <c r="C32" s="64"/>
      <c r="D32" s="64"/>
      <c r="E32" s="64"/>
      <c r="F32" s="64"/>
    </row>
    <row r="33" spans="2:6" ht="12.75">
      <c r="B33" s="8"/>
      <c r="C33" s="64"/>
      <c r="D33" s="64"/>
      <c r="E33" s="64"/>
      <c r="F33" s="64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ht="12.75">
      <c r="B39" s="8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7" sqref="B7:E17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7" t="s">
        <v>43</v>
      </c>
    </row>
    <row r="2" ht="15">
      <c r="B2" s="9" t="s">
        <v>21</v>
      </c>
    </row>
    <row r="3" spans="2:5" ht="15">
      <c r="B3" s="9" t="s">
        <v>22</v>
      </c>
      <c r="C3" s="9" t="s">
        <v>23</v>
      </c>
      <c r="D3" s="9" t="s">
        <v>23</v>
      </c>
      <c r="E3" s="9" t="s">
        <v>23</v>
      </c>
    </row>
    <row r="4" spans="1:5" ht="15">
      <c r="A4" s="9" t="s">
        <v>23</v>
      </c>
      <c r="B4" s="9" t="s">
        <v>24</v>
      </c>
      <c r="C4" s="9" t="s">
        <v>23</v>
      </c>
      <c r="D4" s="9" t="s">
        <v>23</v>
      </c>
      <c r="E4" s="9" t="s">
        <v>23</v>
      </c>
    </row>
    <row r="5" spans="1:2" ht="15">
      <c r="A5" s="9" t="s">
        <v>23</v>
      </c>
      <c r="B5" s="9" t="s">
        <v>25</v>
      </c>
    </row>
    <row r="6" spans="1:5" ht="15">
      <c r="A6" s="74" t="s">
        <v>26</v>
      </c>
      <c r="B6" s="75" t="s">
        <v>27</v>
      </c>
      <c r="C6" s="76" t="s">
        <v>28</v>
      </c>
      <c r="D6" s="76" t="s">
        <v>29</v>
      </c>
      <c r="E6" s="76" t="s">
        <v>30</v>
      </c>
    </row>
    <row r="7" spans="1:8" ht="12.75">
      <c r="A7" s="77" t="s">
        <v>31</v>
      </c>
      <c r="B7" s="64">
        <v>1194348977</v>
      </c>
      <c r="C7" s="64">
        <v>463090267</v>
      </c>
      <c r="D7" s="64">
        <v>88186472</v>
      </c>
      <c r="E7" s="64">
        <v>643072238</v>
      </c>
      <c r="F7" s="56"/>
      <c r="G7" s="49"/>
      <c r="H7" s="49">
        <v>555</v>
      </c>
    </row>
    <row r="8" spans="1:8" ht="12.75">
      <c r="A8" s="77" t="s">
        <v>32</v>
      </c>
      <c r="B8" s="64">
        <v>1361480812</v>
      </c>
      <c r="C8" s="64">
        <v>623823114</v>
      </c>
      <c r="D8" s="64">
        <v>168139085</v>
      </c>
      <c r="E8" s="64">
        <v>569518613</v>
      </c>
      <c r="F8" s="56"/>
      <c r="G8" s="49"/>
      <c r="H8" s="49">
        <v>552</v>
      </c>
    </row>
    <row r="9" spans="1:8" ht="12.75">
      <c r="A9" s="77" t="s">
        <v>33</v>
      </c>
      <c r="B9" s="64">
        <v>1695457422</v>
      </c>
      <c r="C9" s="64">
        <v>1077164000</v>
      </c>
      <c r="D9" s="64">
        <v>93561938</v>
      </c>
      <c r="E9" s="64">
        <v>524731484</v>
      </c>
      <c r="F9" s="56"/>
      <c r="G9" s="49"/>
      <c r="H9" s="49">
        <v>554</v>
      </c>
    </row>
    <row r="10" spans="1:8" ht="12.75">
      <c r="A10" s="77" t="s">
        <v>34</v>
      </c>
      <c r="B10" s="64">
        <v>784989967</v>
      </c>
      <c r="C10" s="64">
        <v>345779609</v>
      </c>
      <c r="D10" s="64">
        <v>58338226</v>
      </c>
      <c r="E10" s="64">
        <v>380872132</v>
      </c>
      <c r="F10" s="19"/>
      <c r="G10" s="49"/>
      <c r="H10" s="49">
        <v>533</v>
      </c>
    </row>
    <row r="11" spans="1:8" ht="12.75">
      <c r="A11" s="77" t="s">
        <v>35</v>
      </c>
      <c r="B11" s="64">
        <v>1071579293</v>
      </c>
      <c r="C11" s="64">
        <v>416155501</v>
      </c>
      <c r="D11" s="64">
        <v>94837507</v>
      </c>
      <c r="E11" s="64">
        <v>560586285</v>
      </c>
      <c r="F11" s="19"/>
      <c r="G11" s="49"/>
      <c r="H11" s="49">
        <v>543</v>
      </c>
    </row>
    <row r="12" spans="1:8" ht="12.75">
      <c r="A12" s="77" t="s">
        <v>36</v>
      </c>
      <c r="B12" s="64">
        <v>1283335271</v>
      </c>
      <c r="C12" s="64">
        <v>537345467</v>
      </c>
      <c r="D12" s="64">
        <v>100038255</v>
      </c>
      <c r="E12" s="64">
        <v>645951549</v>
      </c>
      <c r="F12" s="19"/>
      <c r="G12" s="49"/>
      <c r="H12" s="49">
        <v>542</v>
      </c>
    </row>
    <row r="13" spans="1:8" ht="12.75">
      <c r="A13" s="77" t="s">
        <v>37</v>
      </c>
      <c r="B13" s="64">
        <v>1330002370</v>
      </c>
      <c r="C13" s="64">
        <v>570963989</v>
      </c>
      <c r="D13" s="64">
        <v>118329049</v>
      </c>
      <c r="E13" s="64">
        <v>640709332</v>
      </c>
      <c r="F13" s="19"/>
      <c r="G13" s="49"/>
      <c r="H13" s="49">
        <v>541</v>
      </c>
    </row>
    <row r="14" spans="1:8" ht="12.75">
      <c r="A14" s="77" t="s">
        <v>38</v>
      </c>
      <c r="B14" s="64">
        <v>1213110677</v>
      </c>
      <c r="C14" s="64">
        <v>522436553</v>
      </c>
      <c r="D14" s="64">
        <v>99269849</v>
      </c>
      <c r="E14" s="64">
        <v>591404275</v>
      </c>
      <c r="F14" s="19"/>
      <c r="G14" s="66"/>
      <c r="H14" s="66">
        <v>538</v>
      </c>
    </row>
    <row r="15" spans="1:8" ht="12.75">
      <c r="A15" s="77" t="s">
        <v>39</v>
      </c>
      <c r="B15" s="64">
        <v>1470459362</v>
      </c>
      <c r="C15" s="64">
        <v>640940297</v>
      </c>
      <c r="D15" s="64">
        <v>139632488</v>
      </c>
      <c r="E15" s="64">
        <v>689886577</v>
      </c>
      <c r="F15" s="19"/>
      <c r="G15" s="66"/>
      <c r="H15" s="66">
        <v>531</v>
      </c>
    </row>
    <row r="16" spans="1:8" ht="12.75">
      <c r="A16" s="77" t="s">
        <v>40</v>
      </c>
      <c r="B16" s="64">
        <v>1705446917</v>
      </c>
      <c r="C16" s="64">
        <v>1018127727</v>
      </c>
      <c r="D16" s="64">
        <v>114757642</v>
      </c>
      <c r="E16" s="64">
        <v>572561548</v>
      </c>
      <c r="F16" s="19"/>
      <c r="G16" s="66"/>
      <c r="H16" s="66">
        <v>521</v>
      </c>
    </row>
    <row r="17" spans="1:8" ht="12.75">
      <c r="A17" s="77" t="s">
        <v>41</v>
      </c>
      <c r="B17" s="64">
        <v>1257382941</v>
      </c>
      <c r="C17" s="64">
        <v>638789005</v>
      </c>
      <c r="D17" s="64">
        <v>130054702</v>
      </c>
      <c r="E17" s="64">
        <v>488539234</v>
      </c>
      <c r="F17" s="19"/>
      <c r="G17" s="66"/>
      <c r="H17" s="66">
        <v>501</v>
      </c>
    </row>
    <row r="18" spans="1:8" ht="12.75">
      <c r="A18" s="77" t="s">
        <v>42</v>
      </c>
      <c r="B18" s="56"/>
      <c r="C18" s="56"/>
      <c r="D18" s="56"/>
      <c r="E18" s="56"/>
      <c r="F18" s="19"/>
      <c r="G18" s="66"/>
      <c r="H18" s="66"/>
    </row>
    <row r="19" spans="1:8" ht="12.75">
      <c r="A19" s="69"/>
      <c r="B19" s="19"/>
      <c r="C19" s="19"/>
      <c r="D19" s="19"/>
      <c r="E19" s="19"/>
      <c r="F19" s="19"/>
      <c r="G19" s="19"/>
      <c r="H19" s="19"/>
    </row>
    <row r="20" spans="1:8" ht="12.75">
      <c r="A20" s="69"/>
      <c r="B20" s="63">
        <f>SUM(B7:B19)</f>
        <v>14367594009</v>
      </c>
      <c r="C20" s="63">
        <f>SUM(C7:C19)</f>
        <v>6854615529</v>
      </c>
      <c r="D20" s="63">
        <f>SUM(D7:D19)</f>
        <v>1205145213</v>
      </c>
      <c r="E20" s="63">
        <f>SUM(E7:E19)</f>
        <v>6307833267</v>
      </c>
      <c r="F20" s="19"/>
      <c r="G20" s="19"/>
      <c r="H20" s="19"/>
    </row>
    <row r="21" spans="1:8" ht="12.75">
      <c r="A21" s="69"/>
      <c r="B21" s="19"/>
      <c r="C21" s="19"/>
      <c r="D21" s="19"/>
      <c r="E21" s="19"/>
      <c r="F21" s="19"/>
      <c r="G21" s="19"/>
      <c r="H21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2018-07-26T13:46:57Z</cp:lastPrinted>
  <dcterms:created xsi:type="dcterms:W3CDTF">2005-03-04T21:24:14Z</dcterms:created>
  <dcterms:modified xsi:type="dcterms:W3CDTF">2021-01-28T18:15:42Z</dcterms:modified>
  <cp:category/>
  <cp:version/>
  <cp:contentType/>
  <cp:contentStatus/>
</cp:coreProperties>
</file>