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45" windowWidth="22890" windowHeight="122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<sst xmlns="http://schemas.openxmlformats.org/spreadsheetml/2006/main" count="4381" uniqueCount="1897">
  <si>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</si>
  <si>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</si>
  <si>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</si>
  <si>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</si>
  <si>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</si>
  <si>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</si>
  <si>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</si>
  <si>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</si>
  <si>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</si>
  <si>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</si>
  <si>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</si>
  <si>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</si>
  <si>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</si>
  <si>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</si>
  <si>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</si>
  <si>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</si>
  <si>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</si>
  <si>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</si>
  <si>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</si>
  <si>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</si>
  <si>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</si>
  <si>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</si>
  <si>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</si>
  <si>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</si>
  <si>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</si>
  <si>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</si>
  <si>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</si>
  <si>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</si>
  <si>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</si>
  <si>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</si>
  <si>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</si>
  <si>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</si>
  <si>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</si>
  <si>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</si>
  <si>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</si>
  <si>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</si>
  <si>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</si>
  <si>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</si>
  <si>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</si>
  <si>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</si>
  <si>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</si>
  <si>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</si>
  <si>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</si>
  <si>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</si>
  <si>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</si>
  <si>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</si>
  <si>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</si>
  <si>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</si>
  <si>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</si>
  <si>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</si>
  <si>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</si>
  <si>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</si>
  <si>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</si>
  <si>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</si>
  <si>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</si>
  <si>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</si>
  <si>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</si>
  <si>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</si>
  <si>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</si>
  <si>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</si>
  <si>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</si>
  <si>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</si>
  <si>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</si>
  <si>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</si>
  <si>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</si>
  <si>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</si>
  <si>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</si>
  <si>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</si>
  <si>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</si>
  <si>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</si>
  <si>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</si>
  <si>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</si>
  <si>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</si>
  <si>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</si>
  <si>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</si>
  <si>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</si>
  <si>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</si>
  <si>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</si>
  <si>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</si>
  <si>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</si>
  <si>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</si>
  <si>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</si>
  <si>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</si>
  <si>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</si>
  <si>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</si>
  <si>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</si>
  <si>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</si>
  <si>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</si>
  <si>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</si>
  <si>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</si>
  <si>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</si>
  <si>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</si>
  <si>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</si>
  <si>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</si>
  <si>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</si>
  <si>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</si>
  <si>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</si>
  <si>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</si>
  <si>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</si>
  <si>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</si>
  <si>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</si>
  <si>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</si>
  <si>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</si>
  <si>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</si>
  <si>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</si>
  <si>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</si>
  <si>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</si>
  <si>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</si>
  <si>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</si>
  <si>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</si>
  <si>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</si>
  <si>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</si>
  <si>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</si>
  <si>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</si>
  <si>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</si>
  <si>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</si>
  <si>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</si>
  <si>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</si>
  <si>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</si>
  <si>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</si>
  <si>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</si>
  <si>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</si>
  <si>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</si>
  <si>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</si>
  <si>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</si>
  <si>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</si>
  <si>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</si>
  <si>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</si>
  <si>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</si>
  <si>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</si>
  <si>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</si>
  <si>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</si>
  <si>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</si>
  <si>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</si>
  <si>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</si>
  <si>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</si>
  <si>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</si>
  <si>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</si>
  <si>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</si>
  <si>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</si>
  <si>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</si>
  <si>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</si>
  <si>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</si>
  <si>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</si>
  <si>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</si>
  <si>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</si>
  <si>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</si>
  <si>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</si>
  <si>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</si>
  <si>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</si>
  <si>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</si>
  <si>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</si>
  <si>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</si>
  <si>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</si>
  <si>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</si>
  <si>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</si>
  <si>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</si>
  <si>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</si>
  <si>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</si>
  <si>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</si>
  <si>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</si>
  <si>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</si>
  <si>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</si>
  <si>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</si>
  <si>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</si>
  <si>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</si>
  <si>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</si>
  <si>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</si>
  <si>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</si>
  <si>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</si>
  <si>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</si>
  <si>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</si>
  <si>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</si>
  <si>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</si>
  <si>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</si>
  <si>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</si>
  <si>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</si>
  <si>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</si>
  <si>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</si>
  <si>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</si>
  <si>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</si>
  <si>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</si>
  <si>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</si>
  <si>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</si>
  <si>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</si>
  <si>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</si>
  <si>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</si>
  <si>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</si>
  <si>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</si>
  <si>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</si>
  <si>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</si>
  <si>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</si>
  <si>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</si>
  <si>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</si>
  <si>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</si>
  <si>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</si>
  <si>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</si>
  <si>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</si>
  <si>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</si>
  <si>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</si>
  <si>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</si>
  <si>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</si>
  <si>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</si>
  <si>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</si>
  <si>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</si>
  <si>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</si>
  <si>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</si>
  <si>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</si>
  <si>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</si>
  <si>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</si>
  <si>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</si>
  <si>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</si>
  <si>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</si>
  <si>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</si>
  <si>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</si>
  <si>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</si>
  <si>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</si>
  <si>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</si>
  <si>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</si>
  <si>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</si>
  <si>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</si>
  <si>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</si>
  <si>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</si>
  <si>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</si>
  <si>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</si>
  <si>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</si>
  <si>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</si>
  <si>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</si>
  <si>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</si>
  <si>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</si>
  <si>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</si>
  <si>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</si>
  <si>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</si>
  <si>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</si>
  <si>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</si>
  <si>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</si>
  <si>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</si>
  <si>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</si>
  <si>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</si>
  <si>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</si>
  <si>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</si>
  <si>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</si>
  <si>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</si>
  <si>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</si>
  <si>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</si>
  <si>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</si>
  <si>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</si>
  <si>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</si>
  <si>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</si>
  <si>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</si>
  <si>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</si>
  <si>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</si>
  <si>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</si>
  <si>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</si>
  <si>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</si>
  <si>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</si>
  <si>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</si>
  <si>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</si>
  <si>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</si>
  <si>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</si>
  <si>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</si>
  <si>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</si>
  <si>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</si>
  <si>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</si>
  <si>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</si>
  <si>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</si>
  <si>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</si>
  <si>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</si>
  <si>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</si>
  <si>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</si>
  <si>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</si>
  <si>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</si>
  <si>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</si>
  <si>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</si>
  <si>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</si>
  <si>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</si>
  <si>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</si>
  <si>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</si>
  <si>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</si>
  <si>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</si>
  <si>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</si>
  <si>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</si>
  <si>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</si>
  <si>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</si>
  <si>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</si>
  <si>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</si>
  <si>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</si>
  <si>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</si>
  <si>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</si>
  <si>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</si>
  <si>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</si>
  <si>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</si>
  <si>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</si>
  <si>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</si>
  <si>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</si>
  <si>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</si>
  <si>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</si>
  <si>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</si>
  <si>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</si>
  <si>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</si>
  <si>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</si>
  <si>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</si>
  <si>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</si>
  <si>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</si>
  <si>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</si>
  <si>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</si>
  <si>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</si>
  <si>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</si>
  <si>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</si>
  <si>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</si>
  <si>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</si>
  <si>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</si>
  <si>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</si>
  <si>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</si>
  <si>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</si>
  <si>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</si>
  <si>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</si>
  <si>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</si>
  <si>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</si>
  <si>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</si>
  <si>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</si>
  <si>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</si>
  <si>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</si>
  <si>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</si>
  <si>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</si>
  <si>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</si>
  <si>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</si>
  <si>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</si>
  <si>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</si>
  <si>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</si>
  <si>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</si>
  <si>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</si>
  <si>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</si>
  <si>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</si>
  <si>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</si>
  <si>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</si>
  <si>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</si>
  <si>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</si>
  <si>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</si>
  <si>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</si>
  <si>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</si>
  <si>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</si>
  <si>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</si>
  <si>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</si>
  <si>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</si>
  <si>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</si>
  <si>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</si>
  <si>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</si>
  <si>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</si>
  <si>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</si>
  <si>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</si>
  <si>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</si>
  <si>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</si>
  <si>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</si>
  <si>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</si>
  <si>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</si>
  <si>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</si>
  <si>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</si>
  <si>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</si>
  <si>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</si>
  <si>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</si>
  <si>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</si>
  <si>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</si>
  <si>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</si>
  <si>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</si>
  <si>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</si>
  <si>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</si>
  <si>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</si>
  <si>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</si>
  <si>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</si>
  <si>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</si>
  <si>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</si>
  <si>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</si>
  <si>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</si>
  <si>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</si>
  <si>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</si>
  <si>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</si>
  <si>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</si>
  <si>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</si>
  <si>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</si>
  <si>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</si>
  <si>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</si>
  <si>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</si>
  <si>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</si>
  <si>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</si>
  <si>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</si>
  <si>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</si>
  <si>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</si>
  <si>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</si>
  <si>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</si>
  <si>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</si>
  <si>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</si>
  <si>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</si>
  <si>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</si>
  <si>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</si>
  <si>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</si>
  <si>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</si>
  <si>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</si>
  <si>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</si>
  <si>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</si>
  <si>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</si>
  <si>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</si>
  <si>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</si>
  <si>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</si>
  <si>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</si>
  <si>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</si>
  <si>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</si>
  <si>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</si>
  <si>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</si>
  <si>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</si>
  <si>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</si>
  <si>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</si>
  <si>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</si>
  <si>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</si>
  <si>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</si>
  <si>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</si>
  <si>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</si>
  <si>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</si>
  <si>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</si>
  <si>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</si>
  <si>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</si>
  <si>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</si>
  <si>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</si>
  <si>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</si>
  <si>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</si>
  <si>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</si>
  <si>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</si>
  <si>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</si>
  <si>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</si>
  <si>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</si>
  <si>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</si>
  <si>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</si>
  <si>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</si>
  <si>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</si>
  <si>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</si>
  <si>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</si>
  <si>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</si>
  <si>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</si>
  <si>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</si>
  <si>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</si>
  <si>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</si>
  <si>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</si>
  <si>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</si>
  <si>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</si>
  <si>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</si>
  <si>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</si>
  <si>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</si>
  <si>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</si>
  <si>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</si>
  <si>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</si>
  <si>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</si>
  <si>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</si>
  <si>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</si>
  <si>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</si>
  <si>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</si>
  <si>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</si>
  <si>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</si>
  <si>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</si>
  <si>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</si>
  <si>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</si>
  <si>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</si>
  <si>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</si>
  <si>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</si>
  <si>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</si>
  <si>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</si>
  <si>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</si>
  <si>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</si>
  <si>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</si>
  <si>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</si>
  <si>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</si>
  <si>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</si>
  <si>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</si>
  <si>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</si>
  <si>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</si>
  <si>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</si>
  <si>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</si>
  <si>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</si>
  <si>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</si>
  <si>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</si>
  <si>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</si>
  <si>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</si>
  <si>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</si>
  <si>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</si>
  <si>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</si>
  <si>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</si>
  <si>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</si>
  <si>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</si>
  <si>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</si>
  <si>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</si>
  <si>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</si>
  <si>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</si>
  <si>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</si>
  <si>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</si>
  <si>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</si>
  <si>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</si>
  <si>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</si>
  <si>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</si>
  <si>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</si>
  <si>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</si>
  <si>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</si>
  <si>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</si>
  <si>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</si>
  <si>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</si>
  <si>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</si>
  <si>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</si>
  <si>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</si>
  <si>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</si>
  <si>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</si>
  <si>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</si>
  <si>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</si>
  <si>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</si>
  <si>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</si>
  <si>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</si>
  <si>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</si>
  <si>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</si>
  <si>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</si>
  <si>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</si>
  <si>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</si>
  <si>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</si>
  <si>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</si>
  <si>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</si>
  <si>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</si>
  <si>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</si>
  <si>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</si>
  <si>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</si>
  <si>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</si>
  <si>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</si>
  <si>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</si>
  <si>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</si>
  <si>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</si>
  <si>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</si>
  <si>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</si>
  <si>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</si>
  <si>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</si>
  <si>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</si>
  <si>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</si>
  <si>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</si>
  <si>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</si>
  <si>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</si>
  <si>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</si>
  <si>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</si>
  <si>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</si>
  <si>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</si>
  <si>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</si>
  <si>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</si>
  <si>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</si>
  <si>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</si>
  <si>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</si>
  <si>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</si>
  <si>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</si>
  <si>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</si>
  <si>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</si>
  <si>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</si>
  <si>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</si>
  <si>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</si>
  <si>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</si>
  <si>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</si>
  <si>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</si>
  <si>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</si>
  <si>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</si>
  <si>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</si>
  <si>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</si>
  <si>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</si>
  <si>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</si>
  <si>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</si>
  <si>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</si>
  <si>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</si>
  <si>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</si>
  <si>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</si>
  <si>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</si>
  <si>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</si>
  <si>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</si>
  <si>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</si>
  <si>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</si>
  <si>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</si>
  <si>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</si>
  <si>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</si>
  <si>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</si>
  <si>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</si>
  <si>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</si>
  <si>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</si>
  <si>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</si>
  <si>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</si>
  <si>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</si>
  <si>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</si>
  <si>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</si>
  <si>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</si>
  <si>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</si>
  <si>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</si>
  <si>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</si>
  <si>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</si>
  <si>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</si>
  <si>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</si>
  <si>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</si>
  <si>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</si>
  <si>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</si>
  <si>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</si>
  <si>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</si>
  <si>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</si>
  <si>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</si>
  <si>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</si>
  <si>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</si>
  <si>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</si>
  <si>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</si>
  <si>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</si>
  <si>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</si>
  <si>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</si>
  <si>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</si>
  <si>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</si>
  <si>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</si>
  <si>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</si>
  <si>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</si>
  <si>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</si>
  <si>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</si>
  <si>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</si>
  <si>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</si>
  <si>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</si>
  <si>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</si>
  <si>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</si>
  <si>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</si>
  <si>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</si>
  <si>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</si>
  <si>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</si>
  <si>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</si>
  <si>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</si>
  <si>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</si>
  <si>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</si>
  <si>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</si>
  <si>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</si>
  <si>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</si>
  <si>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</si>
  <si>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</si>
  <si>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</si>
  <si>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</si>
  <si>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</si>
  <si>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</si>
  <si>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</si>
  <si>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</si>
  <si>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</si>
  <si>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</si>
  <si>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</si>
  <si>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</si>
  <si>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</si>
  <si>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</si>
  <si>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</si>
  <si>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</si>
  <si>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</si>
  <si>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</si>
  <si>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</si>
  <si>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</si>
  <si>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</si>
  <si>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</si>
  <si>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</si>
  <si>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</si>
  <si>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</si>
  <si>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</si>
  <si>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</si>
  <si>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</si>
  <si>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</si>
  <si>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</si>
  <si>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</si>
  <si>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</si>
  <si>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</si>
  <si>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</si>
  <si>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</si>
  <si>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</si>
  <si>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</si>
  <si>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</si>
  <si>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</si>
  <si>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</si>
  <si>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</si>
  <si>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</si>
  <si>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</si>
  <si>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</si>
  <si>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</si>
  <si>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</si>
  <si>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</si>
  <si>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</si>
  <si>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</si>
  <si>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</si>
  <si>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</si>
  <si>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</si>
  <si>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</si>
  <si>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</si>
  <si>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</si>
  <si>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</si>
  <si>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</si>
  <si>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</si>
  <si>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</si>
  <si>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</si>
  <si>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</si>
  <si>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</si>
  <si>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</si>
  <si>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</si>
  <si>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</si>
  <si>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</si>
  <si>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</si>
  <si>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</si>
  <si>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</si>
  <si>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</si>
  <si>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</si>
  <si>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</si>
  <si>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</si>
  <si>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</si>
  <si>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</si>
  <si>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</si>
  <si>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</si>
  <si>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</si>
  <si>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</si>
  <si>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</si>
  <si>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</si>
  <si>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</si>
  <si>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</si>
  <si>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</si>
  <si>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</si>
  <si>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</si>
  <si>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</si>
  <si>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</si>
  <si>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</si>
  <si>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</si>
  <si>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</si>
  <si>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</si>
  <si>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</si>
  <si>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</si>
  <si>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</si>
  <si>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</si>
  <si>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</si>
  <si>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</si>
  <si>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</si>
  <si>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</si>
  <si>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</si>
  <si>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</si>
  <si>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</si>
  <si>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</si>
  <si>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</si>
  <si>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</si>
  <si>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</si>
  <si>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</si>
  <si>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</si>
  <si>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</si>
  <si>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</si>
  <si>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</si>
  <si>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</si>
  <si>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</si>
  <si>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</si>
  <si>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</si>
  <si>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</si>
  <si>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</si>
  <si>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</si>
  <si>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</si>
  <si>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</si>
  <si>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</si>
  <si>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</si>
  <si>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</si>
  <si>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</si>
  <si>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</si>
  <si>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</si>
  <si>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</si>
  <si>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</si>
  <si>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</si>
  <si>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</si>
  <si>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</si>
  <si>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</si>
  <si>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</si>
  <si>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</si>
  <si>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</si>
  <si>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</si>
  <si>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</si>
  <si>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</si>
  <si>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</si>
  <si>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</si>
  <si>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</si>
  <si>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</si>
  <si>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</si>
  <si>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</si>
  <si>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</si>
  <si>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</si>
  <si>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</si>
  <si>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</si>
  <si>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</si>
  <si>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</si>
  <si>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</si>
  <si>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</si>
  <si>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</si>
  <si>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</si>
  <si>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</si>
  <si>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</si>
  <si>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</si>
  <si>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</si>
  <si>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</si>
  <si>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</si>
  <si>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</si>
  <si>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</si>
  <si>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</si>
  <si>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</si>
  <si>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</si>
  <si>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</si>
  <si>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</si>
  <si>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</si>
  <si>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</si>
  <si>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</si>
  <si>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</si>
  <si>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</si>
  <si>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</si>
  <si>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</si>
  <si>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</si>
  <si>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</si>
  <si>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</si>
  <si>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</si>
  <si>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</si>
  <si>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</si>
  <si>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</si>
  <si>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</si>
  <si>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</si>
  <si>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</si>
  <si>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</si>
  <si>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</si>
  <si>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</si>
  <si>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</si>
  <si>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</si>
  <si>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</si>
  <si>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</si>
  <si>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</si>
  <si>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</si>
  <si>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</si>
  <si>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</si>
  <si>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</si>
  <si>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</si>
  <si>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</si>
  <si>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</si>
  <si>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</si>
  <si>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</si>
  <si>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</si>
  <si>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</si>
  <si>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</si>
  <si>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</si>
  <si>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</si>
  <si>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</si>
  <si>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</si>
  <si>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</si>
  <si>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</si>
  <si>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</si>
  <si>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</si>
  <si>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</si>
  <si>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</si>
  <si>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</si>
  <si>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</si>
  <si>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</si>
  <si>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</si>
  <si>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</si>
  <si>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</si>
  <si>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</si>
  <si>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</si>
  <si>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</si>
  <si>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</si>
  <si>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</si>
  <si>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</si>
  <si>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</si>
  <si>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</si>
  <si>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</si>
  <si>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</si>
  <si>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</si>
  <si>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</si>
  <si>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</si>
  <si>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</si>
  <si>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</si>
  <si>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</si>
  <si>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</si>
  <si>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</si>
  <si>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</si>
  <si>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</si>
  <si>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</si>
  <si>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</si>
  <si>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</si>
  <si>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</si>
  <si>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</si>
  <si>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</si>
  <si>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</si>
  <si>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</si>
  <si>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</si>
  <si>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</si>
  <si>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</si>
  <si>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</si>
  <si>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</si>
  <si>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</si>
  <si>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</si>
  <si>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</si>
  <si>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</si>
  <si>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</si>
  <si>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</si>
  <si>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</si>
  <si>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</si>
  <si>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</si>
  <si>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</si>
  <si>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</si>
  <si>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</si>
  <si>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</si>
  <si>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</si>
  <si>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</si>
  <si>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</si>
  <si>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</si>
  <si>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</si>
  <si>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</si>
  <si>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</si>
  <si>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</si>
  <si>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</si>
  <si>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</si>
  <si>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</si>
  <si>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</si>
  <si>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</si>
  <si>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</si>
  <si>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</si>
  <si>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</si>
  <si>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</si>
  <si>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</si>
  <si>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</si>
  <si>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</si>
  <si>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</si>
  <si>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</si>
  <si>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</si>
  <si>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</si>
  <si>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</si>
  <si>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</si>
  <si>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</si>
  <si>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</si>
  <si>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</si>
  <si>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</si>
  <si>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</si>
  <si>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</si>
  <si>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</si>
  <si>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</si>
  <si>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</si>
  <si>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</si>
  <si>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</si>
  <si>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</si>
  <si>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</si>
  <si>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</si>
  <si>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</si>
  <si>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</si>
  <si>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</si>
  <si>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</si>
  <si>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</si>
  <si>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</si>
  <si>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</si>
  <si>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</si>
  <si>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</si>
  <si>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</si>
  <si>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</si>
  <si>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</si>
  <si>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</si>
  <si>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</si>
  <si>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</si>
  <si>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</si>
  <si>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</si>
  <si>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</si>
  <si>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</si>
  <si>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</si>
  <si>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</si>
  <si>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</si>
  <si>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</si>
  <si>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</si>
  <si>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</si>
  <si>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</si>
  <si>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</si>
  <si>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</si>
  <si>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</si>
  <si>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</si>
  <si>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</si>
  <si>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</si>
  <si>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</si>
  <si>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</si>
  <si>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</si>
  <si>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</si>
  <si>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</si>
  <si>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</si>
  <si>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</si>
  <si>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</si>
  <si>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</si>
  <si>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</si>
  <si>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</si>
  <si>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</si>
  <si>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</si>
  <si>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</si>
  <si>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</si>
  <si>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</si>
  <si>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</si>
  <si>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</si>
  <si>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</si>
  <si>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</si>
  <si>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</si>
  <si>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</si>
  <si>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</si>
  <si>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</si>
  <si>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</si>
  <si>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</si>
  <si>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</si>
  <si>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</si>
  <si>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</si>
  <si>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</si>
  <si>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</si>
  <si>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</si>
  <si>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</si>
  <si>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</si>
  <si>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</si>
  <si>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</si>
  <si>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</si>
  <si>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</si>
  <si>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</si>
  <si>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</si>
  <si>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</si>
  <si>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</si>
  <si>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</si>
  <si>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</si>
  <si>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</si>
  <si>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</si>
  <si>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</si>
  <si>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</si>
  <si>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</si>
  <si>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</si>
  <si>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</si>
  <si>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</si>
  <si>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</si>
  <si>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</si>
  <si>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</si>
  <si>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</si>
  <si>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</si>
  <si>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</si>
  <si>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</si>
  <si>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</si>
  <si>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</si>
  <si>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</si>
  <si>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</si>
  <si>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</si>
  <si>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</si>
  <si>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</si>
  <si>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</si>
  <si>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</si>
  <si>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</si>
  <si>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</si>
  <si>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</si>
  <si>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</si>
  <si>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</si>
  <si>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</si>
  <si>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</si>
  <si>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</si>
  <si>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</si>
  <si>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</si>
  <si>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</si>
  <si>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</si>
  <si>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</si>
  <si>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</si>
  <si>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</si>
  <si>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</si>
  <si>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</si>
  <si>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</si>
  <si>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</si>
  <si>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</si>
  <si>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</si>
  <si>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</si>
  <si>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</si>
  <si>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</si>
  <si>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</si>
  <si>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</si>
  <si>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</si>
  <si>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</si>
  <si>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</si>
  <si>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</si>
  <si>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</si>
  <si>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</si>
  <si>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</si>
  <si>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</si>
  <si>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</si>
  <si>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</si>
  <si>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</si>
  <si>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</si>
  <si>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</si>
  <si>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</si>
  <si>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</si>
  <si>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</si>
  <si>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</si>
  <si>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</si>
  <si>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</si>
  <si>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</si>
  <si>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</si>
  <si>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</si>
  <si>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</si>
  <si>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</si>
  <si>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</si>
  <si>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</si>
  <si>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</si>
  <si>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</si>
  <si>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</si>
  <si>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</si>
  <si>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</si>
  <si>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</si>
  <si>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</si>
  <si>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</si>
  <si>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</si>
  <si>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</si>
  <si>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</si>
  <si>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</si>
  <si>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</si>
  <si>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</si>
  <si>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</si>
  <si>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</si>
  <si>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</si>
  <si>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</si>
  <si>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</si>
  <si>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</si>
  <si>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</si>
  <si>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</si>
  <si>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</si>
  <si>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</si>
  <si>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</si>
  <si>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</si>
  <si>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</si>
  <si>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</si>
  <si>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</si>
  <si>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</si>
  <si>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</si>
  <si>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</si>
  <si>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</si>
  <si>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</si>
  <si>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</si>
  <si>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</si>
  <si>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</si>
  <si>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</si>
  <si>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</si>
  <si>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</si>
  <si>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</si>
  <si>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</si>
  <si>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</si>
  <si>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</si>
  <si>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</si>
  <si>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</si>
  <si>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</si>
  <si>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</si>
  <si>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</si>
  <si>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</si>
  <si>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</si>
  <si>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</si>
  <si>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</si>
  <si>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</si>
  <si>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</si>
  <si>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</si>
  <si>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</si>
  <si>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</si>
  <si>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</si>
  <si>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</si>
  <si>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</si>
  <si>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</si>
  <si>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</si>
  <si>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</si>
  <si>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</si>
  <si>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</si>
  <si>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</si>
  <si>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</si>
  <si>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</si>
  <si>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</si>
  <si>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</si>
  <si>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</si>
  <si>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</si>
  <si>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</si>
  <si>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</si>
  <si>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</si>
  <si>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</si>
  <si>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</si>
  <si>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</si>
  <si>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</si>
  <si>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</si>
  <si>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</si>
  <si>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</si>
  <si>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</si>
  <si>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</si>
  <si>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</si>
  <si>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</si>
  <si>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</si>
  <si>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</si>
  <si>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</si>
  <si>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</si>
  <si>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</si>
  <si>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</si>
  <si>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</si>
  <si>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</si>
  <si>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</si>
  <si>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</si>
  <si>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</si>
  <si>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</si>
  <si>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</si>
  <si>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</si>
  <si>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</si>
  <si>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</si>
  <si>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</si>
  <si>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</si>
  <si>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</si>
  <si>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</si>
  <si>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</si>
  <si>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</si>
  <si>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</si>
  <si>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</si>
  <si>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</si>
  <si>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</si>
  <si>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</si>
  <si>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</si>
  <si>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</si>
  <si>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</si>
  <si>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</si>
  <si>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</si>
  <si>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</si>
  <si>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</si>
  <si>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</si>
  <si>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</si>
  <si>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</si>
  <si>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</si>
  <si>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</si>
  <si>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</si>
  <si>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</si>
  <si>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</si>
  <si>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</si>
  <si>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</si>
  <si>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</si>
  <si>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</si>
  <si>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</si>
  <si>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</si>
  <si>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</si>
  <si>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</si>
  <si>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</si>
  <si>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</si>
  <si>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</si>
  <si>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</si>
  <si>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</si>
  <si>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</si>
  <si>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</si>
  <si>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</si>
  <si>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</si>
  <si>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</si>
  <si>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</si>
  <si>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</si>
  <si>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</si>
  <si>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</si>
  <si>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</si>
  <si>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</si>
  <si>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</si>
  <si>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</si>
  <si>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</si>
  <si>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</si>
  <si>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</si>
  <si>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</si>
  <si>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</si>
  <si>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</si>
  <si>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</si>
  <si>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</si>
  <si>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</si>
  <si>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</si>
  <si>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</si>
  <si>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</si>
  <si>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</si>
  <si>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</si>
  <si>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</si>
  <si>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</si>
  <si>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</si>
  <si>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</si>
  <si>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</si>
  <si>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</si>
  <si>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</si>
  <si>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</si>
  <si>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</si>
  <si>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</si>
  <si>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</si>
  <si>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</si>
  <si>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</si>
  <si>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</si>
  <si>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</si>
  <si>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</si>
  <si>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</si>
  <si>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</si>
  <si>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</si>
  <si>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</si>
  <si>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</si>
  <si>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</si>
  <si>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</si>
  <si>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</si>
  <si>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</si>
  <si>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</si>
  <si>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</si>
  <si>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</si>
  <si>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</si>
  <si>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</si>
  <si>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</si>
  <si>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</si>
  <si>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</si>
  <si>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</si>
  <si>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</si>
  <si>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</si>
  <si>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</si>
  <si>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</si>
  <si>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</si>
  <si>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</si>
  <si>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</si>
  <si>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</si>
  <si>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</si>
  <si>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</si>
  <si>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</si>
  <si>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</si>
  <si>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</si>
  <si>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</si>
  <si>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</si>
  <si>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</si>
  <si>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</si>
  <si>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</si>
  <si>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</si>
  <si>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</si>
  <si>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</si>
  <si>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</si>
  <si>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</si>
  <si>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</si>
  <si>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</si>
  <si>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</si>
  <si>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</si>
  <si>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</si>
  <si>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</si>
  <si>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</si>
  <si>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</si>
  <si>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</si>
  <si>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</si>
  <si>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</si>
  <si>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</si>
  <si>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</si>
  <si>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</si>
  <si>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</si>
  <si>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</si>
  <si>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</si>
  <si>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</si>
  <si>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</si>
  <si>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</si>
  <si>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</si>
  <si>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</si>
  <si>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</si>
  <si>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</si>
  <si>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</si>
  <si>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</si>
  <si>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</si>
  <si>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</si>
  <si>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</si>
  <si>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</si>
  <si>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</si>
  <si>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</si>
  <si>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</si>
  <si>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</si>
  <si>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</si>
  <si>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</si>
  <si>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</si>
  <si>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</si>
  <si>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</si>
  <si>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</si>
  <si>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</si>
  <si>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</si>
  <si>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</si>
  <si>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</si>
  <si>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</si>
  <si>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</si>
  <si>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</si>
  <si>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</si>
  <si>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</si>
  <si>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</si>
  <si>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</si>
  <si>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</si>
  <si>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</si>
  <si>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</si>
  <si>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</si>
  <si>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</si>
  <si>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</si>
  <si>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</si>
  <si>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</si>
  <si>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</si>
  <si>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</si>
  <si>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</si>
  <si>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</si>
  <si>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</si>
  <si>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</si>
  <si>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</si>
  <si>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</si>
  <si>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</si>
  <si>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</si>
  <si>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</si>
  <si>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</si>
  <si>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</si>
  <si>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</si>
  <si>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</si>
  <si>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</si>
  <si>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</si>
  <si>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</si>
  <si>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</si>
  <si>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</si>
  <si>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</si>
  <si>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</si>
  <si>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</si>
  <si>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</si>
  <si>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</si>
  <si>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</si>
  <si>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</si>
  <si>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</si>
  <si>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</si>
  <si>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</si>
  <si>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</si>
  <si>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</si>
  <si>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</si>
  <si>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</si>
  <si>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</si>
  <si>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</si>
  <si>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</si>
  <si>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</si>
  <si>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</si>
  <si>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</si>
  <si>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</si>
  <si>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</si>
  <si>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</si>
  <si>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</si>
  <si>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</si>
  <si>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</si>
  <si>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</si>
  <si>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</si>
  <si>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</si>
  <si>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</si>
  <si>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</si>
  <si>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</si>
  <si>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</si>
  <si>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</si>
  <si>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</si>
  <si>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</si>
  <si>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</si>
  <si>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</si>
  <si>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</si>
  <si>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</si>
  <si>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</si>
  <si>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</si>
  <si>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</si>
  <si>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</si>
  <si>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</si>
  <si>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</si>
  <si>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</si>
  <si>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</si>
  <si>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</si>
  <si>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</si>
  <si>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</si>
  <si>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</si>
  <si>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</si>
  <si>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</si>
  <si>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</si>
  <si>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</si>
  <si>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</si>
  <si>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</si>
  <si>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</si>
  <si>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</si>
  <si>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</si>
  <si>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</si>
  <si>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</si>
  <si>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</si>
  <si>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</si>
  <si>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</si>
  <si>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</si>
  <si>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</si>
  <si>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</si>
  <si>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</si>
  <si>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</si>
  <si>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</si>
  <si>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</si>
  <si>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</si>
  <si>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</si>
  <si>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</si>
  <si>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</si>
  <si>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</si>
  <si>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</si>
  <si>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</si>
  <si>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</si>
  <si>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</si>
  <si>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</si>
  <si>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</si>
  <si>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</si>
  <si>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</si>
  <si>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</si>
  <si>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</si>
  <si>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</si>
  <si>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</si>
  <si>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</si>
  <si>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</si>
  <si>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</si>
  <si>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</si>
  <si>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</si>
  <si>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</si>
  <si>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</si>
  <si>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</si>
  <si>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</si>
  <si>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</si>
  <si>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</si>
  <si>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</si>
  <si>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</si>
  <si>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</si>
  <si>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</si>
  <si>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</si>
  <si>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</si>
  <si>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</si>
  <si>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</si>
  <si>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</si>
  <si>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</si>
  <si>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</si>
  <si>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</si>
  <si>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</si>
  <si>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</si>
  <si>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</si>
  <si>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</si>
  <si>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</si>
  <si>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</si>
  <si>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</si>
  <si>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</si>
  <si>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</si>
  <si>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</si>
  <si>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</si>
  <si>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</si>
  <si>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</si>
  <si>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</si>
  <si>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</si>
  <si>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</si>
  <si>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</si>
  <si>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</si>
  <si>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</si>
  <si>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</si>
  <si>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</si>
  <si>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</si>
  <si>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</si>
  <si>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</si>
  <si>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</si>
  <si>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</si>
  <si>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</si>
  <si>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</si>
  <si>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</si>
  <si>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</si>
  <si>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</si>
  <si>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</si>
  <si>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</si>
  <si>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</si>
  <si>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</si>
  <si>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</si>
  <si>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</si>
  <si>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</si>
  <si>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</si>
  <si>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</si>
  <si>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</si>
  <si>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</si>
  <si>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</si>
  <si>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</si>
  <si>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</si>
  <si>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</si>
  <si>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</si>
  <si>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</si>
  <si>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</si>
  <si>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</si>
  <si>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</si>
  <si>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</si>
  <si>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</si>
  <si>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</si>
  <si>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</si>
  <si>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</si>
  <si>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</si>
  <si>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</si>
  <si>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</si>
  <si>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</si>
  <si>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</si>
  <si>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</si>
  <si>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</si>
  <si>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</si>
  <si>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</si>
  <si>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</si>
  <si>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</si>
  <si>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</si>
  <si>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</si>
  <si>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</si>
  <si>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</si>
  <si>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</si>
  <si>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</si>
  <si>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</si>
  <si>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</si>
  <si>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</si>
  <si>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</si>
  <si>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</si>
  <si>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</si>
  <si>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</si>
  <si>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</si>
  <si>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</si>
  <si>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</si>
  <si>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</si>
  <si>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</si>
  <si>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</si>
  <si>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</si>
  <si>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</si>
  <si>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</si>
  <si>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</si>
  <si>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</si>
  <si>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</si>
  <si>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</si>
  <si>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</si>
  <si>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</si>
  <si>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</si>
  <si>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</si>
  <si>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</si>
  <si>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</si>
  <si>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</si>
  <si>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</si>
  <si>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</si>
  <si>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</si>
  <si>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</si>
  <si>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</si>
  <si>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</si>
  <si>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</si>
  <si>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</si>
  <si>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</si>
  <si>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</si>
  <si>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</si>
  <si>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</si>
  <si>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</si>
  <si>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</si>
  <si>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</si>
  <si>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</si>
  <si>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</si>
  <si>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</si>
  <si>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</si>
  <si>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</si>
  <si>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</si>
  <si>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</si>
  <si>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</si>
  <si>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</si>
  <si>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</si>
  <si>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</si>
  <si>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</si>
  <si>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</si>
  <si>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</si>
  <si>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</si>
  <si>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</si>
  <si>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</si>
  <si>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</si>
  <si>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</si>
  <si>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</si>
  <si>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</si>
  <si>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</si>
  <si>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</si>
  <si>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</si>
  <si>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</si>
  <si>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</si>
  <si>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</si>
  <si>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</si>
  <si>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</si>
  <si>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</si>
  <si>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</si>
  <si>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</si>
  <si>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</si>
  <si>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</si>
  <si>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</si>
  <si>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</si>
  <si>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</si>
  <si>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</si>
  <si>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</si>
  <si>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</si>
  <si>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</si>
  <si>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</si>
  <si>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</si>
  <si>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</si>
  <si>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</si>
  <si>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</si>
  <si>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</si>
  <si>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</si>
  <si>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</si>
  <si>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</si>
  <si>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</si>
  <si>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</si>
  <si>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</si>
  <si>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</si>
  <si>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</si>
  <si>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</si>
  <si>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</si>
  <si>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</si>
  <si>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</si>
  <si>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</si>
  <si>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</si>
  <si>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</si>
  <si>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</si>
  <si>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</si>
  <si>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</si>
  <si>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</si>
  <si>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</si>
  <si>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</si>
  <si>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</si>
  <si>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</si>
  <si>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</si>
  <si>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</si>
  <si>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</si>
  <si>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</si>
  <si>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</si>
  <si>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</si>
  <si>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</si>
  <si>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</si>
  <si>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</si>
  <si>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</si>
  <si>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</si>
  <si>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</si>
  <si>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</si>
  <si>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</si>
  <si>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</si>
  <si>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</si>
  <si>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</si>
  <si>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</si>
  <si>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</si>
  <si>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</si>
  <si>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</si>
  <si>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</si>
  <si>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</si>
  <si>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</si>
  <si>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</si>
  <si>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</si>
  <si>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</si>
  <si>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</si>
  <si>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</si>
  <si>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</si>
  <si>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</si>
  <si>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</si>
  <si>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</si>
  <si>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</si>
  <si>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</si>
  <si>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</si>
  <si>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</si>
  <si>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</si>
  <si>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</si>
  <si>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</si>
  <si>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</si>
  <si>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</si>
  <si>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</si>
  <si>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</si>
  <si>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</si>
  <si>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</si>
  <si>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</si>
  <si>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</si>
  <si>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</si>
  <si>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</si>
  <si>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</si>
  <si>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</si>
  <si>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</si>
  <si>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</si>
  <si>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</si>
  <si>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</si>
  <si>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</si>
  <si>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</si>
  <si>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</si>
  <si>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</si>
  <si>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</si>
  <si>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</si>
  <si>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</si>
  <si>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</si>
  <si>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</si>
  <si>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</si>
  <si>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</si>
  <si>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</si>
  <si>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</si>
  <si>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</si>
  <si>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</si>
  <si>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</si>
  <si>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</si>
  <si>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</si>
  <si>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</si>
  <si>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</si>
  <si>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</si>
  <si>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</si>
  <si>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</si>
  <si>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</si>
  <si>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</si>
  <si>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</si>
  <si>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</si>
  <si>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</si>
  <si>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</si>
  <si>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</si>
  <si>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</si>
  <si>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</si>
  <si>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</si>
  <si>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</si>
  <si>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</si>
  <si>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</si>
  <si>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</si>
  <si>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</si>
  <si>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</si>
  <si>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</si>
  <si>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</si>
  <si>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</si>
  <si>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</si>
  <si>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</si>
  <si>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</si>
  <si>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</si>
  <si>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</si>
  <si>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See Hardwick Twp.</t>
  </si>
  <si>
    <t>See Princeton (1114)</t>
  </si>
  <si>
    <t>HAMILTON TWP</t>
  </si>
  <si>
    <t>HOWELL TWP</t>
  </si>
  <si>
    <t>VINELAND CITY</t>
  </si>
  <si>
    <t>WESTFIELD TOWN</t>
  </si>
  <si>
    <t>OCEAN CITY</t>
  </si>
  <si>
    <t>FRANKLIN TWP</t>
  </si>
  <si>
    <t>BRICK TWP</t>
  </si>
  <si>
    <t>HOPATCONG BORO</t>
  </si>
  <si>
    <t>NEWARK CITY</t>
  </si>
  <si>
    <t>HOBOKEN CITY</t>
  </si>
  <si>
    <t>HIGHLAND PARK BORO</t>
  </si>
  <si>
    <t>See Hardwick</t>
  </si>
  <si>
    <t>MOUNT LAUREL TWP</t>
  </si>
  <si>
    <t>JERSEY CITY</t>
  </si>
  <si>
    <t>DEAL BORO</t>
  </si>
  <si>
    <t>JACKSON TWP</t>
  </si>
  <si>
    <t>PITTSGROVE TWP</t>
  </si>
  <si>
    <t>BERKELEY HEIGHTS TWP</t>
  </si>
  <si>
    <t>SPRINGFIELD TWP</t>
  </si>
  <si>
    <t>20210408</t>
  </si>
  <si>
    <t>20210409</t>
  </si>
  <si>
    <t>HAMMONTON TOWN</t>
  </si>
  <si>
    <t>GARFIELD CITY</t>
  </si>
  <si>
    <t>WOOD-RIDGE BORO</t>
  </si>
  <si>
    <t>BORDENTOWN TWP</t>
  </si>
  <si>
    <t>CHERRY HILL TWP</t>
  </si>
  <si>
    <t>MAURICE RIVER TWP</t>
  </si>
  <si>
    <t>UPPER DEERFIELD TWP</t>
  </si>
  <si>
    <t>MONTCLAIR TOWN</t>
  </si>
  <si>
    <t>MONROE TWP</t>
  </si>
  <si>
    <t>CLINTON TWP</t>
  </si>
  <si>
    <t>UNION TWP</t>
  </si>
  <si>
    <t>EWING TWP</t>
  </si>
  <si>
    <t>FARMINGDALE BORO</t>
  </si>
  <si>
    <t>SPRING LAKE BORO</t>
  </si>
  <si>
    <t>ROCKAWAY TWP</t>
  </si>
  <si>
    <t>CLIFTON CITY</t>
  </si>
  <si>
    <t>MANNINGTON TWP</t>
  </si>
  <si>
    <t>UPPER PITTSGROVE TWP</t>
  </si>
  <si>
    <t>BERNARDS TWP</t>
  </si>
  <si>
    <t>GREEN TWP</t>
  </si>
  <si>
    <t>SPARTA TWP</t>
  </si>
  <si>
    <t>20210510</t>
  </si>
  <si>
    <t>Square feet of nonresidential construction reported on certificates of occupancy, April 2021</t>
  </si>
  <si>
    <t>Source: New Jersey Department of Community Affairs, 6/7/2021</t>
  </si>
  <si>
    <t>20210607</t>
  </si>
  <si>
    <t>EGG HARBOR TWP</t>
  </si>
  <si>
    <t>ESTELLE MANOR CITY</t>
  </si>
  <si>
    <t>FOLSOM BORO</t>
  </si>
  <si>
    <t>WEYMOUTH TWP</t>
  </si>
  <si>
    <t>ENGLEWOOD CITY</t>
  </si>
  <si>
    <t>HACKENSACK CITY</t>
  </si>
  <si>
    <t>MAHWAH TWP</t>
  </si>
  <si>
    <t>OAKLAND BORO</t>
  </si>
  <si>
    <t>PARAMUS BORO</t>
  </si>
  <si>
    <t>WYCKOFF TWP</t>
  </si>
  <si>
    <t>MANSFIELD TWP</t>
  </si>
  <si>
    <t>PEMBERTON BORO</t>
  </si>
  <si>
    <t>SOUTHAMPTON TWP</t>
  </si>
  <si>
    <t>COLLINGSWOOD BORO</t>
  </si>
  <si>
    <t>LINDENWOLD BORO</t>
  </si>
  <si>
    <t>CAPE MAY CITY</t>
  </si>
  <si>
    <t>HOPEWELL TWP</t>
  </si>
  <si>
    <t>LIVINGSTON TWP</t>
  </si>
  <si>
    <t>ORANGE CITY</t>
  </si>
  <si>
    <t>SOUTH ORANGE VILLAGE</t>
  </si>
  <si>
    <t>HARRISON TWP</t>
  </si>
  <si>
    <t>UNION CITY</t>
  </si>
  <si>
    <t>EAST AMWELL TWP</t>
  </si>
  <si>
    <t>RARITAN TWP</t>
  </si>
  <si>
    <t>READINGTON TWP</t>
  </si>
  <si>
    <t>WEST AMWELL TWP</t>
  </si>
  <si>
    <t>WEST WINDSOR TWP</t>
  </si>
  <si>
    <t>PRINCETON (CONSOLIDATED)</t>
  </si>
  <si>
    <t>JAMESBURG BORO</t>
  </si>
  <si>
    <t>NORTH BRUNSWICK TWP</t>
  </si>
  <si>
    <t>ALLENHURST BORO</t>
  </si>
  <si>
    <t>HOLMDEL TWP</t>
  </si>
  <si>
    <t>TINTON FALLS BORO</t>
  </si>
  <si>
    <t>ROOSEVELT BORO</t>
  </si>
  <si>
    <t>SEA GIRT BORO</t>
  </si>
  <si>
    <t>MADISON BORO</t>
  </si>
  <si>
    <t>MORRIS TWP</t>
  </si>
  <si>
    <t>NETCONG BORO</t>
  </si>
  <si>
    <t>PEQUANNOCK TWP</t>
  </si>
  <si>
    <t>SURF CITY BORO</t>
  </si>
  <si>
    <t>LITTLE FALLS TWP</t>
  </si>
  <si>
    <t>PASSAIC CITY</t>
  </si>
  <si>
    <t>ELMER BORO</t>
  </si>
  <si>
    <t>HILLSBOROUGH TWP</t>
  </si>
  <si>
    <t>HARDYSTON TWP</t>
  </si>
  <si>
    <t>WANTAGE TWP</t>
  </si>
  <si>
    <t>NEW PROVIDENCE BORO</t>
  </si>
  <si>
    <t>KNOWLTON TWP</t>
  </si>
  <si>
    <t>PHILLIPSBURG TOWN</t>
  </si>
  <si>
    <t>Office square feet certified, April 2021</t>
  </si>
  <si>
    <t>April</t>
  </si>
  <si>
    <t>Retail square feet certified, April 2021</t>
  </si>
  <si>
    <t xml:space="preserve">  Apr 2020</t>
  </si>
  <si>
    <t xml:space="preserve"> Apr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</si>
</sst>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 applyProtection="1">
      <alignment horizontal="right"/>
      <protection locked="0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15" fillId="2" borderId="0" xfId="0" applyFont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A5" sqref="A5:Q94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1133</v>
      </c>
      <c r="B5" s="155" t="s">
        <v>1843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124</v>
      </c>
    </row>
    <row r="6" spans="1:17" ht="15">
      <c r="A6" s="58" t="s">
        <v>1136</v>
      </c>
      <c r="B6" s="155" t="s">
        <v>1844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1298</v>
      </c>
    </row>
    <row r="7" spans="1:17" ht="15">
      <c r="A7" s="58" t="s">
        <v>1139</v>
      </c>
      <c r="B7" s="155" t="s">
        <v>1845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6">
        <v>1728</v>
      </c>
    </row>
    <row r="8" spans="1:17" ht="15">
      <c r="A8" s="58" t="s">
        <v>1145</v>
      </c>
      <c r="B8" s="155" t="s">
        <v>1797</v>
      </c>
      <c r="C8" s="27"/>
      <c r="D8" s="27"/>
      <c r="E8" s="27"/>
      <c r="F8" s="27"/>
      <c r="G8" s="27"/>
      <c r="H8" s="27"/>
      <c r="I8" s="27"/>
      <c r="J8" s="46">
        <v>15338</v>
      </c>
      <c r="K8" s="27"/>
      <c r="L8" s="27"/>
      <c r="M8" s="27"/>
      <c r="N8" s="27"/>
      <c r="O8" s="27"/>
      <c r="P8" s="27"/>
      <c r="Q8" s="46">
        <v>1600</v>
      </c>
    </row>
    <row r="9" spans="1:17" ht="15">
      <c r="A9" s="58" t="s">
        <v>1148</v>
      </c>
      <c r="B9" s="155" t="s">
        <v>1818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6">
        <v>1092</v>
      </c>
    </row>
    <row r="10" spans="1:17" ht="15">
      <c r="A10" s="58" t="s">
        <v>1175</v>
      </c>
      <c r="B10" s="155" t="s">
        <v>1846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6">
        <v>960</v>
      </c>
    </row>
    <row r="11" spans="1:17" ht="15">
      <c r="A11" s="58" t="s">
        <v>1221</v>
      </c>
      <c r="B11" s="155" t="s">
        <v>1847</v>
      </c>
      <c r="C11" s="27"/>
      <c r="D11" s="27"/>
      <c r="E11" s="27"/>
      <c r="F11" s="27"/>
      <c r="G11" s="27"/>
      <c r="H11" s="27"/>
      <c r="I11" s="27"/>
      <c r="J11" s="27"/>
      <c r="K11" s="46">
        <v>1861</v>
      </c>
      <c r="L11" s="27"/>
      <c r="M11" s="27"/>
      <c r="N11" s="27"/>
      <c r="O11" s="27"/>
      <c r="P11" s="27"/>
      <c r="Q11" s="27"/>
    </row>
    <row r="12" spans="1:17" ht="15">
      <c r="A12" s="58" t="s">
        <v>1239</v>
      </c>
      <c r="B12" s="155" t="s">
        <v>1819</v>
      </c>
      <c r="C12" s="27"/>
      <c r="D12" s="27"/>
      <c r="E12" s="27"/>
      <c r="F12" s="27"/>
      <c r="G12" s="27"/>
      <c r="H12" s="27"/>
      <c r="I12" s="27"/>
      <c r="J12" s="46">
        <v>3910</v>
      </c>
      <c r="K12" s="27"/>
      <c r="L12" s="27"/>
      <c r="M12" s="27"/>
      <c r="N12" s="27"/>
      <c r="O12" s="27"/>
      <c r="P12" s="27"/>
      <c r="Q12" s="27"/>
    </row>
    <row r="13" spans="1:17" ht="15">
      <c r="A13" s="58" t="s">
        <v>1245</v>
      </c>
      <c r="B13" s="155" t="s">
        <v>1848</v>
      </c>
      <c r="C13" s="46"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8" t="s">
        <v>1275</v>
      </c>
      <c r="B14" s="155" t="s">
        <v>1849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6">
        <v>624</v>
      </c>
    </row>
    <row r="15" spans="1:17" ht="15">
      <c r="A15" s="58" t="s">
        <v>1302</v>
      </c>
      <c r="B15" s="155" t="s">
        <v>1850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6">
        <v>448</v>
      </c>
    </row>
    <row r="16" spans="1:17" ht="15">
      <c r="A16" s="58" t="s">
        <v>1315</v>
      </c>
      <c r="B16" s="155" t="s">
        <v>1851</v>
      </c>
      <c r="C16" s="27"/>
      <c r="D16" s="46">
        <v>2540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3336</v>
      </c>
    </row>
    <row r="17" spans="1:17" ht="15">
      <c r="A17" s="58" t="s">
        <v>1383</v>
      </c>
      <c r="B17" s="155" t="s">
        <v>1820</v>
      </c>
      <c r="C17" s="27"/>
      <c r="D17" s="27"/>
      <c r="E17" s="27"/>
      <c r="F17" s="27"/>
      <c r="G17" s="27"/>
      <c r="H17" s="27"/>
      <c r="I17" s="27"/>
      <c r="J17" s="27"/>
      <c r="K17" s="46">
        <v>2149</v>
      </c>
      <c r="L17" s="27"/>
      <c r="M17" s="27"/>
      <c r="N17" s="27"/>
      <c r="O17" s="27"/>
      <c r="P17" s="27"/>
      <c r="Q17" s="27"/>
    </row>
    <row r="18" spans="1:17" ht="15">
      <c r="A18" s="58" t="s">
        <v>1386</v>
      </c>
      <c r="B18" s="155" t="s">
        <v>1852</v>
      </c>
      <c r="C18" s="27"/>
      <c r="D18" s="27"/>
      <c r="E18" s="27"/>
      <c r="F18" s="27"/>
      <c r="G18" s="27"/>
      <c r="H18" s="27"/>
      <c r="I18" s="27"/>
      <c r="J18" s="46">
        <v>393183</v>
      </c>
      <c r="K18" s="27"/>
      <c r="L18" s="27"/>
      <c r="M18" s="27"/>
      <c r="N18" s="27"/>
      <c r="O18" s="27"/>
      <c r="P18" s="27"/>
      <c r="Q18" s="27"/>
    </row>
    <row r="19" spans="1:17" ht="15">
      <c r="A19" s="58" t="s">
        <v>1399</v>
      </c>
      <c r="B19" s="155" t="s">
        <v>1821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6">
        <v>440440</v>
      </c>
      <c r="Q19" s="27"/>
    </row>
    <row r="20" spans="1:17" ht="15">
      <c r="A20" s="58" t="s">
        <v>1441</v>
      </c>
      <c r="B20" s="155" t="s">
        <v>1853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6">
        <v>2000</v>
      </c>
      <c r="Q20" s="46">
        <v>1200</v>
      </c>
    </row>
    <row r="21" spans="1:17" ht="15">
      <c r="A21" s="58" t="s">
        <v>1458</v>
      </c>
      <c r="B21" s="155" t="s">
        <v>1809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6">
        <v>96477</v>
      </c>
      <c r="Q21" s="27"/>
    </row>
    <row r="22" spans="1:17" ht="15">
      <c r="A22" s="58" t="s">
        <v>1470</v>
      </c>
      <c r="B22" s="155" t="s">
        <v>1854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576</v>
      </c>
    </row>
    <row r="23" spans="1:17" ht="15">
      <c r="A23" s="58" t="s">
        <v>1485</v>
      </c>
      <c r="B23" s="155" t="s">
        <v>1855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6">
        <v>2160</v>
      </c>
    </row>
    <row r="24" spans="1:17" ht="15">
      <c r="A24" s="58" t="s">
        <v>1533</v>
      </c>
      <c r="B24" s="155" t="s">
        <v>1822</v>
      </c>
      <c r="C24" s="46">
        <v>8272</v>
      </c>
      <c r="D24" s="27"/>
      <c r="E24" s="27"/>
      <c r="F24" s="27"/>
      <c r="G24" s="27"/>
      <c r="H24" s="27"/>
      <c r="I24" s="27"/>
      <c r="J24" s="46">
        <v>19720</v>
      </c>
      <c r="K24" s="27"/>
      <c r="L24" s="27"/>
      <c r="M24" s="27"/>
      <c r="N24" s="27"/>
      <c r="O24" s="27"/>
      <c r="P24" s="27"/>
      <c r="Q24" s="46">
        <v>8840</v>
      </c>
    </row>
    <row r="25" spans="1:17" ht="15">
      <c r="A25" s="58" t="s">
        <v>1542</v>
      </c>
      <c r="B25" s="155" t="s">
        <v>1856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1350</v>
      </c>
    </row>
    <row r="26" spans="1:17" ht="15">
      <c r="A26" s="58" t="s">
        <v>1572</v>
      </c>
      <c r="B26" s="155" t="s">
        <v>1857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6">
        <v>8100</v>
      </c>
      <c r="Q26" s="46">
        <v>875</v>
      </c>
    </row>
    <row r="27" spans="1:17" ht="15">
      <c r="A27" s="58" t="s">
        <v>1624</v>
      </c>
      <c r="B27" s="155" t="s">
        <v>1858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6">
        <v>1</v>
      </c>
      <c r="Q27" s="27"/>
    </row>
    <row r="28" spans="1:17" ht="15">
      <c r="A28" s="58" t="s">
        <v>1642</v>
      </c>
      <c r="B28" s="155" t="s">
        <v>1801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46">
        <v>1125</v>
      </c>
      <c r="N28" s="27"/>
      <c r="O28" s="27"/>
      <c r="P28" s="27"/>
      <c r="Q28" s="46">
        <v>416</v>
      </c>
    </row>
    <row r="29" spans="1:17" ht="15">
      <c r="A29" s="58" t="s">
        <v>1688</v>
      </c>
      <c r="B29" s="155" t="s">
        <v>1859</v>
      </c>
      <c r="C29" s="46">
        <v>1502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8" t="s">
        <v>1694</v>
      </c>
      <c r="B30" s="155" t="s">
        <v>1823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560</v>
      </c>
    </row>
    <row r="31" spans="1:17" ht="15">
      <c r="A31" s="58" t="s">
        <v>1706</v>
      </c>
      <c r="B31" s="155" t="s">
        <v>1824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1920</v>
      </c>
    </row>
    <row r="32" spans="1:17" ht="15">
      <c r="A32" s="58" t="s">
        <v>1</v>
      </c>
      <c r="B32" s="155" t="s">
        <v>1799</v>
      </c>
      <c r="C32" s="27"/>
      <c r="D32" s="27"/>
      <c r="E32" s="27"/>
      <c r="F32" s="46">
        <v>4210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984</v>
      </c>
    </row>
    <row r="33" spans="1:17" ht="15">
      <c r="A33" s="58" t="s">
        <v>28</v>
      </c>
      <c r="B33" s="155" t="s">
        <v>1860</v>
      </c>
      <c r="C33" s="27"/>
      <c r="D33" s="27"/>
      <c r="E33" s="27"/>
      <c r="F33" s="46">
        <v>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8" t="s">
        <v>37</v>
      </c>
      <c r="B34" s="155" t="s">
        <v>1825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140</v>
      </c>
    </row>
    <row r="35" spans="1:17" ht="15">
      <c r="A35" s="58" t="s">
        <v>40</v>
      </c>
      <c r="B35" s="155" t="s">
        <v>1805</v>
      </c>
      <c r="C35" s="46">
        <v>3175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8" t="s">
        <v>48</v>
      </c>
      <c r="B36" s="155" t="s">
        <v>1861</v>
      </c>
      <c r="C36" s="27"/>
      <c r="D36" s="27"/>
      <c r="E36" s="27"/>
      <c r="F36" s="27"/>
      <c r="G36" s="46">
        <v>6800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8" t="s">
        <v>54</v>
      </c>
      <c r="B37" s="155" t="s">
        <v>1862</v>
      </c>
      <c r="C37" s="27"/>
      <c r="D37" s="27"/>
      <c r="E37" s="27"/>
      <c r="F37" s="27"/>
      <c r="G37" s="27"/>
      <c r="H37" s="27"/>
      <c r="I37" s="27"/>
      <c r="J37" s="46">
        <v>37727</v>
      </c>
      <c r="K37" s="27"/>
      <c r="L37" s="27"/>
      <c r="M37" s="27"/>
      <c r="N37" s="27"/>
      <c r="O37" s="27"/>
      <c r="P37" s="27"/>
      <c r="Q37" s="27"/>
    </row>
    <row r="38" spans="1:17" ht="15">
      <c r="A38" s="58" t="s">
        <v>87</v>
      </c>
      <c r="B38" s="155" t="s">
        <v>1863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320</v>
      </c>
    </row>
    <row r="39" spans="1:17" ht="15">
      <c r="A39" s="58" t="s">
        <v>96</v>
      </c>
      <c r="B39" s="155" t="s">
        <v>1826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6">
        <v>6706</v>
      </c>
      <c r="Q39" s="46">
        <v>128</v>
      </c>
    </row>
    <row r="40" spans="1:17" ht="15">
      <c r="A40" s="58" t="s">
        <v>149</v>
      </c>
      <c r="B40" s="155" t="s">
        <v>1806</v>
      </c>
      <c r="C40" s="27"/>
      <c r="D40" s="27"/>
      <c r="E40" s="27"/>
      <c r="F40" s="27"/>
      <c r="G40" s="27"/>
      <c r="H40" s="27"/>
      <c r="I40" s="27"/>
      <c r="J40" s="27"/>
      <c r="K40" s="27"/>
      <c r="L40" s="46">
        <v>7940</v>
      </c>
      <c r="M40" s="27"/>
      <c r="N40" s="27"/>
      <c r="O40" s="27"/>
      <c r="P40" s="27"/>
      <c r="Q40" s="27"/>
    </row>
    <row r="41" spans="1:17" ht="15">
      <c r="A41" s="58" t="s">
        <v>152</v>
      </c>
      <c r="B41" s="155" t="s">
        <v>1810</v>
      </c>
      <c r="C41" s="46">
        <v>93564</v>
      </c>
      <c r="D41" s="27"/>
      <c r="E41" s="27"/>
      <c r="F41" s="27"/>
      <c r="G41" s="27"/>
      <c r="H41" s="27"/>
      <c r="I41" s="27"/>
      <c r="J41" s="46">
        <v>1118553</v>
      </c>
      <c r="K41" s="27"/>
      <c r="L41" s="27"/>
      <c r="M41" s="27"/>
      <c r="N41" s="27"/>
      <c r="O41" s="27"/>
      <c r="P41" s="27"/>
      <c r="Q41" s="27"/>
    </row>
    <row r="42" spans="1:17" ht="15">
      <c r="A42" s="58" t="s">
        <v>164</v>
      </c>
      <c r="B42" s="155" t="s">
        <v>1864</v>
      </c>
      <c r="C42" s="27"/>
      <c r="D42" s="27"/>
      <c r="E42" s="27"/>
      <c r="F42" s="27"/>
      <c r="G42" s="27"/>
      <c r="H42" s="27"/>
      <c r="I42" s="27"/>
      <c r="J42" s="46">
        <v>5100</v>
      </c>
      <c r="K42" s="27"/>
      <c r="L42" s="27"/>
      <c r="M42" s="27"/>
      <c r="N42" s="27"/>
      <c r="O42" s="27"/>
      <c r="P42" s="27"/>
      <c r="Q42" s="27"/>
    </row>
    <row r="43" spans="1:17" ht="15">
      <c r="A43" s="58" t="s">
        <v>189</v>
      </c>
      <c r="B43" s="155" t="s">
        <v>1827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384</v>
      </c>
    </row>
    <row r="44" spans="1:17" ht="15">
      <c r="A44" s="58" t="s">
        <v>195</v>
      </c>
      <c r="B44" s="155" t="s">
        <v>1865</v>
      </c>
      <c r="C44" s="27"/>
      <c r="D44" s="27"/>
      <c r="E44" s="27"/>
      <c r="F44" s="27"/>
      <c r="G44" s="27"/>
      <c r="H44" s="27"/>
      <c r="I44" s="27"/>
      <c r="J44" s="27"/>
      <c r="K44" s="46">
        <v>1499</v>
      </c>
      <c r="L44" s="27"/>
      <c r="M44" s="27"/>
      <c r="N44" s="27"/>
      <c r="O44" s="27"/>
      <c r="P44" s="27"/>
      <c r="Q44" s="27"/>
    </row>
    <row r="45" spans="1:17" ht="15">
      <c r="A45" s="58" t="s">
        <v>233</v>
      </c>
      <c r="B45" s="155" t="s">
        <v>1866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6">
        <v>768</v>
      </c>
    </row>
    <row r="46" spans="1:17" ht="15">
      <c r="A46" s="58" t="s">
        <v>236</v>
      </c>
      <c r="B46" s="155" t="s">
        <v>1867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6">
        <v>96</v>
      </c>
    </row>
    <row r="47" spans="1:17" ht="15">
      <c r="A47" s="58" t="s">
        <v>248</v>
      </c>
      <c r="B47" s="155" t="s">
        <v>1868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6">
        <v>246</v>
      </c>
    </row>
    <row r="48" spans="1:17" ht="15">
      <c r="A48" s="58" t="s">
        <v>255</v>
      </c>
      <c r="B48" s="155" t="s">
        <v>1829</v>
      </c>
      <c r="C48" s="27"/>
      <c r="D48" s="27"/>
      <c r="E48" s="27"/>
      <c r="F48" s="27"/>
      <c r="G48" s="27"/>
      <c r="H48" s="27"/>
      <c r="I48" s="27"/>
      <c r="J48" s="46">
        <v>23285</v>
      </c>
      <c r="K48" s="27"/>
      <c r="L48" s="27"/>
      <c r="M48" s="46">
        <v>1600</v>
      </c>
      <c r="N48" s="27"/>
      <c r="O48" s="27"/>
      <c r="P48" s="27"/>
      <c r="Q48" s="27"/>
    </row>
    <row r="49" spans="1:17" ht="15">
      <c r="A49" s="58" t="s">
        <v>258</v>
      </c>
      <c r="B49" s="155" t="s">
        <v>1797</v>
      </c>
      <c r="C49" s="46">
        <v>28972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8" t="s">
        <v>281</v>
      </c>
      <c r="B50" s="155" t="s">
        <v>1869</v>
      </c>
      <c r="C50" s="46">
        <v>23132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165" t="s">
        <v>1767</v>
      </c>
      <c r="B51" s="155" t="s">
        <v>1870</v>
      </c>
      <c r="C51" s="27"/>
      <c r="D51" s="27"/>
      <c r="E51" s="27"/>
      <c r="F51" s="27"/>
      <c r="G51" s="46">
        <v>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58" t="s">
        <v>303</v>
      </c>
      <c r="B52" s="155" t="s">
        <v>1807</v>
      </c>
      <c r="C52" s="27"/>
      <c r="D52" s="27"/>
      <c r="E52" s="27"/>
      <c r="F52" s="27"/>
      <c r="G52" s="27"/>
      <c r="H52" s="27"/>
      <c r="I52" s="27"/>
      <c r="J52" s="46">
        <v>17460</v>
      </c>
      <c r="K52" s="27"/>
      <c r="L52" s="27"/>
      <c r="M52" s="27"/>
      <c r="N52" s="27"/>
      <c r="O52" s="27"/>
      <c r="P52" s="27"/>
      <c r="Q52" s="27"/>
    </row>
    <row r="53" spans="1:17" ht="15">
      <c r="A53" s="58" t="s">
        <v>306</v>
      </c>
      <c r="B53" s="155" t="s">
        <v>1871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6">
        <v>1</v>
      </c>
    </row>
    <row r="54" spans="1:17" ht="15">
      <c r="A54" s="58" t="s">
        <v>321</v>
      </c>
      <c r="B54" s="155" t="s">
        <v>1826</v>
      </c>
      <c r="C54" s="27"/>
      <c r="D54" s="27"/>
      <c r="E54" s="27"/>
      <c r="F54" s="27"/>
      <c r="G54" s="27"/>
      <c r="H54" s="27"/>
      <c r="I54" s="27"/>
      <c r="J54" s="46">
        <v>1</v>
      </c>
      <c r="K54" s="27"/>
      <c r="L54" s="27"/>
      <c r="M54" s="27"/>
      <c r="N54" s="27"/>
      <c r="O54" s="27"/>
      <c r="P54" s="27"/>
      <c r="Q54" s="46">
        <v>378</v>
      </c>
    </row>
    <row r="55" spans="1:17" ht="15">
      <c r="A55" s="58" t="s">
        <v>325</v>
      </c>
      <c r="B55" s="155" t="s">
        <v>1872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6">
        <v>599688</v>
      </c>
      <c r="Q55" s="27"/>
    </row>
    <row r="56" spans="1:17" ht="15">
      <c r="A56" s="58" t="s">
        <v>359</v>
      </c>
      <c r="B56" s="155" t="s">
        <v>1873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6">
        <v>800</v>
      </c>
    </row>
    <row r="57" spans="1:17" ht="15">
      <c r="A57" s="58" t="s">
        <v>386</v>
      </c>
      <c r="B57" s="155" t="s">
        <v>1811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1080</v>
      </c>
    </row>
    <row r="58" spans="1:17" ht="15">
      <c r="A58" s="58" t="s">
        <v>398</v>
      </c>
      <c r="B58" s="155" t="s">
        <v>1830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3276</v>
      </c>
    </row>
    <row r="59" spans="1:17" ht="15">
      <c r="A59" s="58" t="s">
        <v>410</v>
      </c>
      <c r="B59" s="155" t="s">
        <v>1874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46">
        <v>155</v>
      </c>
      <c r="N59" s="27"/>
      <c r="O59" s="27"/>
      <c r="P59" s="27"/>
      <c r="Q59" s="27"/>
    </row>
    <row r="60" spans="1:17" ht="15">
      <c r="A60" s="58" t="s">
        <v>413</v>
      </c>
      <c r="B60" s="155" t="s">
        <v>1798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6">
        <v>5709</v>
      </c>
    </row>
    <row r="61" spans="1:17" ht="15">
      <c r="A61" s="58" t="s">
        <v>464</v>
      </c>
      <c r="B61" s="155" t="s">
        <v>1875</v>
      </c>
      <c r="C61" s="46">
        <v>29440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8" t="s">
        <v>479</v>
      </c>
      <c r="B62" s="155" t="s">
        <v>1876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6">
        <v>1</v>
      </c>
    </row>
    <row r="63" spans="1:17" ht="15">
      <c r="A63" s="58" t="s">
        <v>490</v>
      </c>
      <c r="B63" s="155" t="s">
        <v>1877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484</v>
      </c>
    </row>
    <row r="64" spans="1:17" ht="15">
      <c r="A64" s="58" t="s">
        <v>501</v>
      </c>
      <c r="B64" s="155" t="s">
        <v>1831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990</v>
      </c>
    </row>
    <row r="65" spans="1:17" ht="15">
      <c r="A65" s="58" t="s">
        <v>567</v>
      </c>
      <c r="B65" s="155" t="s">
        <v>1878</v>
      </c>
      <c r="C65" s="27"/>
      <c r="D65" s="27"/>
      <c r="E65" s="27"/>
      <c r="F65" s="27"/>
      <c r="G65" s="46">
        <v>1368</v>
      </c>
      <c r="H65" s="27"/>
      <c r="I65" s="27"/>
      <c r="J65" s="27"/>
      <c r="K65" s="27"/>
      <c r="L65" s="27"/>
      <c r="M65" s="27"/>
      <c r="N65" s="27"/>
      <c r="O65" s="27"/>
      <c r="P65" s="27"/>
      <c r="Q65" s="46">
        <v>2036</v>
      </c>
    </row>
    <row r="66" spans="1:17" ht="15">
      <c r="A66" s="58" t="s">
        <v>582</v>
      </c>
      <c r="B66" s="155" t="s">
        <v>1879</v>
      </c>
      <c r="C66" s="27"/>
      <c r="D66" s="27"/>
      <c r="E66" s="27"/>
      <c r="F66" s="27"/>
      <c r="G66" s="27"/>
      <c r="H66" s="27"/>
      <c r="I66" s="27"/>
      <c r="J66" s="27"/>
      <c r="K66" s="27"/>
      <c r="L66" s="46">
        <v>19953</v>
      </c>
      <c r="M66" s="27"/>
      <c r="N66" s="27"/>
      <c r="O66" s="27"/>
      <c r="P66" s="27"/>
      <c r="Q66" s="46">
        <v>2055</v>
      </c>
    </row>
    <row r="67" spans="1:17" ht="15">
      <c r="A67" s="58" t="s">
        <v>600</v>
      </c>
      <c r="B67" s="155" t="s">
        <v>1880</v>
      </c>
      <c r="C67" s="27"/>
      <c r="D67" s="27"/>
      <c r="E67" s="27"/>
      <c r="F67" s="27"/>
      <c r="G67" s="27"/>
      <c r="H67" s="27"/>
      <c r="I67" s="27"/>
      <c r="J67" s="46">
        <v>49523</v>
      </c>
      <c r="K67" s="27"/>
      <c r="L67" s="27"/>
      <c r="M67" s="27"/>
      <c r="N67" s="27"/>
      <c r="O67" s="27"/>
      <c r="P67" s="27"/>
      <c r="Q67" s="27"/>
    </row>
    <row r="68" spans="1:17" ht="15">
      <c r="A68" s="58" t="s">
        <v>609</v>
      </c>
      <c r="B68" s="155" t="s">
        <v>1881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240</v>
      </c>
    </row>
    <row r="69" spans="1:17" ht="15">
      <c r="A69" s="58" t="s">
        <v>621</v>
      </c>
      <c r="B69" s="155" t="s">
        <v>1832</v>
      </c>
      <c r="C69" s="27"/>
      <c r="D69" s="27"/>
      <c r="E69" s="27"/>
      <c r="F69" s="27"/>
      <c r="G69" s="27"/>
      <c r="H69" s="27"/>
      <c r="I69" s="27"/>
      <c r="J69" s="46">
        <v>33454</v>
      </c>
      <c r="K69" s="27"/>
      <c r="L69" s="27"/>
      <c r="M69" s="27"/>
      <c r="N69" s="27"/>
      <c r="O69" s="27"/>
      <c r="P69" s="27"/>
      <c r="Q69" s="46">
        <v>2978</v>
      </c>
    </row>
    <row r="70" spans="1:17" ht="15">
      <c r="A70" s="58" t="s">
        <v>651</v>
      </c>
      <c r="B70" s="155" t="s">
        <v>1803</v>
      </c>
      <c r="C70" s="27"/>
      <c r="D70" s="27"/>
      <c r="E70" s="27"/>
      <c r="F70" s="46">
        <v>4650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8" t="s">
        <v>665</v>
      </c>
      <c r="B71" s="155" t="s">
        <v>1812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6">
        <v>2268</v>
      </c>
    </row>
    <row r="72" spans="1:17" ht="15">
      <c r="A72" s="58" t="s">
        <v>724</v>
      </c>
      <c r="B72" s="155" t="s">
        <v>1882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1</v>
      </c>
    </row>
    <row r="73" spans="1:17" ht="15">
      <c r="A73" s="58" t="s">
        <v>737</v>
      </c>
      <c r="B73" s="155" t="s">
        <v>1833</v>
      </c>
      <c r="C73" s="27"/>
      <c r="D73" s="27"/>
      <c r="E73" s="27"/>
      <c r="F73" s="27"/>
      <c r="G73" s="27"/>
      <c r="H73" s="27"/>
      <c r="I73" s="27"/>
      <c r="J73" s="46">
        <v>3388</v>
      </c>
      <c r="K73" s="27"/>
      <c r="L73" s="27"/>
      <c r="M73" s="27"/>
      <c r="N73" s="27"/>
      <c r="O73" s="27"/>
      <c r="P73" s="27"/>
      <c r="Q73" s="27"/>
    </row>
    <row r="74" spans="1:17" ht="15">
      <c r="A74" s="58" t="s">
        <v>746</v>
      </c>
      <c r="B74" s="155" t="s">
        <v>1883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600</v>
      </c>
    </row>
    <row r="75" spans="1:17" ht="15">
      <c r="A75" s="58" t="s">
        <v>752</v>
      </c>
      <c r="B75" s="155" t="s">
        <v>1884</v>
      </c>
      <c r="C75" s="27"/>
      <c r="D75" s="27"/>
      <c r="E75" s="27"/>
      <c r="F75" s="27"/>
      <c r="G75" s="27"/>
      <c r="H75" s="27"/>
      <c r="I75" s="27"/>
      <c r="J75" s="46">
        <v>7327</v>
      </c>
      <c r="K75" s="27"/>
      <c r="L75" s="27"/>
      <c r="M75" s="27"/>
      <c r="N75" s="27"/>
      <c r="O75" s="27"/>
      <c r="P75" s="27"/>
      <c r="Q75" s="27"/>
    </row>
    <row r="76" spans="1:17" ht="15">
      <c r="A76" s="58" t="s">
        <v>785</v>
      </c>
      <c r="B76" s="155" t="s">
        <v>1885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648</v>
      </c>
    </row>
    <row r="77" spans="1:17" ht="15">
      <c r="A77" s="58" t="s">
        <v>794</v>
      </c>
      <c r="B77" s="155" t="s">
        <v>1834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6">
        <v>1600</v>
      </c>
      <c r="Q77" s="27"/>
    </row>
    <row r="78" spans="1:17" ht="15">
      <c r="A78" s="58" t="s">
        <v>809</v>
      </c>
      <c r="B78" s="155" t="s">
        <v>1813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6">
        <v>720</v>
      </c>
    </row>
    <row r="79" spans="1:17" ht="15">
      <c r="A79" s="58" t="s">
        <v>825</v>
      </c>
      <c r="B79" s="155" t="s">
        <v>1835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6">
        <v>480</v>
      </c>
    </row>
    <row r="80" spans="1:17" ht="15">
      <c r="A80" s="58" t="s">
        <v>835</v>
      </c>
      <c r="B80" s="155" t="s">
        <v>1836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6">
        <v>2520</v>
      </c>
      <c r="Q80" s="46">
        <v>1064</v>
      </c>
    </row>
    <row r="81" spans="1:17" ht="15">
      <c r="A81" s="58" t="s">
        <v>853</v>
      </c>
      <c r="B81" s="155" t="s">
        <v>1802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6">
        <v>508148</v>
      </c>
      <c r="Q81" s="27"/>
    </row>
    <row r="82" spans="1:17" ht="15">
      <c r="A82" s="58" t="s">
        <v>874</v>
      </c>
      <c r="B82" s="155" t="s">
        <v>1886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1500</v>
      </c>
    </row>
    <row r="83" spans="1:17" ht="15">
      <c r="A83" s="58" t="s">
        <v>930</v>
      </c>
      <c r="B83" s="155" t="s">
        <v>1837</v>
      </c>
      <c r="C83" s="27"/>
      <c r="D83" s="27"/>
      <c r="E83" s="27"/>
      <c r="F83" s="46">
        <v>12923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1080</v>
      </c>
    </row>
    <row r="84" spans="1:17" ht="15">
      <c r="A84" s="58" t="s">
        <v>939</v>
      </c>
      <c r="B84" s="155" t="s">
        <v>1887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100</v>
      </c>
    </row>
    <row r="85" spans="1:17" ht="15">
      <c r="A85" s="58" t="s">
        <v>942</v>
      </c>
      <c r="B85" s="155" t="s">
        <v>1804</v>
      </c>
      <c r="C85" s="27"/>
      <c r="D85" s="27"/>
      <c r="E85" s="27"/>
      <c r="F85" s="27"/>
      <c r="G85" s="46">
        <v>3965</v>
      </c>
      <c r="H85" s="27"/>
      <c r="I85" s="27"/>
      <c r="J85" s="27"/>
      <c r="K85" s="27"/>
      <c r="L85" s="27"/>
      <c r="M85" s="27"/>
      <c r="N85" s="27"/>
      <c r="O85" s="27"/>
      <c r="P85" s="27"/>
      <c r="Q85" s="46">
        <v>0</v>
      </c>
    </row>
    <row r="86" spans="1:17" ht="15">
      <c r="A86" s="58" t="s">
        <v>960</v>
      </c>
      <c r="B86" s="155" t="s">
        <v>1838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600</v>
      </c>
    </row>
    <row r="87" spans="1:17" ht="15">
      <c r="A87" s="58" t="s">
        <v>985</v>
      </c>
      <c r="B87" s="155" t="s">
        <v>1888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6">
        <v>4500</v>
      </c>
      <c r="Q87" s="27"/>
    </row>
    <row r="88" spans="1:17" ht="15">
      <c r="A88" s="58" t="s">
        <v>987</v>
      </c>
      <c r="B88" s="155" t="s">
        <v>1814</v>
      </c>
      <c r="C88" s="46">
        <v>2902</v>
      </c>
      <c r="D88" s="27"/>
      <c r="E88" s="27"/>
      <c r="F88" s="27"/>
      <c r="G88" s="46">
        <v>1708</v>
      </c>
      <c r="H88" s="27"/>
      <c r="I88" s="27"/>
      <c r="J88" s="27"/>
      <c r="K88" s="46">
        <v>225173</v>
      </c>
      <c r="L88" s="27"/>
      <c r="M88" s="27"/>
      <c r="N88" s="27"/>
      <c r="O88" s="27"/>
      <c r="P88" s="27"/>
      <c r="Q88" s="27"/>
    </row>
    <row r="89" spans="1:17" ht="15">
      <c r="A89" s="58" t="s">
        <v>1018</v>
      </c>
      <c r="B89" s="155" t="s">
        <v>1889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240</v>
      </c>
    </row>
    <row r="90" spans="1:17" ht="15">
      <c r="A90" s="58" t="s">
        <v>1036</v>
      </c>
      <c r="B90" s="155" t="s">
        <v>1815</v>
      </c>
      <c r="C90" s="46">
        <v>2254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8" t="s">
        <v>1041</v>
      </c>
      <c r="B91" s="155" t="s">
        <v>1828</v>
      </c>
      <c r="C91" s="27"/>
      <c r="D91" s="27"/>
      <c r="E91" s="27"/>
      <c r="F91" s="27"/>
      <c r="G91" s="27"/>
      <c r="H91" s="27"/>
      <c r="I91" s="27"/>
      <c r="J91" s="46">
        <v>0</v>
      </c>
      <c r="K91" s="27"/>
      <c r="L91" s="27"/>
      <c r="M91" s="27"/>
      <c r="N91" s="27"/>
      <c r="O91" s="27"/>
      <c r="P91" s="27"/>
      <c r="Q91" s="27"/>
    </row>
    <row r="92" spans="1:17" ht="15">
      <c r="A92" s="58" t="s">
        <v>1043</v>
      </c>
      <c r="B92" s="155" t="s">
        <v>1800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6">
        <v>348</v>
      </c>
    </row>
    <row r="93" spans="1:17" ht="15">
      <c r="A93" s="58" t="s">
        <v>1078</v>
      </c>
      <c r="B93" s="155" t="s">
        <v>1890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6">
        <v>1092</v>
      </c>
      <c r="Q93" s="27"/>
    </row>
    <row r="94" spans="1:17" ht="15">
      <c r="A94" s="58" t="s">
        <v>1731</v>
      </c>
      <c r="B94" s="155" t="s">
        <v>1891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6">
        <v>450</v>
      </c>
    </row>
    <row r="95" spans="1:17" ht="15">
      <c r="A95" s="58"/>
      <c r="B95" s="155"/>
      <c r="C95" s="46"/>
      <c r="D95" s="4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8"/>
      <c r="B96" s="155"/>
      <c r="C96" s="27"/>
      <c r="D96" s="27"/>
      <c r="E96" s="27"/>
      <c r="F96" s="27"/>
      <c r="G96" s="27"/>
      <c r="H96" s="27"/>
      <c r="I96" s="27"/>
      <c r="J96" s="46"/>
      <c r="K96" s="27"/>
      <c r="L96" s="27"/>
      <c r="M96" s="27"/>
      <c r="N96" s="27"/>
      <c r="O96" s="27"/>
      <c r="P96" s="27"/>
      <c r="Q96" s="46"/>
    </row>
    <row r="97" spans="1:17" ht="15">
      <c r="A97" s="58"/>
      <c r="B97" s="155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6"/>
    </row>
    <row r="98" spans="1:17" ht="15">
      <c r="A98" s="58"/>
      <c r="B98" s="155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/>
    </row>
    <row r="99" spans="1:17" ht="15">
      <c r="A99" s="58"/>
      <c r="B99" s="155"/>
      <c r="C99" s="27"/>
      <c r="D99" s="4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8"/>
      <c r="B100" s="15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46"/>
      <c r="N100" s="27"/>
      <c r="O100" s="27"/>
      <c r="P100" s="27"/>
      <c r="Q100" s="46"/>
    </row>
    <row r="101" spans="1:17" ht="15">
      <c r="A101" s="58"/>
      <c r="B101" s="15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/>
    </row>
    <row r="102" spans="1:17" ht="15">
      <c r="A102" s="58"/>
      <c r="B102" s="15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/>
    </row>
    <row r="103" spans="1:17" ht="15">
      <c r="A103" s="58"/>
      <c r="B103" s="15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6"/>
      <c r="Q103" s="27"/>
    </row>
    <row r="104" spans="1:17" ht="15">
      <c r="A104" s="58"/>
      <c r="B104" s="155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6"/>
    </row>
    <row r="105" spans="1:17" ht="15">
      <c r="A105" s="58"/>
      <c r="B105" s="15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/>
    </row>
    <row r="106" spans="1:17" ht="15">
      <c r="A106" s="58"/>
      <c r="B106" s="155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/>
    </row>
    <row r="107" spans="1:17" ht="15">
      <c r="A107" s="58"/>
      <c r="B107" s="15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/>
    </row>
    <row r="108" spans="1:17" ht="15">
      <c r="A108" s="58"/>
      <c r="B108" s="15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46"/>
      <c r="P108" s="27"/>
      <c r="Q108" s="27"/>
    </row>
    <row r="109" spans="1:17" ht="15">
      <c r="A109" s="58"/>
      <c r="B109" s="155"/>
      <c r="C109" s="27"/>
      <c r="D109" s="27"/>
      <c r="E109" s="27"/>
      <c r="F109" s="46"/>
      <c r="G109" s="27"/>
      <c r="H109" s="27"/>
      <c r="I109" s="27"/>
      <c r="J109" s="46"/>
      <c r="K109" s="27"/>
      <c r="L109" s="27"/>
      <c r="M109" s="27"/>
      <c r="N109" s="27"/>
      <c r="O109" s="27"/>
      <c r="P109" s="27"/>
      <c r="Q109" s="27"/>
    </row>
    <row r="110" spans="1:17" ht="15">
      <c r="A110" s="58"/>
      <c r="B110" s="155"/>
      <c r="C110" s="46"/>
      <c r="D110" s="27"/>
      <c r="E110" s="27"/>
      <c r="F110" s="27"/>
      <c r="G110" s="46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8"/>
      <c r="B111" s="155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/>
    </row>
    <row r="112" spans="1:17" ht="15">
      <c r="A112" s="58"/>
      <c r="B112" s="155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/>
    </row>
    <row r="113" spans="1:17" ht="15">
      <c r="A113" s="58"/>
      <c r="B113" s="155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46"/>
      <c r="N113" s="27"/>
      <c r="O113" s="27"/>
      <c r="P113" s="27"/>
      <c r="Q113" s="27"/>
    </row>
    <row r="114" spans="1:17" ht="15">
      <c r="A114" s="58"/>
      <c r="B114" s="155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6"/>
    </row>
    <row r="115" spans="1:17" ht="15">
      <c r="A115" s="58"/>
      <c r="B115" s="155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/>
    </row>
    <row r="116" spans="1:17" ht="15">
      <c r="A116" s="58"/>
      <c r="B116" s="155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/>
    </row>
    <row r="117" spans="1:17" ht="15">
      <c r="A117" s="58"/>
      <c r="B117" s="155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/>
    </row>
    <row r="118" spans="1:17" ht="15">
      <c r="A118" s="58"/>
      <c r="B118" s="155"/>
      <c r="C118" s="4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8"/>
      <c r="B119" s="155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6"/>
      <c r="Q119" s="27"/>
    </row>
    <row r="120" spans="1:17" ht="15">
      <c r="A120" s="58"/>
      <c r="B120" s="15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6"/>
      <c r="Q120" s="27"/>
    </row>
    <row r="121" spans="1:17" ht="15">
      <c r="A121" s="58"/>
      <c r="B121" s="155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5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5"/>
      <c r="C123" s="27"/>
      <c r="D123" s="27"/>
      <c r="E123" s="27"/>
      <c r="F123" s="46"/>
      <c r="G123" s="27"/>
      <c r="H123" s="27"/>
      <c r="I123" s="27"/>
      <c r="J123" s="27"/>
      <c r="K123" s="27"/>
      <c r="L123" s="27"/>
      <c r="M123" s="27"/>
      <c r="N123" s="27"/>
      <c r="O123" s="27"/>
      <c r="P123" s="46"/>
      <c r="Q12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5">
      <selection activeCell="C37" sqref="C37:H59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27">
        <v>0</v>
      </c>
      <c r="D6" s="27">
        <v>0</v>
      </c>
      <c r="E6" s="27">
        <v>0</v>
      </c>
      <c r="F6" s="46">
        <v>2596</v>
      </c>
      <c r="G6" s="27">
        <v>0</v>
      </c>
      <c r="H6" s="46">
        <v>2596</v>
      </c>
    </row>
    <row r="7" spans="1:8" ht="15">
      <c r="A7" s="52">
        <v>2</v>
      </c>
      <c r="B7" s="45" t="s">
        <v>1744</v>
      </c>
      <c r="C7" s="27">
        <v>0</v>
      </c>
      <c r="D7" s="27">
        <v>0</v>
      </c>
      <c r="E7" s="27">
        <v>0</v>
      </c>
      <c r="F7" s="46">
        <v>93060</v>
      </c>
      <c r="G7" s="46">
        <v>78080</v>
      </c>
      <c r="H7" s="46">
        <v>14980</v>
      </c>
    </row>
    <row r="8" spans="1:8" ht="15">
      <c r="A8" s="52">
        <v>3</v>
      </c>
      <c r="B8" s="45" t="s">
        <v>1782</v>
      </c>
      <c r="C8" s="27">
        <v>0</v>
      </c>
      <c r="D8" s="27">
        <v>0</v>
      </c>
      <c r="E8" s="27">
        <v>0</v>
      </c>
      <c r="F8" s="46">
        <v>6348</v>
      </c>
      <c r="G8" s="46">
        <v>0</v>
      </c>
      <c r="H8" s="46">
        <v>6348</v>
      </c>
    </row>
    <row r="9" spans="1:8" ht="15">
      <c r="A9" s="52">
        <v>4</v>
      </c>
      <c r="B9" s="45" t="s">
        <v>1772</v>
      </c>
      <c r="C9" s="46">
        <v>8272</v>
      </c>
      <c r="D9" s="46">
        <v>8272</v>
      </c>
      <c r="E9" s="27">
        <v>0</v>
      </c>
      <c r="F9" s="46">
        <v>56066</v>
      </c>
      <c r="G9" s="46">
        <v>56066</v>
      </c>
      <c r="H9" s="46">
        <v>0</v>
      </c>
    </row>
    <row r="10" spans="1:8" ht="15">
      <c r="A10" s="52">
        <v>5</v>
      </c>
      <c r="B10" s="45" t="s">
        <v>1745</v>
      </c>
      <c r="C10" s="27">
        <v>0</v>
      </c>
      <c r="D10" s="27">
        <v>0</v>
      </c>
      <c r="E10" s="27">
        <v>0</v>
      </c>
      <c r="F10" s="46">
        <v>3022</v>
      </c>
      <c r="G10" s="46">
        <v>3022</v>
      </c>
      <c r="H10" s="46">
        <v>0</v>
      </c>
    </row>
    <row r="11" spans="1:8" ht="15">
      <c r="A11" s="52">
        <v>6</v>
      </c>
      <c r="B11" s="45" t="s">
        <v>1783</v>
      </c>
      <c r="C11" s="46">
        <v>1502</v>
      </c>
      <c r="D11" s="46">
        <v>1502</v>
      </c>
      <c r="E11" s="27">
        <v>0</v>
      </c>
      <c r="F11" s="46">
        <v>1502</v>
      </c>
      <c r="G11" s="46">
        <v>1502</v>
      </c>
      <c r="H11" s="46">
        <v>0</v>
      </c>
    </row>
    <row r="12" spans="1:8" ht="15">
      <c r="A12" s="52">
        <v>7</v>
      </c>
      <c r="B12" s="45" t="s">
        <v>1784</v>
      </c>
      <c r="C12" s="46">
        <v>3175</v>
      </c>
      <c r="D12" s="46">
        <v>3175</v>
      </c>
      <c r="E12" s="27">
        <v>0</v>
      </c>
      <c r="F12" s="46">
        <v>50353</v>
      </c>
      <c r="G12" s="46">
        <v>46735</v>
      </c>
      <c r="H12" s="46">
        <v>3618</v>
      </c>
    </row>
    <row r="13" spans="1:8" ht="15">
      <c r="A13" s="52">
        <v>8</v>
      </c>
      <c r="B13" s="45" t="s">
        <v>1773</v>
      </c>
      <c r="C13" s="27">
        <v>0</v>
      </c>
      <c r="D13" s="27">
        <v>0</v>
      </c>
      <c r="E13" s="27">
        <v>0</v>
      </c>
      <c r="F13" s="46">
        <v>139481</v>
      </c>
      <c r="G13" s="46">
        <v>114794</v>
      </c>
      <c r="H13" s="46">
        <v>24687</v>
      </c>
    </row>
    <row r="14" spans="1:8" ht="15">
      <c r="A14" s="52">
        <v>9</v>
      </c>
      <c r="B14" s="45" t="s">
        <v>1785</v>
      </c>
      <c r="C14" s="46">
        <v>93564</v>
      </c>
      <c r="D14" s="46">
        <v>93564</v>
      </c>
      <c r="E14" s="27">
        <v>0</v>
      </c>
      <c r="F14" s="46">
        <v>93564</v>
      </c>
      <c r="G14" s="46">
        <v>93564</v>
      </c>
      <c r="H14" s="46">
        <v>0</v>
      </c>
    </row>
    <row r="15" spans="1:8" ht="15">
      <c r="A15" s="52">
        <v>10</v>
      </c>
      <c r="B15" s="45" t="s">
        <v>1786</v>
      </c>
      <c r="C15" s="27">
        <v>0</v>
      </c>
      <c r="D15" s="27">
        <v>0</v>
      </c>
      <c r="E15" s="27">
        <v>0</v>
      </c>
      <c r="F15" s="46">
        <v>600</v>
      </c>
      <c r="G15" s="46">
        <v>600</v>
      </c>
      <c r="H15" s="27">
        <v>0</v>
      </c>
    </row>
    <row r="16" spans="1:8" ht="15">
      <c r="A16" s="52">
        <v>11</v>
      </c>
      <c r="B16" s="45" t="s">
        <v>1787</v>
      </c>
      <c r="C16" s="46">
        <v>52104</v>
      </c>
      <c r="D16" s="46">
        <v>52104</v>
      </c>
      <c r="E16" s="27">
        <v>0</v>
      </c>
      <c r="F16" s="46">
        <v>75225</v>
      </c>
      <c r="G16" s="46">
        <v>52105</v>
      </c>
      <c r="H16" s="46">
        <v>23120</v>
      </c>
    </row>
    <row r="17" spans="1:8" ht="15">
      <c r="A17" s="52">
        <v>12</v>
      </c>
      <c r="B17" s="45" t="s">
        <v>1746</v>
      </c>
      <c r="C17" s="27">
        <v>0</v>
      </c>
      <c r="D17" s="27">
        <v>0</v>
      </c>
      <c r="E17" s="27">
        <v>0</v>
      </c>
      <c r="F17" s="46">
        <v>4383</v>
      </c>
      <c r="G17" s="46">
        <v>4383</v>
      </c>
      <c r="H17" s="46">
        <v>0</v>
      </c>
    </row>
    <row r="18" spans="1:8" ht="15">
      <c r="A18" s="52">
        <v>13</v>
      </c>
      <c r="B18" s="45" t="s">
        <v>1747</v>
      </c>
      <c r="C18" s="46">
        <v>29440</v>
      </c>
      <c r="D18" s="46">
        <v>29440</v>
      </c>
      <c r="E18" s="27">
        <v>0</v>
      </c>
      <c r="F18" s="46">
        <v>80594</v>
      </c>
      <c r="G18" s="46">
        <v>78324</v>
      </c>
      <c r="H18" s="46">
        <v>2270</v>
      </c>
    </row>
    <row r="19" spans="1:8" ht="15">
      <c r="A19" s="52">
        <v>14</v>
      </c>
      <c r="B19" s="45" t="s">
        <v>1748</v>
      </c>
      <c r="C19" s="27">
        <v>0</v>
      </c>
      <c r="D19" s="27">
        <v>0</v>
      </c>
      <c r="E19" s="27">
        <v>0</v>
      </c>
      <c r="F19" s="46">
        <v>1600</v>
      </c>
      <c r="G19" s="46">
        <v>1600</v>
      </c>
      <c r="H19" s="27"/>
    </row>
    <row r="20" spans="1:8" ht="15">
      <c r="A20" s="52">
        <v>15</v>
      </c>
      <c r="B20" s="45" t="s">
        <v>1774</v>
      </c>
      <c r="C20" s="27">
        <v>0</v>
      </c>
      <c r="D20" s="27">
        <v>0</v>
      </c>
      <c r="E20" s="27">
        <v>0</v>
      </c>
      <c r="F20" s="46">
        <v>111428</v>
      </c>
      <c r="G20" s="46">
        <v>94154</v>
      </c>
      <c r="H20" s="46">
        <v>17274</v>
      </c>
    </row>
    <row r="21" spans="1:8" ht="15">
      <c r="A21" s="52">
        <v>16</v>
      </c>
      <c r="B21" s="45" t="s">
        <v>1788</v>
      </c>
      <c r="C21" s="27">
        <v>0</v>
      </c>
      <c r="D21" s="27">
        <v>0</v>
      </c>
      <c r="E21" s="27">
        <v>0</v>
      </c>
      <c r="F21" s="46">
        <v>0</v>
      </c>
      <c r="G21" s="46">
        <v>0</v>
      </c>
      <c r="H21" s="46">
        <v>0</v>
      </c>
    </row>
    <row r="22" spans="1:8" ht="15">
      <c r="A22" s="52">
        <v>17</v>
      </c>
      <c r="B22" s="45" t="s">
        <v>1789</v>
      </c>
      <c r="C22" s="27">
        <v>0</v>
      </c>
      <c r="D22" s="27">
        <v>0</v>
      </c>
      <c r="E22" s="27">
        <v>0</v>
      </c>
      <c r="F22" s="46">
        <v>1</v>
      </c>
      <c r="G22" s="46">
        <v>0</v>
      </c>
      <c r="H22" s="46">
        <v>1</v>
      </c>
    </row>
    <row r="23" spans="1:8" ht="15">
      <c r="A23" s="52">
        <v>18</v>
      </c>
      <c r="B23" s="45" t="s">
        <v>1790</v>
      </c>
      <c r="C23" s="27">
        <v>0</v>
      </c>
      <c r="D23" s="27">
        <v>0</v>
      </c>
      <c r="E23" s="27">
        <v>0</v>
      </c>
      <c r="F23" s="46">
        <v>55620</v>
      </c>
      <c r="G23" s="46">
        <v>55620</v>
      </c>
      <c r="H23" s="46">
        <v>0</v>
      </c>
    </row>
    <row r="24" spans="1:8" ht="15">
      <c r="A24" s="52">
        <v>19</v>
      </c>
      <c r="B24" s="45" t="s">
        <v>1791</v>
      </c>
      <c r="C24" s="27">
        <v>0</v>
      </c>
      <c r="D24" s="27">
        <v>0</v>
      </c>
      <c r="E24" s="27">
        <v>0</v>
      </c>
      <c r="F24" s="46">
        <v>3990</v>
      </c>
      <c r="G24" s="46">
        <v>0</v>
      </c>
      <c r="H24" s="46">
        <v>3990</v>
      </c>
    </row>
    <row r="25" spans="1:8" ht="15">
      <c r="A25" s="52">
        <v>20</v>
      </c>
      <c r="B25" s="45" t="s">
        <v>1792</v>
      </c>
      <c r="C25" s="46">
        <v>5156</v>
      </c>
      <c r="D25" s="46">
        <v>2254</v>
      </c>
      <c r="E25" s="46">
        <v>2902</v>
      </c>
      <c r="F25" s="46">
        <v>23444</v>
      </c>
      <c r="G25" s="46">
        <v>20542</v>
      </c>
      <c r="H25" s="46">
        <v>2902</v>
      </c>
    </row>
    <row r="26" spans="1:8" ht="15">
      <c r="A26" s="52">
        <v>21</v>
      </c>
      <c r="B26" s="45" t="s">
        <v>1793</v>
      </c>
      <c r="C26" s="27">
        <v>0</v>
      </c>
      <c r="D26" s="27">
        <v>0</v>
      </c>
      <c r="E26" s="27">
        <v>0</v>
      </c>
      <c r="F26" s="46">
        <v>0</v>
      </c>
      <c r="G26" s="46">
        <v>0</v>
      </c>
      <c r="H26" s="46">
        <v>0</v>
      </c>
    </row>
    <row r="27" spans="1:8" ht="15">
      <c r="A27" s="52">
        <v>22</v>
      </c>
      <c r="B27" s="45" t="s">
        <v>1794</v>
      </c>
      <c r="C27" s="27">
        <v>0</v>
      </c>
      <c r="D27" s="27">
        <v>0</v>
      </c>
      <c r="E27" s="27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>
        <f aca="true" t="shared" si="0" ref="C28:H28">SUM(C6:C27)</f>
        <v>193213</v>
      </c>
      <c r="D28" s="26">
        <f t="shared" si="0"/>
        <v>190311</v>
      </c>
      <c r="E28" s="26">
        <f t="shared" si="0"/>
        <v>2902</v>
      </c>
      <c r="F28" s="26">
        <f t="shared" si="0"/>
        <v>802877</v>
      </c>
      <c r="G28" s="26">
        <f t="shared" si="0"/>
        <v>701091</v>
      </c>
      <c r="H28" s="26">
        <f t="shared" si="0"/>
        <v>101786</v>
      </c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27">
        <v>2540</v>
      </c>
      <c r="D38" s="27">
        <v>2540</v>
      </c>
      <c r="E38" s="27">
        <v>0</v>
      </c>
      <c r="F38" s="46">
        <v>2540</v>
      </c>
      <c r="G38" s="46">
        <v>2540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27">
        <v>0</v>
      </c>
      <c r="D41" s="27">
        <v>0</v>
      </c>
      <c r="E41" s="27">
        <v>0</v>
      </c>
      <c r="F41" s="46">
        <v>1606</v>
      </c>
      <c r="G41" s="46">
        <v>1606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27">
        <v>0</v>
      </c>
      <c r="D43" s="27">
        <v>0</v>
      </c>
      <c r="E43" s="27">
        <v>0</v>
      </c>
      <c r="F43" s="46">
        <v>12744</v>
      </c>
      <c r="G43" s="46">
        <v>12744</v>
      </c>
      <c r="H43" s="27">
        <v>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27">
        <v>0</v>
      </c>
      <c r="D44" s="27">
        <v>0</v>
      </c>
      <c r="E44" s="27">
        <v>0</v>
      </c>
      <c r="F44" s="46">
        <v>7552</v>
      </c>
      <c r="G44" s="46">
        <v>7552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46">
        <v>0</v>
      </c>
      <c r="D49" s="46">
        <v>0</v>
      </c>
      <c r="E49" s="27">
        <v>0</v>
      </c>
      <c r="F49" s="46">
        <v>21185</v>
      </c>
      <c r="G49" s="46">
        <v>21185</v>
      </c>
      <c r="H49" s="27">
        <v>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0</v>
      </c>
      <c r="D50" s="46">
        <v>0</v>
      </c>
      <c r="E50" s="46">
        <v>0</v>
      </c>
      <c r="F50" s="46">
        <v>18324</v>
      </c>
      <c r="G50" s="46">
        <v>4736</v>
      </c>
      <c r="H50" s="46">
        <v>13588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0</v>
      </c>
      <c r="D51" s="46">
        <v>0</v>
      </c>
      <c r="E51" s="46">
        <v>0</v>
      </c>
      <c r="F51" s="46">
        <v>15504</v>
      </c>
      <c r="G51" s="46">
        <v>15149</v>
      </c>
      <c r="H51" s="46">
        <v>355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2">
        <v>19</v>
      </c>
      <c r="B55" s="45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2">
        <v>20</v>
      </c>
      <c r="B56" s="45" t="s">
        <v>988</v>
      </c>
      <c r="C56" s="27">
        <v>0</v>
      </c>
      <c r="D56" s="27">
        <v>0</v>
      </c>
      <c r="E56" s="27">
        <v>0</v>
      </c>
      <c r="F56" s="46">
        <v>4736</v>
      </c>
      <c r="G56" s="46">
        <v>4736</v>
      </c>
      <c r="H56" s="27">
        <v>0</v>
      </c>
    </row>
    <row r="57" spans="1:8" ht="15">
      <c r="A57" s="52">
        <v>21</v>
      </c>
      <c r="B57" s="45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2">
        <v>22</v>
      </c>
      <c r="B58" s="45" t="s">
        <v>1775</v>
      </c>
      <c r="C58" s="46">
        <v>0</v>
      </c>
      <c r="D58" s="46">
        <v>0</v>
      </c>
      <c r="E58" s="46">
        <v>0</v>
      </c>
      <c r="F58" s="27">
        <v>0</v>
      </c>
      <c r="G58" s="27">
        <v>0</v>
      </c>
      <c r="H58" s="27">
        <v>0</v>
      </c>
    </row>
    <row r="59" spans="3:8" ht="15">
      <c r="C59" s="46">
        <f>SUM(C37:C58)</f>
        <v>2540</v>
      </c>
      <c r="D59" s="46">
        <f>SUM(D37:D58)</f>
        <v>2540</v>
      </c>
      <c r="E59" s="46">
        <f>SUM(E37:E58)</f>
        <v>0</v>
      </c>
      <c r="F59" s="26">
        <f>SUM(F37:F58)</f>
        <v>84191</v>
      </c>
      <c r="G59" s="26">
        <f>SUM(G37:G58)</f>
        <v>70248</v>
      </c>
      <c r="H59" s="26">
        <f>SUM(H37:H58)</f>
        <v>13943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1894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6/7/2021</v>
      </c>
      <c r="K2" s="106"/>
      <c r="L2" s="107" t="str">
        <f>A1</f>
        <v>Retail square feet certified, April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6/7/2021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6" t="s">
        <v>1893</v>
      </c>
      <c r="C4" s="166"/>
      <c r="D4" s="166"/>
      <c r="E4" s="166" t="str">
        <f>certoff!E4</f>
        <v>Year-to-Date </v>
      </c>
      <c r="F4" s="166"/>
      <c r="G4" s="166"/>
      <c r="K4" s="123"/>
      <c r="L4" s="124"/>
      <c r="M4" s="125"/>
      <c r="N4" s="126" t="str">
        <f>B4</f>
        <v>April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1778</v>
      </c>
      <c r="O5" s="114"/>
      <c r="P5" s="115"/>
      <c r="Q5" s="115"/>
      <c r="R5" s="118" t="s">
        <v>1778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1779</v>
      </c>
      <c r="O6" s="139" t="s">
        <v>1712</v>
      </c>
      <c r="P6" s="140"/>
      <c r="Q6" s="137" t="s">
        <v>1710</v>
      </c>
      <c r="R6" s="138" t="s">
        <v>1779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8">B7</f>
        <v>0</v>
      </c>
      <c r="N7" s="134">
        <f aca="true" t="shared" si="1" ref="N7:N28">C7</f>
        <v>0</v>
      </c>
      <c r="O7" s="134">
        <f aca="true" t="shared" si="2" ref="O7:O28">D7</f>
        <v>0</v>
      </c>
      <c r="P7" s="135"/>
      <c r="Q7" s="134">
        <f aca="true" t="shared" si="3" ref="Q7:Q28">E7</f>
        <v>0</v>
      </c>
      <c r="R7" s="134">
        <f aca="true" t="shared" si="4" ref="R7:R28">F7</f>
        <v>0</v>
      </c>
      <c r="S7" s="134">
        <f aca="true" t="shared" si="5" ref="S7:S28">G7</f>
        <v>0</v>
      </c>
      <c r="T7" s="116"/>
    </row>
    <row r="8" spans="1:20" ht="15">
      <c r="A8" s="25" t="s">
        <v>1177</v>
      </c>
      <c r="B8" s="27">
        <v>2540</v>
      </c>
      <c r="C8" s="27">
        <v>2540</v>
      </c>
      <c r="D8" s="27">
        <v>0</v>
      </c>
      <c r="E8" s="46">
        <v>2540</v>
      </c>
      <c r="F8" s="46">
        <v>2540</v>
      </c>
      <c r="G8" s="27">
        <v>0</v>
      </c>
      <c r="K8" s="112"/>
      <c r="L8" s="119" t="s">
        <v>1177</v>
      </c>
      <c r="M8" s="63">
        <f t="shared" si="0"/>
        <v>2540</v>
      </c>
      <c r="N8" s="63">
        <f t="shared" si="1"/>
        <v>2540</v>
      </c>
      <c r="O8" s="63">
        <f t="shared" si="2"/>
        <v>0</v>
      </c>
      <c r="P8" s="81"/>
      <c r="Q8" s="63">
        <f t="shared" si="3"/>
        <v>2540</v>
      </c>
      <c r="R8" s="63">
        <f t="shared" si="4"/>
        <v>2540</v>
      </c>
      <c r="S8" s="63">
        <f t="shared" si="5"/>
        <v>0</v>
      </c>
      <c r="T8" s="116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6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1606</v>
      </c>
      <c r="F11" s="46">
        <v>1606</v>
      </c>
      <c r="G11" s="27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1606</v>
      </c>
      <c r="R11" s="63">
        <f t="shared" si="4"/>
        <v>1606</v>
      </c>
      <c r="S11" s="63">
        <f t="shared" si="5"/>
        <v>0</v>
      </c>
      <c r="T11" s="116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12744</v>
      </c>
      <c r="F13" s="46">
        <v>12744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7552</v>
      </c>
      <c r="F14" s="46">
        <v>7552</v>
      </c>
      <c r="G14" s="27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7552</v>
      </c>
      <c r="R14" s="63">
        <f t="shared" si="4"/>
        <v>7552</v>
      </c>
      <c r="S14" s="63">
        <f t="shared" si="5"/>
        <v>0</v>
      </c>
      <c r="T14" s="116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0</v>
      </c>
      <c r="R18" s="63">
        <f t="shared" si="4"/>
        <v>0</v>
      </c>
      <c r="S18" s="63">
        <f t="shared" si="5"/>
        <v>0</v>
      </c>
      <c r="T18" s="116"/>
    </row>
    <row r="19" spans="1:20" ht="15">
      <c r="A19" s="25" t="s">
        <v>357</v>
      </c>
      <c r="B19" s="46">
        <v>0</v>
      </c>
      <c r="C19" s="46">
        <v>0</v>
      </c>
      <c r="D19" s="27">
        <v>0</v>
      </c>
      <c r="E19" s="46">
        <v>21185</v>
      </c>
      <c r="F19" s="46">
        <v>21185</v>
      </c>
      <c r="G19" s="27">
        <v>0</v>
      </c>
      <c r="K19" s="112"/>
      <c r="L19" s="119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21185</v>
      </c>
      <c r="R19" s="63">
        <f t="shared" si="4"/>
        <v>21185</v>
      </c>
      <c r="S19" s="63">
        <f t="shared" si="5"/>
        <v>0</v>
      </c>
      <c r="T19" s="116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18324</v>
      </c>
      <c r="F20" s="46">
        <v>4736</v>
      </c>
      <c r="G20" s="46">
        <v>13588</v>
      </c>
      <c r="K20" s="112"/>
      <c r="L20" s="119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18324</v>
      </c>
      <c r="R20" s="63">
        <f t="shared" si="4"/>
        <v>4736</v>
      </c>
      <c r="S20" s="63">
        <f t="shared" si="5"/>
        <v>13588</v>
      </c>
      <c r="T20" s="116"/>
    </row>
    <row r="21" spans="1:20" ht="15">
      <c r="A21" s="25" t="s">
        <v>634</v>
      </c>
      <c r="B21" s="46">
        <v>0</v>
      </c>
      <c r="C21" s="46">
        <v>0</v>
      </c>
      <c r="D21" s="46">
        <v>0</v>
      </c>
      <c r="E21" s="46">
        <v>15504</v>
      </c>
      <c r="F21" s="46">
        <v>15149</v>
      </c>
      <c r="G21" s="46">
        <v>355</v>
      </c>
      <c r="K21" s="112"/>
      <c r="L21" s="119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15504</v>
      </c>
      <c r="R21" s="63">
        <f t="shared" si="4"/>
        <v>15149</v>
      </c>
      <c r="S21" s="63">
        <f t="shared" si="5"/>
        <v>355</v>
      </c>
      <c r="T21" s="116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6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4736</v>
      </c>
      <c r="F26" s="46">
        <v>4736</v>
      </c>
      <c r="G26" s="27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4736</v>
      </c>
      <c r="R26" s="63">
        <f t="shared" si="4"/>
        <v>4736</v>
      </c>
      <c r="S26" s="63">
        <f t="shared" si="5"/>
        <v>0</v>
      </c>
      <c r="T26" s="116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0</v>
      </c>
      <c r="R27" s="63">
        <f>F27</f>
        <v>0</v>
      </c>
      <c r="S27" s="63">
        <f>G27</f>
        <v>0</v>
      </c>
      <c r="T27" s="116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27">
        <v>0</v>
      </c>
      <c r="F28" s="27">
        <v>0</v>
      </c>
      <c r="G28" s="27">
        <v>0</v>
      </c>
      <c r="K28" s="112"/>
      <c r="L28" s="119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116"/>
    </row>
    <row r="29" spans="1:20" ht="15">
      <c r="A29" s="25" t="s">
        <v>1709</v>
      </c>
      <c r="B29" s="46">
        <f>SUM(B7:B28)</f>
        <v>2540</v>
      </c>
      <c r="C29" s="46">
        <f>SUM(C7:C28)</f>
        <v>2540</v>
      </c>
      <c r="D29" s="46">
        <f>SUM(D7:D28)</f>
        <v>0</v>
      </c>
      <c r="E29" s="26">
        <f>SUM(E7:E28)</f>
        <v>84191</v>
      </c>
      <c r="F29" s="26">
        <f>SUM(F7:F28)</f>
        <v>70248</v>
      </c>
      <c r="G29" s="26">
        <f>SUM(G7:G28)</f>
        <v>13943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2540</v>
      </c>
      <c r="N30" s="146">
        <f>SUM(N7:N28)</f>
        <v>2540</v>
      </c>
      <c r="O30" s="146">
        <f>SUM(O7:O28)</f>
        <v>0</v>
      </c>
      <c r="P30" s="147"/>
      <c r="Q30" s="146">
        <f>SUM(Q7:Q28)</f>
        <v>84191</v>
      </c>
      <c r="R30" s="146">
        <f>SUM(R7:R28)</f>
        <v>70248</v>
      </c>
      <c r="S30" s="146">
        <f>SUM(S7:S28)</f>
        <v>13943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7" t="s">
        <v>1896</v>
      </c>
      <c r="B32" s="26">
        <v>6895</v>
      </c>
      <c r="C32" s="26">
        <v>6895</v>
      </c>
      <c r="D32" s="26">
        <v>0</v>
      </c>
      <c r="E32" s="26">
        <v>644179</v>
      </c>
      <c r="F32" s="26">
        <v>635454</v>
      </c>
      <c r="G32" s="26">
        <v>8725</v>
      </c>
      <c r="K32" s="111"/>
      <c r="L32" s="87" t="str">
        <f>A32</f>
        <v> Apr 2020</v>
      </c>
      <c r="M32" s="156">
        <f>B32</f>
        <v>6895</v>
      </c>
      <c r="N32" s="156">
        <f>C32</f>
        <v>6895</v>
      </c>
      <c r="O32" s="156">
        <f>D32</f>
        <v>0</v>
      </c>
      <c r="P32" s="152"/>
      <c r="Q32" s="156">
        <f>E32</f>
        <v>644179</v>
      </c>
      <c r="R32" s="156">
        <f>F32</f>
        <v>635454</v>
      </c>
      <c r="S32" s="156">
        <f>G32</f>
        <v>8725</v>
      </c>
      <c r="T32" s="163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1892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6/7/2021</v>
      </c>
      <c r="K2" s="88"/>
      <c r="L2" s="89" t="str">
        <f>A1</f>
        <v>Office square feet certified, April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6/7/2021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6" t="s">
        <v>1893</v>
      </c>
      <c r="C4" s="166"/>
      <c r="D4" s="166"/>
      <c r="E4" s="166" t="s">
        <v>1780</v>
      </c>
      <c r="F4" s="166"/>
      <c r="G4" s="166"/>
      <c r="K4" s="95"/>
      <c r="L4" s="71"/>
      <c r="M4" s="72"/>
      <c r="N4" s="73" t="str">
        <f>B4</f>
        <v>April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6">
        <v>2596</v>
      </c>
      <c r="F7" s="27">
        <v>0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93060</v>
      </c>
      <c r="F8" s="46">
        <v>78080</v>
      </c>
      <c r="G8" s="46">
        <v>14980</v>
      </c>
      <c r="K8" s="97"/>
      <c r="L8" s="80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aca="true" t="shared" si="3" ref="Q8:Q28">E8</f>
        <v>93060</v>
      </c>
      <c r="R8" s="63">
        <f aca="true" t="shared" si="4" ref="R8:R28">F8</f>
        <v>78080</v>
      </c>
      <c r="S8" s="63">
        <f aca="true" t="shared" si="5" ref="S8:S28">G8</f>
        <v>14980</v>
      </c>
      <c r="T8" s="9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6">
        <v>6348</v>
      </c>
      <c r="F9" s="46">
        <v>0</v>
      </c>
      <c r="G9" s="46">
        <v>6348</v>
      </c>
      <c r="K9" s="97"/>
      <c r="L9" s="8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6348</v>
      </c>
      <c r="R9" s="63">
        <f t="shared" si="4"/>
        <v>0</v>
      </c>
      <c r="S9" s="63">
        <f t="shared" si="5"/>
        <v>6348</v>
      </c>
      <c r="T9" s="98"/>
    </row>
    <row r="10" spans="1:20" ht="15">
      <c r="A10" s="25" t="s">
        <v>1507</v>
      </c>
      <c r="B10" s="46">
        <v>8272</v>
      </c>
      <c r="C10" s="46">
        <v>8272</v>
      </c>
      <c r="D10" s="27">
        <v>0</v>
      </c>
      <c r="E10" s="46">
        <v>56066</v>
      </c>
      <c r="F10" s="46">
        <v>56066</v>
      </c>
      <c r="G10" s="46">
        <v>0</v>
      </c>
      <c r="K10" s="97"/>
      <c r="L10" s="80" t="s">
        <v>1507</v>
      </c>
      <c r="M10" s="63">
        <f t="shared" si="0"/>
        <v>8272</v>
      </c>
      <c r="N10" s="63">
        <f t="shared" si="1"/>
        <v>8272</v>
      </c>
      <c r="O10" s="63">
        <f t="shared" si="2"/>
        <v>0</v>
      </c>
      <c r="P10" s="81"/>
      <c r="Q10" s="63">
        <f t="shared" si="3"/>
        <v>56066</v>
      </c>
      <c r="R10" s="63">
        <f t="shared" si="4"/>
        <v>56066</v>
      </c>
      <c r="S10" s="63">
        <f t="shared" si="5"/>
        <v>0</v>
      </c>
      <c r="T10" s="9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3022</v>
      </c>
      <c r="F11" s="46">
        <v>3022</v>
      </c>
      <c r="G11" s="46">
        <v>0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3022</v>
      </c>
      <c r="R11" s="63">
        <f t="shared" si="4"/>
        <v>3022</v>
      </c>
      <c r="S11" s="63">
        <f t="shared" si="5"/>
        <v>0</v>
      </c>
      <c r="T11" s="98"/>
    </row>
    <row r="12" spans="1:20" ht="15">
      <c r="A12" s="25" t="s">
        <v>1668</v>
      </c>
      <c r="B12" s="46">
        <v>1502</v>
      </c>
      <c r="C12" s="46">
        <v>1502</v>
      </c>
      <c r="D12" s="27">
        <v>0</v>
      </c>
      <c r="E12" s="46">
        <v>1502</v>
      </c>
      <c r="F12" s="46">
        <v>1502</v>
      </c>
      <c r="G12" s="46">
        <v>0</v>
      </c>
      <c r="K12" s="97"/>
      <c r="L12" s="80" t="s">
        <v>1668</v>
      </c>
      <c r="M12" s="63">
        <f t="shared" si="0"/>
        <v>1502</v>
      </c>
      <c r="N12" s="63">
        <f t="shared" si="1"/>
        <v>1502</v>
      </c>
      <c r="O12" s="63">
        <f t="shared" si="2"/>
        <v>0</v>
      </c>
      <c r="P12" s="81"/>
      <c r="Q12" s="63">
        <f t="shared" si="3"/>
        <v>1502</v>
      </c>
      <c r="R12" s="63">
        <f t="shared" si="4"/>
        <v>1502</v>
      </c>
      <c r="S12" s="63">
        <f t="shared" si="5"/>
        <v>0</v>
      </c>
      <c r="T12" s="98"/>
    </row>
    <row r="13" spans="1:20" ht="15">
      <c r="A13" s="25" t="s">
        <v>3</v>
      </c>
      <c r="B13" s="46">
        <v>3175</v>
      </c>
      <c r="C13" s="46">
        <v>3175</v>
      </c>
      <c r="D13" s="27">
        <v>0</v>
      </c>
      <c r="E13" s="46">
        <v>50353</v>
      </c>
      <c r="F13" s="46">
        <v>46735</v>
      </c>
      <c r="G13" s="46">
        <v>3618</v>
      </c>
      <c r="K13" s="97"/>
      <c r="L13" s="80" t="s">
        <v>3</v>
      </c>
      <c r="M13" s="63">
        <f t="shared" si="0"/>
        <v>3175</v>
      </c>
      <c r="N13" s="63">
        <f t="shared" si="1"/>
        <v>3175</v>
      </c>
      <c r="O13" s="63">
        <f t="shared" si="2"/>
        <v>0</v>
      </c>
      <c r="P13" s="81"/>
      <c r="Q13" s="63">
        <f t="shared" si="3"/>
        <v>50353</v>
      </c>
      <c r="R13" s="63">
        <f t="shared" si="4"/>
        <v>46735</v>
      </c>
      <c r="S13" s="63">
        <f t="shared" si="5"/>
        <v>3618</v>
      </c>
      <c r="T13" s="9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139481</v>
      </c>
      <c r="F14" s="46">
        <v>114794</v>
      </c>
      <c r="G14" s="46">
        <v>24687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139481</v>
      </c>
      <c r="R14" s="63">
        <f t="shared" si="4"/>
        <v>114794</v>
      </c>
      <c r="S14" s="63">
        <f t="shared" si="5"/>
        <v>24687</v>
      </c>
      <c r="T14" s="98"/>
    </row>
    <row r="15" spans="1:20" ht="15">
      <c r="A15" s="25" t="s">
        <v>135</v>
      </c>
      <c r="B15" s="46">
        <v>93564</v>
      </c>
      <c r="C15" s="46">
        <v>93564</v>
      </c>
      <c r="D15" s="27">
        <v>0</v>
      </c>
      <c r="E15" s="46">
        <v>93564</v>
      </c>
      <c r="F15" s="46">
        <v>93564</v>
      </c>
      <c r="G15" s="46">
        <v>0</v>
      </c>
      <c r="K15" s="97"/>
      <c r="L15" s="80" t="s">
        <v>135</v>
      </c>
      <c r="M15" s="63">
        <f t="shared" si="0"/>
        <v>93564</v>
      </c>
      <c r="N15" s="63">
        <f t="shared" si="1"/>
        <v>93564</v>
      </c>
      <c r="O15" s="63">
        <f t="shared" si="2"/>
        <v>0</v>
      </c>
      <c r="P15" s="81"/>
      <c r="Q15" s="63">
        <f t="shared" si="3"/>
        <v>93564</v>
      </c>
      <c r="R15" s="63">
        <f t="shared" si="4"/>
        <v>93564</v>
      </c>
      <c r="S15" s="63">
        <f t="shared" si="5"/>
        <v>0</v>
      </c>
      <c r="T15" s="9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600</v>
      </c>
      <c r="F16" s="46">
        <v>600</v>
      </c>
      <c r="G16" s="27">
        <v>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600</v>
      </c>
      <c r="R16" s="63">
        <f t="shared" si="4"/>
        <v>600</v>
      </c>
      <c r="S16" s="63">
        <f t="shared" si="5"/>
        <v>0</v>
      </c>
      <c r="T16" s="98"/>
    </row>
    <row r="17" spans="1:20" ht="15">
      <c r="A17" s="25" t="s">
        <v>250</v>
      </c>
      <c r="B17" s="46">
        <v>52104</v>
      </c>
      <c r="C17" s="46">
        <v>52104</v>
      </c>
      <c r="D17" s="27">
        <v>0</v>
      </c>
      <c r="E17" s="46">
        <v>75225</v>
      </c>
      <c r="F17" s="46">
        <v>52105</v>
      </c>
      <c r="G17" s="46">
        <v>23120</v>
      </c>
      <c r="K17" s="97"/>
      <c r="L17" s="80" t="s">
        <v>250</v>
      </c>
      <c r="M17" s="63">
        <f t="shared" si="0"/>
        <v>52104</v>
      </c>
      <c r="N17" s="63">
        <f t="shared" si="1"/>
        <v>52104</v>
      </c>
      <c r="O17" s="63">
        <f t="shared" si="2"/>
        <v>0</v>
      </c>
      <c r="P17" s="81"/>
      <c r="Q17" s="63">
        <f t="shared" si="3"/>
        <v>75225</v>
      </c>
      <c r="R17" s="63">
        <f t="shared" si="4"/>
        <v>52105</v>
      </c>
      <c r="S17" s="63">
        <f t="shared" si="5"/>
        <v>23120</v>
      </c>
      <c r="T17" s="9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6">
        <v>4383</v>
      </c>
      <c r="F18" s="46">
        <v>4383</v>
      </c>
      <c r="G18" s="46">
        <v>0</v>
      </c>
      <c r="K18" s="97"/>
      <c r="L18" s="8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4383</v>
      </c>
      <c r="R18" s="63">
        <f t="shared" si="4"/>
        <v>4383</v>
      </c>
      <c r="S18" s="63">
        <f t="shared" si="5"/>
        <v>0</v>
      </c>
      <c r="T18" s="98"/>
    </row>
    <row r="19" spans="1:20" ht="15">
      <c r="A19" s="25" t="s">
        <v>357</v>
      </c>
      <c r="B19" s="46">
        <v>29440</v>
      </c>
      <c r="C19" s="46">
        <v>29440</v>
      </c>
      <c r="D19" s="27">
        <v>0</v>
      </c>
      <c r="E19" s="46">
        <v>80594</v>
      </c>
      <c r="F19" s="46">
        <v>78324</v>
      </c>
      <c r="G19" s="46">
        <v>2270</v>
      </c>
      <c r="K19" s="97"/>
      <c r="L19" s="80" t="s">
        <v>357</v>
      </c>
      <c r="M19" s="63">
        <f t="shared" si="0"/>
        <v>29440</v>
      </c>
      <c r="N19" s="63">
        <f t="shared" si="1"/>
        <v>29440</v>
      </c>
      <c r="O19" s="63">
        <f t="shared" si="2"/>
        <v>0</v>
      </c>
      <c r="P19" s="81"/>
      <c r="Q19" s="63">
        <f t="shared" si="3"/>
        <v>80594</v>
      </c>
      <c r="R19" s="63">
        <f t="shared" si="4"/>
        <v>78324</v>
      </c>
      <c r="S19" s="63">
        <f t="shared" si="5"/>
        <v>2270</v>
      </c>
      <c r="T19" s="9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6">
        <v>1600</v>
      </c>
      <c r="F20" s="46">
        <v>1600</v>
      </c>
      <c r="G20" s="27"/>
      <c r="K20" s="97"/>
      <c r="L20" s="80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1600</v>
      </c>
      <c r="R20" s="63">
        <f t="shared" si="4"/>
        <v>1600</v>
      </c>
      <c r="S20" s="63">
        <f t="shared" si="5"/>
        <v>0</v>
      </c>
      <c r="T20" s="9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6">
        <v>111428</v>
      </c>
      <c r="F21" s="46">
        <v>94154</v>
      </c>
      <c r="G21" s="46">
        <v>17274</v>
      </c>
      <c r="K21" s="97"/>
      <c r="L21" s="80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111428</v>
      </c>
      <c r="R21" s="63">
        <f t="shared" si="4"/>
        <v>94154</v>
      </c>
      <c r="S21" s="63">
        <f t="shared" si="5"/>
        <v>17274</v>
      </c>
      <c r="T21" s="9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6">
        <v>0</v>
      </c>
      <c r="F22" s="46">
        <v>0</v>
      </c>
      <c r="G22" s="46">
        <v>0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9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1</v>
      </c>
      <c r="F23" s="46">
        <v>0</v>
      </c>
      <c r="G23" s="46">
        <v>1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1</v>
      </c>
      <c r="R23" s="63">
        <f t="shared" si="4"/>
        <v>0</v>
      </c>
      <c r="S23" s="63">
        <f t="shared" si="5"/>
        <v>1</v>
      </c>
      <c r="T23" s="9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6">
        <v>55620</v>
      </c>
      <c r="F24" s="46">
        <v>55620</v>
      </c>
      <c r="G24" s="46">
        <v>0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55620</v>
      </c>
      <c r="R24" s="63">
        <f t="shared" si="4"/>
        <v>55620</v>
      </c>
      <c r="S24" s="63">
        <f t="shared" si="5"/>
        <v>0</v>
      </c>
      <c r="T24" s="9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3990</v>
      </c>
      <c r="F25" s="46">
        <v>0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3990</v>
      </c>
      <c r="R25" s="63">
        <f t="shared" si="4"/>
        <v>0</v>
      </c>
      <c r="S25" s="63">
        <f t="shared" si="5"/>
        <v>3990</v>
      </c>
      <c r="T25" s="98"/>
    </row>
    <row r="26" spans="1:20" ht="15">
      <c r="A26" s="25" t="s">
        <v>988</v>
      </c>
      <c r="B26" s="46">
        <v>5156</v>
      </c>
      <c r="C26" s="46">
        <v>2254</v>
      </c>
      <c r="D26" s="46">
        <v>2902</v>
      </c>
      <c r="E26" s="46">
        <v>23444</v>
      </c>
      <c r="F26" s="46">
        <v>20542</v>
      </c>
      <c r="G26" s="46">
        <v>2902</v>
      </c>
      <c r="K26" s="97"/>
      <c r="L26" s="80" t="s">
        <v>988</v>
      </c>
      <c r="M26" s="63">
        <f t="shared" si="0"/>
        <v>5156</v>
      </c>
      <c r="N26" s="63">
        <f t="shared" si="1"/>
        <v>2254</v>
      </c>
      <c r="O26" s="63">
        <f t="shared" si="2"/>
        <v>2902</v>
      </c>
      <c r="P26" s="81"/>
      <c r="Q26" s="63">
        <f t="shared" si="3"/>
        <v>23444</v>
      </c>
      <c r="R26" s="63">
        <f t="shared" si="4"/>
        <v>20542</v>
      </c>
      <c r="S26" s="63">
        <f t="shared" si="5"/>
        <v>2902</v>
      </c>
      <c r="T26" s="9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6">
        <v>0</v>
      </c>
      <c r="F27" s="46">
        <v>0</v>
      </c>
      <c r="G27" s="4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0</v>
      </c>
      <c r="R27" s="63">
        <f t="shared" si="4"/>
        <v>0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193213</v>
      </c>
      <c r="C29" s="26">
        <f t="shared" si="6"/>
        <v>190311</v>
      </c>
      <c r="D29" s="26">
        <f t="shared" si="6"/>
        <v>2902</v>
      </c>
      <c r="E29" s="26">
        <f t="shared" si="6"/>
        <v>802877</v>
      </c>
      <c r="F29" s="26">
        <f t="shared" si="6"/>
        <v>701091</v>
      </c>
      <c r="G29" s="26">
        <f t="shared" si="6"/>
        <v>101786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193213</v>
      </c>
      <c r="N30" s="84">
        <f>SUM(N7:N28)</f>
        <v>190311</v>
      </c>
      <c r="O30" s="84">
        <f>SUM(O7:O28)</f>
        <v>2902</v>
      </c>
      <c r="P30" s="85"/>
      <c r="Q30" s="84">
        <f>SUM(Q7:Q28)</f>
        <v>802877</v>
      </c>
      <c r="R30" s="84">
        <f>SUM(R7:R28)</f>
        <v>701091</v>
      </c>
      <c r="S30" s="86">
        <f>SUM(S7:S28)</f>
        <v>101786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2" t="s">
        <v>1895</v>
      </c>
      <c r="B32" s="26">
        <v>196024</v>
      </c>
      <c r="C32" s="26">
        <v>184889</v>
      </c>
      <c r="D32" s="26">
        <v>11135</v>
      </c>
      <c r="E32" s="26">
        <v>997887</v>
      </c>
      <c r="F32" s="26">
        <v>941452</v>
      </c>
      <c r="G32" s="26">
        <v>56435</v>
      </c>
      <c r="K32" s="101"/>
      <c r="L32" s="87" t="str">
        <f>A32</f>
        <v>  Apr 2020</v>
      </c>
      <c r="M32" s="156">
        <f>B32</f>
        <v>196024</v>
      </c>
      <c r="N32" s="156">
        <f>C32</f>
        <v>184889</v>
      </c>
      <c r="O32" s="156">
        <f>D32</f>
        <v>11135</v>
      </c>
      <c r="P32" s="152"/>
      <c r="Q32" s="156">
        <f>E32</f>
        <v>997887</v>
      </c>
      <c r="R32" s="156">
        <f>F32</f>
        <v>941452</v>
      </c>
      <c r="S32" s="156">
        <f>G32</f>
        <v>56435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1840</v>
      </c>
      <c r="B1"/>
      <c r="D1"/>
      <c r="F1"/>
    </row>
    <row r="2" spans="1:22" s="12" customFormat="1" ht="12.75">
      <c r="A2" s="12" t="s">
        <v>1841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15338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6802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2540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397093</v>
      </c>
      <c r="N8" s="17">
        <f t="shared" si="1"/>
        <v>4010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4408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538917</v>
      </c>
      <c r="T9" s="17">
        <f t="shared" si="2"/>
        <v>3936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8272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19720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8100</v>
      </c>
      <c r="T10" s="17">
        <f t="shared" si="3"/>
        <v>11065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1125</v>
      </c>
      <c r="Q11" s="17">
        <f t="shared" si="4"/>
        <v>0</v>
      </c>
      <c r="R11" s="17">
        <f t="shared" si="4"/>
        <v>0</v>
      </c>
      <c r="S11" s="17">
        <f t="shared" si="4"/>
        <v>1</v>
      </c>
      <c r="T11" s="17">
        <f t="shared" si="4"/>
        <v>416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1502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4210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3464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3175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1</v>
      </c>
      <c r="J13" s="17">
        <f t="shared" si="6"/>
        <v>6800</v>
      </c>
      <c r="K13" s="17">
        <f t="shared" si="6"/>
        <v>0</v>
      </c>
      <c r="L13" s="17">
        <f t="shared" si="6"/>
        <v>0</v>
      </c>
      <c r="M13" s="17">
        <f t="shared" si="6"/>
        <v>37727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140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6706</v>
      </c>
      <c r="T14" s="17">
        <f t="shared" si="7"/>
        <v>448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93564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1123653</v>
      </c>
      <c r="N15" s="17">
        <f t="shared" si="8"/>
        <v>0</v>
      </c>
      <c r="O15" s="17">
        <f t="shared" si="8"/>
        <v>7940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1499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1494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52104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1</v>
      </c>
      <c r="K17" s="17">
        <f t="shared" si="10"/>
        <v>0</v>
      </c>
      <c r="L17" s="17">
        <f t="shared" si="10"/>
        <v>0</v>
      </c>
      <c r="M17" s="17">
        <f t="shared" si="10"/>
        <v>23285</v>
      </c>
      <c r="N17" s="17">
        <f t="shared" si="10"/>
        <v>0</v>
      </c>
      <c r="O17" s="17">
        <f t="shared" si="10"/>
        <v>0</v>
      </c>
      <c r="P17" s="17">
        <f t="shared" si="10"/>
        <v>1600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17461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599688</v>
      </c>
      <c r="T18" s="17">
        <f t="shared" si="11"/>
        <v>379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29440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155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12340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1368</v>
      </c>
      <c r="K20" s="17">
        <f t="shared" si="13"/>
        <v>0</v>
      </c>
      <c r="L20" s="17">
        <f t="shared" si="13"/>
        <v>0</v>
      </c>
      <c r="M20" s="17">
        <f t="shared" si="13"/>
        <v>82977</v>
      </c>
      <c r="N20" s="17">
        <f t="shared" si="13"/>
        <v>0</v>
      </c>
      <c r="O20" s="17">
        <f t="shared" si="13"/>
        <v>19953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7309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4650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2269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10715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600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1600</v>
      </c>
      <c r="T23" s="17">
        <f t="shared" si="16"/>
        <v>1848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510668</v>
      </c>
      <c r="T24" s="17">
        <f t="shared" si="17"/>
        <v>2564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12923</v>
      </c>
      <c r="J25" s="17">
        <f t="shared" si="18"/>
        <v>3965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4500</v>
      </c>
      <c r="T25" s="17">
        <f t="shared" si="18"/>
        <v>1780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5156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1708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225173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588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1092</v>
      </c>
      <c r="T27" s="17">
        <f t="shared" si="20"/>
        <v>450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193213</v>
      </c>
      <c r="G29" s="17">
        <f aca="true" t="shared" si="22" ref="G29:T29">SUM(G7:G28)</f>
        <v>2540</v>
      </c>
      <c r="H29" s="17">
        <f t="shared" si="22"/>
        <v>0</v>
      </c>
      <c r="I29" s="17">
        <f t="shared" si="22"/>
        <v>21784</v>
      </c>
      <c r="J29" s="17">
        <f t="shared" si="22"/>
        <v>13842</v>
      </c>
      <c r="K29" s="17">
        <f t="shared" si="22"/>
        <v>0</v>
      </c>
      <c r="L29" s="17">
        <f t="shared" si="22"/>
        <v>0</v>
      </c>
      <c r="M29" s="17">
        <f t="shared" si="22"/>
        <v>1727969</v>
      </c>
      <c r="N29" s="17">
        <f t="shared" si="22"/>
        <v>230682</v>
      </c>
      <c r="O29" s="17">
        <f t="shared" si="22"/>
        <v>27893</v>
      </c>
      <c r="P29" s="17">
        <f t="shared" si="22"/>
        <v>2880</v>
      </c>
      <c r="Q29" s="17">
        <f t="shared" si="22"/>
        <v>0</v>
      </c>
      <c r="R29" s="17">
        <f t="shared" si="22"/>
        <v>0</v>
      </c>
      <c r="S29" s="17">
        <f t="shared" si="22"/>
        <v>1671272</v>
      </c>
      <c r="T29" s="17">
        <f t="shared" si="22"/>
        <v>62300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4" t="s">
        <v>1842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4" t="s">
        <v>1842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4" t="s">
        <v>1842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6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1715</v>
      </c>
      <c r="G34" s="63" t="s">
        <v>1715</v>
      </c>
      <c r="H34" s="63" t="s">
        <v>1715</v>
      </c>
      <c r="I34" s="63" t="s">
        <v>1715</v>
      </c>
      <c r="J34" s="63" t="s">
        <v>1715</v>
      </c>
      <c r="K34" s="63" t="s">
        <v>1715</v>
      </c>
      <c r="L34" s="63" t="s">
        <v>1715</v>
      </c>
      <c r="M34" s="63" t="s">
        <v>1715</v>
      </c>
      <c r="N34" s="63" t="s">
        <v>1715</v>
      </c>
      <c r="O34" s="63" t="s">
        <v>1715</v>
      </c>
      <c r="P34" s="63" t="s">
        <v>1715</v>
      </c>
      <c r="Q34" s="63" t="s">
        <v>1715</v>
      </c>
      <c r="R34" s="63" t="s">
        <v>1715</v>
      </c>
      <c r="S34" s="63" t="s">
        <v>1715</v>
      </c>
      <c r="T34" s="63" t="s">
        <v>1715</v>
      </c>
      <c r="U34" s="153"/>
      <c r="V34" s="164" t="s">
        <v>1715</v>
      </c>
      <c r="W34" s="58"/>
      <c r="X34" s="155"/>
      <c r="Y34" s="27"/>
      <c r="Z34" s="27"/>
      <c r="AA34" s="27"/>
      <c r="AB34" s="27"/>
      <c r="AC34" s="27"/>
      <c r="AD34" s="27"/>
      <c r="AE34" s="27"/>
      <c r="AF34" s="46"/>
      <c r="AG34" s="27"/>
      <c r="AH34" s="27"/>
      <c r="AI34" s="27"/>
      <c r="AJ34" s="27"/>
      <c r="AK34" s="27"/>
      <c r="AL34" s="27"/>
      <c r="AM34" s="46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4" t="s">
        <v>1842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4" t="s">
        <v>1839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4" t="s">
        <v>1839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46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124</v>
      </c>
      <c r="U38" s="33"/>
      <c r="V38" s="164" t="s">
        <v>1839</v>
      </c>
      <c r="W38" s="58"/>
      <c r="X38" s="155"/>
      <c r="Y38" s="27"/>
      <c r="Z38" s="27"/>
      <c r="AA38" s="27"/>
      <c r="AB38" s="27"/>
      <c r="AC38" s="27"/>
      <c r="AD38" s="27"/>
      <c r="AE38" s="27"/>
      <c r="AF38" s="46"/>
      <c r="AG38" s="27"/>
      <c r="AH38" s="2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1298</v>
      </c>
      <c r="U39" s="33"/>
      <c r="V39" s="164" t="s">
        <v>1842</v>
      </c>
      <c r="W39" s="58"/>
      <c r="X39" s="155"/>
      <c r="Y39" s="4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1728</v>
      </c>
      <c r="U40" s="33"/>
      <c r="V40" s="164" t="s">
        <v>1842</v>
      </c>
      <c r="W40" s="58"/>
      <c r="X40" s="15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4" t="s">
        <v>1839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6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15338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1600</v>
      </c>
      <c r="U42" s="33"/>
      <c r="V42" s="164" t="s">
        <v>1842</v>
      </c>
      <c r="W42" s="58"/>
      <c r="X42" s="155"/>
      <c r="Y42" s="27"/>
      <c r="Z42" s="46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1092</v>
      </c>
      <c r="U43" s="33"/>
      <c r="V43" s="164" t="s">
        <v>1839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46"/>
      <c r="AH43" s="27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 t="s">
        <v>1715</v>
      </c>
      <c r="G44" s="63" t="s">
        <v>1715</v>
      </c>
      <c r="H44" s="63" t="s">
        <v>1715</v>
      </c>
      <c r="I44" s="63" t="s">
        <v>1715</v>
      </c>
      <c r="J44" s="63" t="s">
        <v>1715</v>
      </c>
      <c r="K44" s="63" t="s">
        <v>1715</v>
      </c>
      <c r="L44" s="63" t="s">
        <v>1715</v>
      </c>
      <c r="M44" s="63" t="s">
        <v>1715</v>
      </c>
      <c r="N44" s="63" t="s">
        <v>1715</v>
      </c>
      <c r="O44" s="63" t="s">
        <v>1715</v>
      </c>
      <c r="P44" s="63" t="s">
        <v>1715</v>
      </c>
      <c r="Q44" s="63" t="s">
        <v>1715</v>
      </c>
      <c r="R44" s="63" t="s">
        <v>1715</v>
      </c>
      <c r="S44" s="63" t="s">
        <v>1715</v>
      </c>
      <c r="T44" s="63" t="s">
        <v>1715</v>
      </c>
      <c r="U44" s="153"/>
      <c r="V44" s="164" t="s">
        <v>1715</v>
      </c>
      <c r="W44" s="58"/>
      <c r="X44" s="155"/>
      <c r="Y44" s="27"/>
      <c r="Z44" s="27"/>
      <c r="AA44" s="27"/>
      <c r="AB44" s="27"/>
      <c r="AC44" s="27"/>
      <c r="AD44" s="27"/>
      <c r="AE44" s="27"/>
      <c r="AF44" s="46"/>
      <c r="AG44" s="27"/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4" t="s">
        <v>1839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6"/>
      <c r="AM45" s="27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4" t="s">
        <v>1839</v>
      </c>
      <c r="W46" s="58"/>
      <c r="X46" s="15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6"/>
      <c r="AM46" s="46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4" t="s">
        <v>1839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6"/>
      <c r="AM47" s="27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4" t="s">
        <v>1839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4" t="s">
        <v>1839</v>
      </c>
      <c r="W49" s="58"/>
      <c r="X49" s="15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6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 t="s">
        <v>1715</v>
      </c>
      <c r="G50" s="63" t="s">
        <v>1715</v>
      </c>
      <c r="H50" s="63" t="s">
        <v>1715</v>
      </c>
      <c r="I50" s="63" t="s">
        <v>1715</v>
      </c>
      <c r="J50" s="63" t="s">
        <v>1715</v>
      </c>
      <c r="K50" s="63" t="s">
        <v>1715</v>
      </c>
      <c r="L50" s="63" t="s">
        <v>1715</v>
      </c>
      <c r="M50" s="63" t="s">
        <v>1715</v>
      </c>
      <c r="N50" s="63" t="s">
        <v>1715</v>
      </c>
      <c r="O50" s="63" t="s">
        <v>1715</v>
      </c>
      <c r="P50" s="63" t="s">
        <v>1715</v>
      </c>
      <c r="Q50" s="63" t="s">
        <v>1715</v>
      </c>
      <c r="R50" s="63" t="s">
        <v>1715</v>
      </c>
      <c r="S50" s="63" t="s">
        <v>1715</v>
      </c>
      <c r="T50" s="63" t="s">
        <v>1715</v>
      </c>
      <c r="U50" s="153"/>
      <c r="V50" s="164" t="s">
        <v>1715</v>
      </c>
      <c r="W50" s="58"/>
      <c r="X50" s="155"/>
      <c r="Y50" s="46"/>
      <c r="Z50" s="27"/>
      <c r="AA50" s="27"/>
      <c r="AB50" s="27"/>
      <c r="AC50" s="27"/>
      <c r="AD50" s="27"/>
      <c r="AE50" s="27"/>
      <c r="AF50" s="46"/>
      <c r="AG50" s="27"/>
      <c r="AH50" s="27"/>
      <c r="AI50" s="27"/>
      <c r="AJ50" s="27"/>
      <c r="AK50" s="27"/>
      <c r="AL50" s="27"/>
      <c r="AM50" s="46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4" t="s">
        <v>1839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4" t="s">
        <v>1842</v>
      </c>
      <c r="W52" s="58"/>
      <c r="X52" s="15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6"/>
      <c r="AM52" s="46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960</v>
      </c>
      <c r="U53" s="33"/>
      <c r="V53" s="164" t="s">
        <v>1842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46"/>
      <c r="AM53" s="27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4" t="s">
        <v>1842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6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 t="s">
        <v>1715</v>
      </c>
      <c r="G55" s="63" t="s">
        <v>1715</v>
      </c>
      <c r="H55" s="63" t="s">
        <v>1715</v>
      </c>
      <c r="I55" s="63" t="s">
        <v>1715</v>
      </c>
      <c r="J55" s="63" t="s">
        <v>1715</v>
      </c>
      <c r="K55" s="63" t="s">
        <v>1715</v>
      </c>
      <c r="L55" s="63" t="s">
        <v>1715</v>
      </c>
      <c r="M55" s="63" t="s">
        <v>1715</v>
      </c>
      <c r="N55" s="63" t="s">
        <v>1715</v>
      </c>
      <c r="O55" s="63" t="s">
        <v>1715</v>
      </c>
      <c r="P55" s="63" t="s">
        <v>1715</v>
      </c>
      <c r="Q55" s="63" t="s">
        <v>1715</v>
      </c>
      <c r="R55" s="63" t="s">
        <v>1715</v>
      </c>
      <c r="S55" s="63" t="s">
        <v>1715</v>
      </c>
      <c r="T55" s="63" t="s">
        <v>1715</v>
      </c>
      <c r="U55" s="153"/>
      <c r="V55" s="164" t="s">
        <v>1715</v>
      </c>
      <c r="W55" s="58"/>
      <c r="X55" s="155"/>
      <c r="Y55" s="4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4" t="s">
        <v>1839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64" t="s">
        <v>1839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4" t="s">
        <v>1839</v>
      </c>
      <c r="W58" s="58"/>
      <c r="X58" s="155"/>
      <c r="Y58" s="27"/>
      <c r="Z58" s="27"/>
      <c r="AA58" s="27"/>
      <c r="AB58" s="46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 t="s">
        <v>1715</v>
      </c>
      <c r="G59" s="63" t="s">
        <v>1715</v>
      </c>
      <c r="H59" s="63" t="s">
        <v>1715</v>
      </c>
      <c r="I59" s="63" t="s">
        <v>1715</v>
      </c>
      <c r="J59" s="63" t="s">
        <v>1715</v>
      </c>
      <c r="K59" s="63" t="s">
        <v>1715</v>
      </c>
      <c r="L59" s="63" t="s">
        <v>1715</v>
      </c>
      <c r="M59" s="63" t="s">
        <v>1715</v>
      </c>
      <c r="N59" s="63" t="s">
        <v>1715</v>
      </c>
      <c r="O59" s="63" t="s">
        <v>1715</v>
      </c>
      <c r="P59" s="63" t="s">
        <v>1715</v>
      </c>
      <c r="Q59" s="63" t="s">
        <v>1715</v>
      </c>
      <c r="R59" s="63" t="s">
        <v>1715</v>
      </c>
      <c r="S59" s="63" t="s">
        <v>1715</v>
      </c>
      <c r="T59" s="63" t="s">
        <v>1715</v>
      </c>
      <c r="U59" s="33"/>
      <c r="V59" s="164" t="s">
        <v>1715</v>
      </c>
      <c r="W59" s="58"/>
      <c r="X59" s="155"/>
      <c r="Y59" s="27"/>
      <c r="Z59" s="27"/>
      <c r="AA59" s="27"/>
      <c r="AB59" s="46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4" t="s">
        <v>1842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4" t="s">
        <v>1839</v>
      </c>
      <c r="W61" s="58"/>
      <c r="X61" s="155"/>
      <c r="Y61" s="46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4" t="s">
        <v>1839</v>
      </c>
      <c r="W62" s="58"/>
      <c r="X62" s="155"/>
      <c r="Y62" s="27"/>
      <c r="Z62" s="27"/>
      <c r="AA62" s="27"/>
      <c r="AB62" s="27"/>
      <c r="AC62" s="46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4" t="s">
        <v>1839</v>
      </c>
      <c r="W63" s="58"/>
      <c r="X63" s="155"/>
      <c r="Y63" s="27"/>
      <c r="Z63" s="27"/>
      <c r="AA63" s="27"/>
      <c r="AB63" s="27"/>
      <c r="AC63" s="27"/>
      <c r="AD63" s="27"/>
      <c r="AE63" s="27"/>
      <c r="AF63" s="46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3"/>
      <c r="V64" s="164" t="s">
        <v>1715</v>
      </c>
      <c r="W64" s="58"/>
      <c r="X64" s="15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4" t="s">
        <v>1839</v>
      </c>
      <c r="W65" s="58"/>
      <c r="X65" s="15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6"/>
      <c r="AM65" s="46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4" t="s">
        <v>1839</v>
      </c>
      <c r="W66" s="58"/>
      <c r="X66" s="155"/>
      <c r="Y66" s="27"/>
      <c r="Z66" s="27"/>
      <c r="AA66" s="27"/>
      <c r="AB66" s="27"/>
      <c r="AC66" s="27"/>
      <c r="AD66" s="27"/>
      <c r="AE66" s="27"/>
      <c r="AF66" s="27"/>
      <c r="AG66" s="27"/>
      <c r="AH66" s="46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4" t="s">
        <v>1839</v>
      </c>
      <c r="W67" s="58"/>
      <c r="X67" s="155"/>
      <c r="Y67" s="46"/>
      <c r="Z67" s="27"/>
      <c r="AA67" s="27"/>
      <c r="AB67" s="27"/>
      <c r="AC67" s="27"/>
      <c r="AD67" s="27"/>
      <c r="AE67" s="27"/>
      <c r="AF67" s="46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1861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4" t="s">
        <v>1839</v>
      </c>
      <c r="W68" s="58"/>
      <c r="X68" s="155"/>
      <c r="Y68" s="27"/>
      <c r="Z68" s="27"/>
      <c r="AA68" s="27"/>
      <c r="AB68" s="27"/>
      <c r="AC68" s="27"/>
      <c r="AD68" s="27"/>
      <c r="AE68" s="27"/>
      <c r="AF68" s="46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4" t="s">
        <v>1839</v>
      </c>
      <c r="W69" s="58"/>
      <c r="X69" s="15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4" t="s">
        <v>1839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46"/>
      <c r="AH70" s="27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 t="s">
        <v>1715</v>
      </c>
      <c r="G71" s="63" t="s">
        <v>1715</v>
      </c>
      <c r="H71" s="63" t="s">
        <v>1715</v>
      </c>
      <c r="I71" s="63" t="s">
        <v>1715</v>
      </c>
      <c r="J71" s="63" t="s">
        <v>1715</v>
      </c>
      <c r="K71" s="63" t="s">
        <v>1715</v>
      </c>
      <c r="L71" s="63" t="s">
        <v>1715</v>
      </c>
      <c r="M71" s="63" t="s">
        <v>1715</v>
      </c>
      <c r="N71" s="63" t="s">
        <v>1715</v>
      </c>
      <c r="O71" s="63" t="s">
        <v>1715</v>
      </c>
      <c r="P71" s="63" t="s">
        <v>1715</v>
      </c>
      <c r="Q71" s="63" t="s">
        <v>1715</v>
      </c>
      <c r="R71" s="63" t="s">
        <v>1715</v>
      </c>
      <c r="S71" s="63" t="s">
        <v>1715</v>
      </c>
      <c r="T71" s="63" t="s">
        <v>1715</v>
      </c>
      <c r="U71" s="153"/>
      <c r="V71" s="164" t="s">
        <v>1715</v>
      </c>
      <c r="W71" s="58"/>
      <c r="X71" s="15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6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4" t="s">
        <v>1839</v>
      </c>
      <c r="W72" s="58"/>
      <c r="X72" s="15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6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4" t="s">
        <v>1839</v>
      </c>
      <c r="W73" s="58"/>
      <c r="X73" s="15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6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3910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4" t="s">
        <v>1842</v>
      </c>
      <c r="W74" s="58"/>
      <c r="X74" s="155"/>
      <c r="Y74" s="27"/>
      <c r="Z74" s="27"/>
      <c r="AA74" s="27"/>
      <c r="AB74" s="27"/>
      <c r="AC74" s="27"/>
      <c r="AD74" s="27"/>
      <c r="AE74" s="27"/>
      <c r="AF74" s="46"/>
      <c r="AG74" s="27"/>
      <c r="AH74" s="27"/>
      <c r="AI74" s="46"/>
      <c r="AJ74" s="27"/>
      <c r="AK74" s="27"/>
      <c r="AL74" s="27"/>
      <c r="AM74" s="27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4" t="s">
        <v>1842</v>
      </c>
      <c r="W75" s="58"/>
      <c r="X75" s="155"/>
      <c r="Y75" s="46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4" t="s">
        <v>1839</v>
      </c>
      <c r="W76" s="58"/>
      <c r="X76" s="155"/>
      <c r="Y76" s="46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4" t="s">
        <v>1839</v>
      </c>
      <c r="W77" s="165"/>
      <c r="X77" s="155"/>
      <c r="Y77" s="27"/>
      <c r="Z77" s="27"/>
      <c r="AA77" s="27"/>
      <c r="AB77" s="27"/>
      <c r="AC77" s="46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4" t="s">
        <v>1839</v>
      </c>
      <c r="W78" s="58"/>
      <c r="X78" s="155"/>
      <c r="Y78" s="27"/>
      <c r="Z78" s="27"/>
      <c r="AA78" s="27"/>
      <c r="AB78" s="27"/>
      <c r="AC78" s="27"/>
      <c r="AD78" s="27"/>
      <c r="AE78" s="27"/>
      <c r="AF78" s="46"/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4" t="s">
        <v>1839</v>
      </c>
      <c r="W79" s="58"/>
      <c r="X79" s="15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6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4" t="s">
        <v>1839</v>
      </c>
      <c r="W80" s="58"/>
      <c r="X80" s="155"/>
      <c r="Y80" s="27"/>
      <c r="Z80" s="27"/>
      <c r="AA80" s="27"/>
      <c r="AB80" s="27"/>
      <c r="AC80" s="27"/>
      <c r="AD80" s="27"/>
      <c r="AE80" s="27"/>
      <c r="AF80" s="46"/>
      <c r="AG80" s="27"/>
      <c r="AH80" s="27"/>
      <c r="AI80" s="27"/>
      <c r="AJ80" s="27"/>
      <c r="AK80" s="27"/>
      <c r="AL80" s="27"/>
      <c r="AM80" s="46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4" t="s">
        <v>1839</v>
      </c>
      <c r="W81" s="58"/>
      <c r="X81" s="15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6"/>
      <c r="AM81" s="27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4" t="s">
        <v>1842</v>
      </c>
      <c r="W82" s="58"/>
      <c r="X82" s="15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6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64" t="s">
        <v>1839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4" t="s">
        <v>1842</v>
      </c>
      <c r="W84" s="58"/>
      <c r="X84" s="15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4" t="s">
        <v>1839</v>
      </c>
      <c r="W85" s="58"/>
      <c r="X85" s="155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46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624</v>
      </c>
      <c r="U86" s="33"/>
      <c r="V86" s="164" t="s">
        <v>1842</v>
      </c>
      <c r="W86" s="58"/>
      <c r="X86" s="155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6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4" t="s">
        <v>1839</v>
      </c>
      <c r="W87" s="58"/>
      <c r="X87" s="155"/>
      <c r="Y87" s="4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 t="s">
        <v>1715</v>
      </c>
      <c r="G88" s="63" t="s">
        <v>1715</v>
      </c>
      <c r="H88" s="63" t="s">
        <v>1715</v>
      </c>
      <c r="I88" s="63" t="s">
        <v>1715</v>
      </c>
      <c r="J88" s="63" t="s">
        <v>1715</v>
      </c>
      <c r="K88" s="63" t="s">
        <v>1715</v>
      </c>
      <c r="L88" s="63" t="s">
        <v>1715</v>
      </c>
      <c r="M88" s="63" t="s">
        <v>1715</v>
      </c>
      <c r="N88" s="63" t="s">
        <v>1715</v>
      </c>
      <c r="O88" s="63" t="s">
        <v>1715</v>
      </c>
      <c r="P88" s="63" t="s">
        <v>1715</v>
      </c>
      <c r="Q88" s="63" t="s">
        <v>1715</v>
      </c>
      <c r="R88" s="63" t="s">
        <v>1715</v>
      </c>
      <c r="S88" s="63" t="s">
        <v>1715</v>
      </c>
      <c r="T88" s="63" t="s">
        <v>1715</v>
      </c>
      <c r="U88" s="153"/>
      <c r="V88" s="164" t="s">
        <v>1715</v>
      </c>
      <c r="W88" s="58"/>
      <c r="X88" s="155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6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4" t="s">
        <v>1842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4" t="s">
        <v>1842</v>
      </c>
      <c r="W90" s="58"/>
      <c r="X90" s="15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4" t="s">
        <v>1839</v>
      </c>
      <c r="W91" s="58"/>
      <c r="X91" s="155"/>
      <c r="Y91" s="27"/>
      <c r="Z91" s="27"/>
      <c r="AA91" s="27"/>
      <c r="AB91" s="27"/>
      <c r="AC91" s="46"/>
      <c r="AD91" s="27"/>
      <c r="AE91" s="27"/>
      <c r="AF91" s="27"/>
      <c r="AG91" s="27"/>
      <c r="AH91" s="27"/>
      <c r="AI91" s="27"/>
      <c r="AJ91" s="27"/>
      <c r="AK91" s="27"/>
      <c r="AL91" s="27"/>
      <c r="AM91" s="46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4" t="s">
        <v>1839</v>
      </c>
      <c r="W92" s="58"/>
      <c r="X92" s="155"/>
      <c r="Y92" s="27"/>
      <c r="Z92" s="27"/>
      <c r="AA92" s="27"/>
      <c r="AB92" s="27"/>
      <c r="AC92" s="27"/>
      <c r="AD92" s="27"/>
      <c r="AE92" s="27"/>
      <c r="AF92" s="27"/>
      <c r="AG92" s="27"/>
      <c r="AH92" s="46"/>
      <c r="AI92" s="27"/>
      <c r="AJ92" s="27"/>
      <c r="AK92" s="27"/>
      <c r="AL92" s="27"/>
      <c r="AM92" s="46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4" t="s">
        <v>1839</v>
      </c>
      <c r="W93" s="58"/>
      <c r="X93" s="155"/>
      <c r="Y93" s="27"/>
      <c r="Z93" s="27"/>
      <c r="AA93" s="27"/>
      <c r="AB93" s="27"/>
      <c r="AC93" s="27"/>
      <c r="AD93" s="27"/>
      <c r="AE93" s="27"/>
      <c r="AF93" s="46"/>
      <c r="AG93" s="27"/>
      <c r="AH93" s="27"/>
      <c r="AI93" s="27"/>
      <c r="AJ93" s="27"/>
      <c r="AK93" s="27"/>
      <c r="AL93" s="27"/>
      <c r="AM93" s="27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4" t="s">
        <v>1839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448</v>
      </c>
      <c r="U95" s="153"/>
      <c r="V95" s="164" t="s">
        <v>1842</v>
      </c>
      <c r="W95" s="58"/>
      <c r="X95" s="155"/>
      <c r="Y95" s="27"/>
      <c r="Z95" s="27"/>
      <c r="AA95" s="27"/>
      <c r="AB95" s="27"/>
      <c r="AC95" s="27"/>
      <c r="AD95" s="27"/>
      <c r="AE95" s="27"/>
      <c r="AF95" s="46"/>
      <c r="AG95" s="27"/>
      <c r="AH95" s="27"/>
      <c r="AI95" s="27"/>
      <c r="AJ95" s="27"/>
      <c r="AK95" s="27"/>
      <c r="AL95" s="27"/>
      <c r="AM95" s="46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4" t="s">
        <v>1839</v>
      </c>
      <c r="W96" s="58"/>
      <c r="X96" s="155"/>
      <c r="Y96" s="27"/>
      <c r="Z96" s="27"/>
      <c r="AA96" s="27"/>
      <c r="AB96" s="46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4" t="s">
        <v>1842</v>
      </c>
      <c r="W97" s="58"/>
      <c r="X97" s="155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6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4" t="s">
        <v>1839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2540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3336</v>
      </c>
      <c r="U99" s="33"/>
      <c r="V99" s="164" t="s">
        <v>1839</v>
      </c>
      <c r="W99" s="58"/>
      <c r="X99" s="155"/>
      <c r="Y99" s="27"/>
      <c r="Z99" s="27"/>
      <c r="AA99" s="27"/>
      <c r="AB99" s="27"/>
      <c r="AC99" s="27"/>
      <c r="AD99" s="27"/>
      <c r="AE99" s="27"/>
      <c r="AF99" s="46"/>
      <c r="AG99" s="27"/>
      <c r="AH99" s="27"/>
      <c r="AI99" s="27"/>
      <c r="AJ99" s="27"/>
      <c r="AK99" s="27"/>
      <c r="AL99" s="27"/>
      <c r="AM99" s="27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4" t="s">
        <v>1839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4" t="s">
        <v>1839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46"/>
      <c r="AG101" s="27"/>
      <c r="AH101" s="27"/>
      <c r="AI101" s="27"/>
      <c r="AJ101" s="27"/>
      <c r="AK101" s="27"/>
      <c r="AL101" s="27"/>
      <c r="AM101" s="27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4" t="s">
        <v>1839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1715</v>
      </c>
      <c r="G103" s="63" t="s">
        <v>1715</v>
      </c>
      <c r="H103" s="63" t="s">
        <v>1715</v>
      </c>
      <c r="I103" s="63" t="s">
        <v>1715</v>
      </c>
      <c r="J103" s="63" t="s">
        <v>1715</v>
      </c>
      <c r="K103" s="63" t="s">
        <v>1715</v>
      </c>
      <c r="L103" s="63" t="s">
        <v>1715</v>
      </c>
      <c r="M103" s="63" t="s">
        <v>1715</v>
      </c>
      <c r="N103" s="63" t="s">
        <v>1715</v>
      </c>
      <c r="O103" s="63" t="s">
        <v>1715</v>
      </c>
      <c r="P103" s="63" t="s">
        <v>1715</v>
      </c>
      <c r="Q103" s="63" t="s">
        <v>1715</v>
      </c>
      <c r="R103" s="63" t="s">
        <v>1715</v>
      </c>
      <c r="S103" s="63" t="s">
        <v>1715</v>
      </c>
      <c r="T103" s="63" t="s">
        <v>1715</v>
      </c>
      <c r="U103" s="153"/>
      <c r="V103" s="164" t="s">
        <v>1715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6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4" t="s">
        <v>1839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6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4" t="s">
        <v>1842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6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4" t="s">
        <v>1842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46"/>
      <c r="AM106" s="46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3"/>
      <c r="V107" s="164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46"/>
      <c r="AM107" s="27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4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4" t="s">
        <v>1842</v>
      </c>
      <c r="W109" s="58"/>
      <c r="X109" s="155"/>
      <c r="Y109" s="27"/>
      <c r="Z109" s="27"/>
      <c r="AA109" s="27"/>
      <c r="AB109" s="46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4" t="s">
        <v>1842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4" t="s">
        <v>1839</v>
      </c>
      <c r="W111" s="58"/>
      <c r="X111" s="155"/>
      <c r="Y111" s="27"/>
      <c r="Z111" s="27"/>
      <c r="AA111" s="27"/>
      <c r="AB111" s="27"/>
      <c r="AC111" s="46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64" t="s">
        <v>1839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4" t="s">
        <v>1839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6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4" t="s">
        <v>1839</v>
      </c>
      <c r="W114" s="58"/>
      <c r="X114" s="155"/>
      <c r="Y114" s="46"/>
      <c r="Z114" s="27"/>
      <c r="AA114" s="27"/>
      <c r="AB114" s="27"/>
      <c r="AC114" s="46"/>
      <c r="AD114" s="27"/>
      <c r="AE114" s="27"/>
      <c r="AF114" s="27"/>
      <c r="AG114" s="46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4" t="s">
        <v>1842</v>
      </c>
      <c r="W115" s="58"/>
      <c r="X115" s="155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4" t="s">
        <v>1839</v>
      </c>
      <c r="W116" s="58"/>
      <c r="X116" s="155"/>
      <c r="Y116" s="46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4" t="s">
        <v>1839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46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 t="s">
        <v>1715</v>
      </c>
      <c r="G118" s="63" t="s">
        <v>1715</v>
      </c>
      <c r="H118" s="63" t="s">
        <v>1715</v>
      </c>
      <c r="I118" s="63" t="s">
        <v>1715</v>
      </c>
      <c r="J118" s="63" t="s">
        <v>1715</v>
      </c>
      <c r="K118" s="63" t="s">
        <v>1715</v>
      </c>
      <c r="L118" s="63" t="s">
        <v>1715</v>
      </c>
      <c r="M118" s="63" t="s">
        <v>1715</v>
      </c>
      <c r="N118" s="63" t="s">
        <v>1715</v>
      </c>
      <c r="O118" s="63" t="s">
        <v>1715</v>
      </c>
      <c r="P118" s="63" t="s">
        <v>1715</v>
      </c>
      <c r="Q118" s="63" t="s">
        <v>1715</v>
      </c>
      <c r="R118" s="63" t="s">
        <v>1715</v>
      </c>
      <c r="S118" s="63" t="s">
        <v>1715</v>
      </c>
      <c r="T118" s="63" t="s">
        <v>1715</v>
      </c>
      <c r="U118" s="153"/>
      <c r="V118" s="164" t="s">
        <v>1715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6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4" t="s">
        <v>1839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46"/>
      <c r="AM119" s="27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4" t="s">
        <v>1839</v>
      </c>
      <c r="W120" s="58"/>
      <c r="X120" s="155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6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4" t="s">
        <v>1842</v>
      </c>
      <c r="W121" s="58"/>
      <c r="X121" s="155"/>
      <c r="Y121" s="46"/>
      <c r="Z121" s="46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2149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4" t="s">
        <v>1839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46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393183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4" t="s">
        <v>1842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4" t="s">
        <v>1839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4" t="s">
        <v>1715</v>
      </c>
      <c r="W125" s="58"/>
      <c r="X125" s="155"/>
      <c r="Y125" s="27"/>
      <c r="Z125" s="46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4" t="s">
        <v>1842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46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440440</v>
      </c>
      <c r="T127" s="63">
        <v>0</v>
      </c>
      <c r="U127" s="33"/>
      <c r="V127" s="164" t="s">
        <v>1839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4" t="s">
        <v>1842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64" t="s">
        <v>1839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6"/>
      <c r="AM129" s="27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3"/>
      <c r="V130" s="164" t="s">
        <v>1842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6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4" t="s">
        <v>1839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4" t="s">
        <v>1839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4" t="s">
        <v>1842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4" t="s">
        <v>1839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46"/>
      <c r="AL134" s="27"/>
      <c r="AM134" s="27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4" t="s">
        <v>1839</v>
      </c>
      <c r="W135" s="58"/>
      <c r="X135" s="155"/>
      <c r="Y135" s="27"/>
      <c r="Z135" s="27"/>
      <c r="AA135" s="27"/>
      <c r="AB135" s="46"/>
      <c r="AC135" s="27"/>
      <c r="AD135" s="27"/>
      <c r="AE135" s="27"/>
      <c r="AF135" s="46"/>
      <c r="AG135" s="2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4" t="s">
        <v>1842</v>
      </c>
      <c r="W136" s="58"/>
      <c r="X136" s="155"/>
      <c r="Y136" s="46"/>
      <c r="Z136" s="27"/>
      <c r="AA136" s="27"/>
      <c r="AB136" s="27"/>
      <c r="AC136" s="46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4" t="s">
        <v>1839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4" t="s">
        <v>1839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4" t="s">
        <v>1839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46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 t="s">
        <v>1715</v>
      </c>
      <c r="G140" s="63" t="s">
        <v>1715</v>
      </c>
      <c r="H140" s="63" t="s">
        <v>1715</v>
      </c>
      <c r="I140" s="63" t="s">
        <v>1715</v>
      </c>
      <c r="J140" s="63" t="s">
        <v>1715</v>
      </c>
      <c r="K140" s="63" t="s">
        <v>1715</v>
      </c>
      <c r="L140" s="63" t="s">
        <v>1715</v>
      </c>
      <c r="M140" s="63" t="s">
        <v>1715</v>
      </c>
      <c r="N140" s="63" t="s">
        <v>1715</v>
      </c>
      <c r="O140" s="63" t="s">
        <v>1715</v>
      </c>
      <c r="P140" s="63" t="s">
        <v>1715</v>
      </c>
      <c r="Q140" s="63" t="s">
        <v>1715</v>
      </c>
      <c r="R140" s="63" t="s">
        <v>1715</v>
      </c>
      <c r="S140" s="63" t="s">
        <v>1715</v>
      </c>
      <c r="T140" s="63" t="s">
        <v>1715</v>
      </c>
      <c r="U140" s="153"/>
      <c r="V140" s="164" t="s">
        <v>1715</v>
      </c>
      <c r="W140" s="58"/>
      <c r="X140" s="155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6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2000</v>
      </c>
      <c r="T141" s="63">
        <v>1200</v>
      </c>
      <c r="U141" s="33"/>
      <c r="V141" s="164" t="s">
        <v>1842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4" t="s">
        <v>1839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4" t="s">
        <v>1839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4" t="s">
        <v>1839</v>
      </c>
      <c r="W144" s="58"/>
      <c r="X144" s="155"/>
      <c r="Y144" s="46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4" t="s">
        <v>1839</v>
      </c>
      <c r="W145" s="58"/>
      <c r="X145" s="155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6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 t="s">
        <v>1715</v>
      </c>
      <c r="G146" s="63" t="s">
        <v>1715</v>
      </c>
      <c r="H146" s="63" t="s">
        <v>1715</v>
      </c>
      <c r="I146" s="63" t="s">
        <v>1715</v>
      </c>
      <c r="J146" s="63" t="s">
        <v>1715</v>
      </c>
      <c r="K146" s="63" t="s">
        <v>1715</v>
      </c>
      <c r="L146" s="63" t="s">
        <v>1715</v>
      </c>
      <c r="M146" s="63" t="s">
        <v>1715</v>
      </c>
      <c r="N146" s="63" t="s">
        <v>1715</v>
      </c>
      <c r="O146" s="63" t="s">
        <v>1715</v>
      </c>
      <c r="P146" s="63" t="s">
        <v>1715</v>
      </c>
      <c r="Q146" s="63" t="s">
        <v>1715</v>
      </c>
      <c r="R146" s="63" t="s">
        <v>1715</v>
      </c>
      <c r="S146" s="63" t="s">
        <v>1715</v>
      </c>
      <c r="T146" s="63" t="s">
        <v>1715</v>
      </c>
      <c r="U146" s="153"/>
      <c r="V146" s="164" t="s">
        <v>1715</v>
      </c>
      <c r="W146" s="58"/>
      <c r="X146" s="155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6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96477</v>
      </c>
      <c r="T147" s="63">
        <v>0</v>
      </c>
      <c r="U147" s="33"/>
      <c r="V147" s="164" t="s">
        <v>1842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33"/>
      <c r="V148" s="164" t="s">
        <v>1839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4" t="s">
        <v>1839</v>
      </c>
      <c r="W149" s="58"/>
      <c r="X149" s="155"/>
      <c r="Y149" s="27"/>
      <c r="Z149" s="27"/>
      <c r="AA149" s="27"/>
      <c r="AB149" s="46"/>
      <c r="AC149" s="27"/>
      <c r="AD149" s="27"/>
      <c r="AE149" s="27"/>
      <c r="AF149" s="27"/>
      <c r="AG149" s="27"/>
      <c r="AH149" s="27"/>
      <c r="AI149" s="27"/>
      <c r="AJ149" s="27"/>
      <c r="AK149" s="27"/>
      <c r="AL149" s="46"/>
      <c r="AM149" s="27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 t="s">
        <v>1715</v>
      </c>
      <c r="G150" s="63" t="s">
        <v>1715</v>
      </c>
      <c r="H150" s="63" t="s">
        <v>1715</v>
      </c>
      <c r="I150" s="63" t="s">
        <v>1715</v>
      </c>
      <c r="J150" s="63" t="s">
        <v>1715</v>
      </c>
      <c r="K150" s="63" t="s">
        <v>1715</v>
      </c>
      <c r="L150" s="63" t="s">
        <v>1715</v>
      </c>
      <c r="M150" s="63" t="s">
        <v>1715</v>
      </c>
      <c r="N150" s="63" t="s">
        <v>1715</v>
      </c>
      <c r="O150" s="63" t="s">
        <v>1715</v>
      </c>
      <c r="P150" s="63" t="s">
        <v>1715</v>
      </c>
      <c r="Q150" s="63" t="s">
        <v>1715</v>
      </c>
      <c r="R150" s="63" t="s">
        <v>1715</v>
      </c>
      <c r="S150" s="63" t="s">
        <v>1715</v>
      </c>
      <c r="T150" s="63" t="s">
        <v>1715</v>
      </c>
      <c r="U150" s="153"/>
      <c r="V150" s="164" t="s">
        <v>1715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576</v>
      </c>
      <c r="U151" s="33"/>
      <c r="V151" s="164" t="s">
        <v>1839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4" t="s">
        <v>1839</v>
      </c>
      <c r="W152" s="58"/>
      <c r="X152" s="155"/>
      <c r="Y152" s="4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4" t="s">
        <v>1842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4" t="s">
        <v>1839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4" t="s">
        <v>1842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2160</v>
      </c>
      <c r="U156" s="33"/>
      <c r="V156" s="164" t="s">
        <v>1839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4" t="s">
        <v>1839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4" t="s">
        <v>1842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4" t="s">
        <v>1839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4" t="s">
        <v>1839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4" t="s">
        <v>1839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3"/>
      <c r="V162" s="164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4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64" t="s">
        <v>1842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 t="s">
        <v>1715</v>
      </c>
      <c r="G165" s="63" t="s">
        <v>1715</v>
      </c>
      <c r="H165" s="63" t="s">
        <v>1715</v>
      </c>
      <c r="I165" s="63" t="s">
        <v>1715</v>
      </c>
      <c r="J165" s="63" t="s">
        <v>1715</v>
      </c>
      <c r="K165" s="63" t="s">
        <v>1715</v>
      </c>
      <c r="L165" s="63" t="s">
        <v>1715</v>
      </c>
      <c r="M165" s="63" t="s">
        <v>1715</v>
      </c>
      <c r="N165" s="63" t="s">
        <v>1715</v>
      </c>
      <c r="O165" s="63" t="s">
        <v>1715</v>
      </c>
      <c r="P165" s="63" t="s">
        <v>1715</v>
      </c>
      <c r="Q165" s="63" t="s">
        <v>1715</v>
      </c>
      <c r="R165" s="63" t="s">
        <v>1715</v>
      </c>
      <c r="S165" s="63" t="s">
        <v>1715</v>
      </c>
      <c r="T165" s="63" t="s">
        <v>1715</v>
      </c>
      <c r="U165" s="153"/>
      <c r="V165" s="164" t="s">
        <v>1715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4" t="s">
        <v>1842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33"/>
      <c r="V167" s="164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4" t="s">
        <v>1839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4" t="s">
        <v>1839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4" t="s">
        <v>1839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4" t="s">
        <v>1839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8272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19720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8840</v>
      </c>
      <c r="U172" s="33"/>
      <c r="V172" s="164" t="s">
        <v>1842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4" t="s">
        <v>1839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4" t="s">
        <v>1839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1350</v>
      </c>
      <c r="U175" s="33"/>
      <c r="V175" s="164" t="s">
        <v>1839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4" t="s">
        <v>1839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4" t="s">
        <v>1842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 t="s">
        <v>1715</v>
      </c>
      <c r="G178" s="63" t="s">
        <v>1715</v>
      </c>
      <c r="H178" s="63" t="s">
        <v>1715</v>
      </c>
      <c r="I178" s="63" t="s">
        <v>1715</v>
      </c>
      <c r="J178" s="63" t="s">
        <v>1715</v>
      </c>
      <c r="K178" s="63" t="s">
        <v>1715</v>
      </c>
      <c r="L178" s="63" t="s">
        <v>1715</v>
      </c>
      <c r="M178" s="63" t="s">
        <v>1715</v>
      </c>
      <c r="N178" s="63" t="s">
        <v>1715</v>
      </c>
      <c r="O178" s="63" t="s">
        <v>1715</v>
      </c>
      <c r="P178" s="63" t="s">
        <v>1715</v>
      </c>
      <c r="Q178" s="63" t="s">
        <v>1715</v>
      </c>
      <c r="R178" s="63" t="s">
        <v>1715</v>
      </c>
      <c r="S178" s="63" t="s">
        <v>1715</v>
      </c>
      <c r="T178" s="63" t="s">
        <v>1715</v>
      </c>
      <c r="U178" s="33"/>
      <c r="V178" s="164" t="s">
        <v>1715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4" t="s">
        <v>1842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4" t="s">
        <v>1839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4" t="s">
        <v>1839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 t="s">
        <v>1715</v>
      </c>
      <c r="G182" s="63" t="s">
        <v>1715</v>
      </c>
      <c r="H182" s="63" t="s">
        <v>1715</v>
      </c>
      <c r="I182" s="63" t="s">
        <v>1715</v>
      </c>
      <c r="J182" s="63" t="s">
        <v>1715</v>
      </c>
      <c r="K182" s="63" t="s">
        <v>1715</v>
      </c>
      <c r="L182" s="63" t="s">
        <v>1715</v>
      </c>
      <c r="M182" s="63" t="s">
        <v>1715</v>
      </c>
      <c r="N182" s="63" t="s">
        <v>1715</v>
      </c>
      <c r="O182" s="63" t="s">
        <v>1715</v>
      </c>
      <c r="P182" s="63" t="s">
        <v>1715</v>
      </c>
      <c r="Q182" s="63" t="s">
        <v>1715</v>
      </c>
      <c r="R182" s="63" t="s">
        <v>1715</v>
      </c>
      <c r="S182" s="63" t="s">
        <v>1715</v>
      </c>
      <c r="T182" s="63" t="s">
        <v>1715</v>
      </c>
      <c r="U182" s="153"/>
      <c r="V182" s="164" t="s">
        <v>1715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4" t="s">
        <v>1842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 t="s">
        <v>1715</v>
      </c>
      <c r="G184" s="63" t="s">
        <v>1715</v>
      </c>
      <c r="H184" s="63" t="s">
        <v>1715</v>
      </c>
      <c r="I184" s="63" t="s">
        <v>1715</v>
      </c>
      <c r="J184" s="63" t="s">
        <v>1715</v>
      </c>
      <c r="K184" s="63" t="s">
        <v>1715</v>
      </c>
      <c r="L184" s="63" t="s">
        <v>1715</v>
      </c>
      <c r="M184" s="63" t="s">
        <v>1715</v>
      </c>
      <c r="N184" s="63" t="s">
        <v>1715</v>
      </c>
      <c r="O184" s="63" t="s">
        <v>1715</v>
      </c>
      <c r="P184" s="63" t="s">
        <v>1715</v>
      </c>
      <c r="Q184" s="63" t="s">
        <v>1715</v>
      </c>
      <c r="R184" s="63" t="s">
        <v>1715</v>
      </c>
      <c r="S184" s="63" t="s">
        <v>1715</v>
      </c>
      <c r="T184" s="63" t="s">
        <v>1715</v>
      </c>
      <c r="U184" s="153"/>
      <c r="V184" s="164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8100</v>
      </c>
      <c r="T185" s="63">
        <v>875</v>
      </c>
      <c r="U185" s="33"/>
      <c r="V185" s="164" t="s">
        <v>1839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4" t="s">
        <v>1839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4" t="s">
        <v>1839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4" t="s">
        <v>1839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1715</v>
      </c>
      <c r="G189" s="63" t="s">
        <v>1715</v>
      </c>
      <c r="H189" s="63" t="s">
        <v>1715</v>
      </c>
      <c r="I189" s="63" t="s">
        <v>1715</v>
      </c>
      <c r="J189" s="63" t="s">
        <v>1715</v>
      </c>
      <c r="K189" s="63" t="s">
        <v>1715</v>
      </c>
      <c r="L189" s="63" t="s">
        <v>1715</v>
      </c>
      <c r="M189" s="63" t="s">
        <v>1715</v>
      </c>
      <c r="N189" s="63" t="s">
        <v>1715</v>
      </c>
      <c r="O189" s="63" t="s">
        <v>1715</v>
      </c>
      <c r="P189" s="63" t="s">
        <v>1715</v>
      </c>
      <c r="Q189" s="63" t="s">
        <v>1715</v>
      </c>
      <c r="R189" s="63" t="s">
        <v>1715</v>
      </c>
      <c r="S189" s="63" t="s">
        <v>1715</v>
      </c>
      <c r="T189" s="63" t="s">
        <v>1715</v>
      </c>
      <c r="U189" s="153"/>
      <c r="V189" s="164" t="s">
        <v>1715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 t="s">
        <v>1715</v>
      </c>
      <c r="G190" s="63" t="s">
        <v>1715</v>
      </c>
      <c r="H190" s="63" t="s">
        <v>1715</v>
      </c>
      <c r="I190" s="63" t="s">
        <v>1715</v>
      </c>
      <c r="J190" s="63" t="s">
        <v>1715</v>
      </c>
      <c r="K190" s="63" t="s">
        <v>1715</v>
      </c>
      <c r="L190" s="63" t="s">
        <v>1715</v>
      </c>
      <c r="M190" s="63" t="s">
        <v>1715</v>
      </c>
      <c r="N190" s="63" t="s">
        <v>1715</v>
      </c>
      <c r="O190" s="63" t="s">
        <v>1715</v>
      </c>
      <c r="P190" s="63" t="s">
        <v>1715</v>
      </c>
      <c r="Q190" s="63" t="s">
        <v>1715</v>
      </c>
      <c r="R190" s="63" t="s">
        <v>1715</v>
      </c>
      <c r="S190" s="63" t="s">
        <v>1715</v>
      </c>
      <c r="T190" s="63" t="s">
        <v>1715</v>
      </c>
      <c r="U190" s="153"/>
      <c r="V190" s="164" t="s">
        <v>1715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4" t="s">
        <v>1842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4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4" t="s">
        <v>1839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4" t="s">
        <v>1839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4" t="s">
        <v>1839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3"/>
      <c r="V196" s="164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 t="s">
        <v>1715</v>
      </c>
      <c r="G197" s="63" t="s">
        <v>1715</v>
      </c>
      <c r="H197" s="63" t="s">
        <v>1715</v>
      </c>
      <c r="I197" s="63" t="s">
        <v>1715</v>
      </c>
      <c r="J197" s="63" t="s">
        <v>1715</v>
      </c>
      <c r="K197" s="63" t="s">
        <v>1715</v>
      </c>
      <c r="L197" s="63" t="s">
        <v>1715</v>
      </c>
      <c r="M197" s="63" t="s">
        <v>1715</v>
      </c>
      <c r="N197" s="63" t="s">
        <v>1715</v>
      </c>
      <c r="O197" s="63" t="s">
        <v>1715</v>
      </c>
      <c r="P197" s="63" t="s">
        <v>1715</v>
      </c>
      <c r="Q197" s="63" t="s">
        <v>1715</v>
      </c>
      <c r="R197" s="63" t="s">
        <v>1715</v>
      </c>
      <c r="S197" s="63" t="s">
        <v>1715</v>
      </c>
      <c r="T197" s="63" t="s">
        <v>1715</v>
      </c>
      <c r="U197" s="153"/>
      <c r="V197" s="164" t="s">
        <v>1715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4" t="s">
        <v>1842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4" t="s">
        <v>1839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3"/>
      <c r="V200" s="164" t="s">
        <v>1839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4" t="s">
        <v>1839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1</v>
      </c>
      <c r="T202" s="63">
        <v>0</v>
      </c>
      <c r="U202" s="33"/>
      <c r="V202" s="164" t="s">
        <v>1839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4" t="s">
        <v>1839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4" t="s">
        <v>1842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4" t="s">
        <v>1839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4" t="s">
        <v>1839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4" t="s">
        <v>1839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1125</v>
      </c>
      <c r="Q208" s="63">
        <v>0</v>
      </c>
      <c r="R208" s="63">
        <v>0</v>
      </c>
      <c r="S208" s="63">
        <v>0</v>
      </c>
      <c r="T208" s="63">
        <v>416</v>
      </c>
      <c r="U208" s="33"/>
      <c r="V208" s="164" t="s">
        <v>1839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4" t="s">
        <v>1839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4" t="s">
        <v>1839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4" t="s">
        <v>1839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4" t="s">
        <v>1839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4" t="s">
        <v>1839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4" t="s">
        <v>1839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4" t="s">
        <v>1839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4" t="s">
        <v>1842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4" t="s">
        <v>1842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 t="s">
        <v>1715</v>
      </c>
      <c r="G218" s="63" t="s">
        <v>1715</v>
      </c>
      <c r="H218" s="63" t="s">
        <v>1715</v>
      </c>
      <c r="I218" s="63" t="s">
        <v>1715</v>
      </c>
      <c r="J218" s="63" t="s">
        <v>1715</v>
      </c>
      <c r="K218" s="63" t="s">
        <v>1715</v>
      </c>
      <c r="L218" s="63" t="s">
        <v>1715</v>
      </c>
      <c r="M218" s="63" t="s">
        <v>1715</v>
      </c>
      <c r="N218" s="63" t="s">
        <v>1715</v>
      </c>
      <c r="O218" s="63" t="s">
        <v>1715</v>
      </c>
      <c r="P218" s="63" t="s">
        <v>1715</v>
      </c>
      <c r="Q218" s="63" t="s">
        <v>1715</v>
      </c>
      <c r="R218" s="63" t="s">
        <v>1715</v>
      </c>
      <c r="S218" s="63" t="s">
        <v>1715</v>
      </c>
      <c r="T218" s="63" t="s">
        <v>1715</v>
      </c>
      <c r="U218" s="153"/>
      <c r="V218" s="164" t="s">
        <v>1715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4" t="s">
        <v>1839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4" t="s">
        <v>1842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4" t="s">
        <v>1839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4" t="s">
        <v>1839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1502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3"/>
      <c r="V223" s="164" t="s">
        <v>1839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4" t="s">
        <v>1839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560</v>
      </c>
      <c r="U225" s="33"/>
      <c r="V225" s="164" t="s">
        <v>1839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4" t="s">
        <v>1839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 t="s">
        <v>1715</v>
      </c>
      <c r="G227" s="63" t="s">
        <v>1715</v>
      </c>
      <c r="H227" s="63" t="s">
        <v>1715</v>
      </c>
      <c r="I227" s="63" t="s">
        <v>1715</v>
      </c>
      <c r="J227" s="63" t="s">
        <v>1715</v>
      </c>
      <c r="K227" s="63" t="s">
        <v>1715</v>
      </c>
      <c r="L227" s="63" t="s">
        <v>1715</v>
      </c>
      <c r="M227" s="63" t="s">
        <v>1715</v>
      </c>
      <c r="N227" s="63" t="s">
        <v>1715</v>
      </c>
      <c r="O227" s="63" t="s">
        <v>1715</v>
      </c>
      <c r="P227" s="63" t="s">
        <v>1715</v>
      </c>
      <c r="Q227" s="63" t="s">
        <v>1715</v>
      </c>
      <c r="R227" s="63" t="s">
        <v>1715</v>
      </c>
      <c r="S227" s="63" t="s">
        <v>1715</v>
      </c>
      <c r="T227" s="63" t="s">
        <v>1715</v>
      </c>
      <c r="U227" s="153"/>
      <c r="V227" s="164" t="s">
        <v>1715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3"/>
      <c r="V228" s="164" t="s">
        <v>1839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1920</v>
      </c>
      <c r="U229" s="153"/>
      <c r="V229" s="164" t="s">
        <v>1839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4210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984</v>
      </c>
      <c r="U230" s="153"/>
      <c r="V230" s="164" t="s">
        <v>1839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4" t="s">
        <v>1839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4" t="s">
        <v>1839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4" t="s">
        <v>1839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4" t="s">
        <v>1842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4" t="s">
        <v>1816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 t="s">
        <v>1715</v>
      </c>
      <c r="G236" s="63" t="s">
        <v>1715</v>
      </c>
      <c r="H236" s="63" t="s">
        <v>1715</v>
      </c>
      <c r="I236" s="63" t="s">
        <v>1715</v>
      </c>
      <c r="J236" s="63" t="s">
        <v>1715</v>
      </c>
      <c r="K236" s="63" t="s">
        <v>1715</v>
      </c>
      <c r="L236" s="63" t="s">
        <v>1715</v>
      </c>
      <c r="M236" s="63" t="s">
        <v>1715</v>
      </c>
      <c r="N236" s="63" t="s">
        <v>1715</v>
      </c>
      <c r="O236" s="63" t="s">
        <v>1715</v>
      </c>
      <c r="P236" s="63" t="s">
        <v>1715</v>
      </c>
      <c r="Q236" s="63" t="s">
        <v>1715</v>
      </c>
      <c r="R236" s="63" t="s">
        <v>1715</v>
      </c>
      <c r="S236" s="63" t="s">
        <v>1715</v>
      </c>
      <c r="T236" s="63" t="s">
        <v>1715</v>
      </c>
      <c r="U236" s="153"/>
      <c r="V236" s="164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4" t="s">
        <v>1842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 t="s">
        <v>1715</v>
      </c>
      <c r="G238" s="63" t="s">
        <v>1715</v>
      </c>
      <c r="H238" s="63" t="s">
        <v>1715</v>
      </c>
      <c r="I238" s="63" t="s">
        <v>1715</v>
      </c>
      <c r="J238" s="63" t="s">
        <v>1715</v>
      </c>
      <c r="K238" s="63" t="s">
        <v>1715</v>
      </c>
      <c r="L238" s="63" t="s">
        <v>1715</v>
      </c>
      <c r="M238" s="63" t="s">
        <v>1715</v>
      </c>
      <c r="N238" s="63" t="s">
        <v>1715</v>
      </c>
      <c r="O238" s="63" t="s">
        <v>1715</v>
      </c>
      <c r="P238" s="63" t="s">
        <v>1715</v>
      </c>
      <c r="Q238" s="63" t="s">
        <v>1715</v>
      </c>
      <c r="R238" s="63" t="s">
        <v>1715</v>
      </c>
      <c r="S238" s="63" t="s">
        <v>1715</v>
      </c>
      <c r="T238" s="63" t="s">
        <v>1715</v>
      </c>
      <c r="U238" s="153"/>
      <c r="V238" s="164" t="s">
        <v>1715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 t="s">
        <v>1715</v>
      </c>
      <c r="G239" s="63" t="s">
        <v>1715</v>
      </c>
      <c r="H239" s="63" t="s">
        <v>1715</v>
      </c>
      <c r="I239" s="63" t="s">
        <v>1715</v>
      </c>
      <c r="J239" s="63" t="s">
        <v>1715</v>
      </c>
      <c r="K239" s="63" t="s">
        <v>1715</v>
      </c>
      <c r="L239" s="63" t="s">
        <v>1715</v>
      </c>
      <c r="M239" s="63" t="s">
        <v>1715</v>
      </c>
      <c r="N239" s="63" t="s">
        <v>1715</v>
      </c>
      <c r="O239" s="63" t="s">
        <v>1715</v>
      </c>
      <c r="P239" s="63" t="s">
        <v>1715</v>
      </c>
      <c r="Q239" s="63" t="s">
        <v>1715</v>
      </c>
      <c r="R239" s="63" t="s">
        <v>1715</v>
      </c>
      <c r="S239" s="63" t="s">
        <v>1715</v>
      </c>
      <c r="T239" s="63" t="s">
        <v>1715</v>
      </c>
      <c r="U239" s="153"/>
      <c r="V239" s="164" t="s">
        <v>1715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1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4" t="s">
        <v>1839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64" t="s">
        <v>1842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4" t="s">
        <v>1842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140</v>
      </c>
      <c r="U243" s="33"/>
      <c r="V243" s="164" t="s">
        <v>1842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3175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4" t="s">
        <v>1842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4" t="s">
        <v>1842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4" t="s">
        <v>1839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6800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4" t="s">
        <v>1839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4" t="s">
        <v>1839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37727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4" t="s">
        <v>1842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4" t="s">
        <v>1842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4" t="s">
        <v>1839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4" t="s">
        <v>1839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3"/>
      <c r="V253" s="164" t="s">
        <v>1842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4" t="s">
        <v>1839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4" t="s">
        <v>1839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 t="s">
        <v>1715</v>
      </c>
      <c r="G256" s="63" t="s">
        <v>1715</v>
      </c>
      <c r="H256" s="63" t="s">
        <v>1715</v>
      </c>
      <c r="I256" s="63" t="s">
        <v>1715</v>
      </c>
      <c r="J256" s="63" t="s">
        <v>1715</v>
      </c>
      <c r="K256" s="63" t="s">
        <v>1715</v>
      </c>
      <c r="L256" s="63" t="s">
        <v>1715</v>
      </c>
      <c r="M256" s="63" t="s">
        <v>1715</v>
      </c>
      <c r="N256" s="63" t="s">
        <v>1715</v>
      </c>
      <c r="O256" s="63" t="s">
        <v>1715</v>
      </c>
      <c r="P256" s="63" t="s">
        <v>1715</v>
      </c>
      <c r="Q256" s="63" t="s">
        <v>1715</v>
      </c>
      <c r="R256" s="63" t="s">
        <v>1715</v>
      </c>
      <c r="S256" s="63" t="s">
        <v>1715</v>
      </c>
      <c r="T256" s="63" t="s">
        <v>1715</v>
      </c>
      <c r="U256" s="153"/>
      <c r="V256" s="164" t="s">
        <v>1715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4" t="s">
        <v>1842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4" t="s">
        <v>1842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4" t="s">
        <v>1839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320</v>
      </c>
      <c r="U260" s="153"/>
      <c r="V260" s="164" t="s">
        <v>1842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4" t="s">
        <v>1842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4" t="s">
        <v>1842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6706</v>
      </c>
      <c r="T263" s="63">
        <v>128</v>
      </c>
      <c r="U263" s="33"/>
      <c r="V263" s="164" t="s">
        <v>1839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4" t="s">
        <v>1842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0</v>
      </c>
      <c r="T265" s="63">
        <v>0</v>
      </c>
      <c r="U265" s="153"/>
      <c r="V265" s="164" t="s">
        <v>1842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4" t="s">
        <v>1839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4" t="s">
        <v>1842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4" t="s">
        <v>1839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4" t="s">
        <v>1839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4" t="s">
        <v>1839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4" t="s">
        <v>1842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4" t="s">
        <v>1839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4" t="s">
        <v>1839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4" t="s">
        <v>1839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4" t="s">
        <v>1839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33"/>
      <c r="V276" s="164" t="s">
        <v>1839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4" t="s">
        <v>1839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153"/>
      <c r="V278" s="164" t="s">
        <v>1839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4" t="s">
        <v>1839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4" t="s">
        <v>1839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7940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4" t="s">
        <v>1839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93564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1118553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4" t="s">
        <v>1842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4" t="s">
        <v>1842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 t="s">
        <v>1715</v>
      </c>
      <c r="G284" s="63" t="s">
        <v>1715</v>
      </c>
      <c r="H284" s="63" t="s">
        <v>1715</v>
      </c>
      <c r="I284" s="63" t="s">
        <v>1715</v>
      </c>
      <c r="J284" s="63" t="s">
        <v>1715</v>
      </c>
      <c r="K284" s="63" t="s">
        <v>1715</v>
      </c>
      <c r="L284" s="63" t="s">
        <v>1715</v>
      </c>
      <c r="M284" s="63" t="s">
        <v>1715</v>
      </c>
      <c r="N284" s="63" t="s">
        <v>1715</v>
      </c>
      <c r="O284" s="63" t="s">
        <v>1715</v>
      </c>
      <c r="P284" s="63" t="s">
        <v>1715</v>
      </c>
      <c r="Q284" s="63" t="s">
        <v>1715</v>
      </c>
      <c r="R284" s="63" t="s">
        <v>1715</v>
      </c>
      <c r="S284" s="63" t="s">
        <v>1715</v>
      </c>
      <c r="T284" s="63" t="s">
        <v>1715</v>
      </c>
      <c r="U284" s="153"/>
      <c r="V284" s="164" t="s">
        <v>1715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4" t="s">
        <v>1839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5100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4" t="s">
        <v>1842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 t="s">
        <v>1715</v>
      </c>
      <c r="G287" s="63" t="s">
        <v>1715</v>
      </c>
      <c r="H287" s="63" t="s">
        <v>1715</v>
      </c>
      <c r="I287" s="63" t="s">
        <v>1715</v>
      </c>
      <c r="J287" s="63" t="s">
        <v>1715</v>
      </c>
      <c r="K287" s="63" t="s">
        <v>1715</v>
      </c>
      <c r="L287" s="63" t="s">
        <v>1715</v>
      </c>
      <c r="M287" s="63" t="s">
        <v>1715</v>
      </c>
      <c r="N287" s="63" t="s">
        <v>1715</v>
      </c>
      <c r="O287" s="63" t="s">
        <v>1715</v>
      </c>
      <c r="P287" s="63" t="s">
        <v>1715</v>
      </c>
      <c r="Q287" s="63" t="s">
        <v>1715</v>
      </c>
      <c r="R287" s="63" t="s">
        <v>1715</v>
      </c>
      <c r="S287" s="63" t="s">
        <v>1715</v>
      </c>
      <c r="T287" s="63" t="s">
        <v>1715</v>
      </c>
      <c r="U287" s="153"/>
      <c r="V287" s="164" t="s">
        <v>1715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4" t="s">
        <v>1839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 t="s">
        <v>1715</v>
      </c>
      <c r="G289" s="63" t="s">
        <v>1715</v>
      </c>
      <c r="H289" s="63" t="s">
        <v>1715</v>
      </c>
      <c r="I289" s="63" t="s">
        <v>1715</v>
      </c>
      <c r="J289" s="63" t="s">
        <v>1715</v>
      </c>
      <c r="K289" s="63" t="s">
        <v>1715</v>
      </c>
      <c r="L289" s="63" t="s">
        <v>1715</v>
      </c>
      <c r="M289" s="63" t="s">
        <v>1715</v>
      </c>
      <c r="N289" s="63" t="s">
        <v>1715</v>
      </c>
      <c r="O289" s="63" t="s">
        <v>1715</v>
      </c>
      <c r="P289" s="63" t="s">
        <v>1715</v>
      </c>
      <c r="Q289" s="63" t="s">
        <v>1715</v>
      </c>
      <c r="R289" s="63" t="s">
        <v>1715</v>
      </c>
      <c r="S289" s="63" t="s">
        <v>1715</v>
      </c>
      <c r="T289" s="63" t="s">
        <v>1715</v>
      </c>
      <c r="U289" s="153"/>
      <c r="V289" s="164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4" t="s">
        <v>1839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4" t="s">
        <v>1839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4" t="s">
        <v>1839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4" t="s">
        <v>1839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384</v>
      </c>
      <c r="U294" s="33"/>
      <c r="V294" s="164" t="s">
        <v>1839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4" t="s">
        <v>1842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1499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4" t="s">
        <v>1842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4" t="s">
        <v>1839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33"/>
      <c r="V298" s="164" t="s">
        <v>1842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3"/>
      <c r="V299" s="164" t="s">
        <v>1839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4" t="s">
        <v>1839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33"/>
      <c r="V301" s="164" t="s">
        <v>1839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153"/>
      <c r="V302" s="164" t="s">
        <v>1842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4" t="s">
        <v>1839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4" t="s">
        <v>1842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4" t="s">
        <v>1839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4" t="s">
        <v>1839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4" t="s">
        <v>1839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4" t="s">
        <v>1839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768</v>
      </c>
      <c r="U309" s="33"/>
      <c r="V309" s="164" t="s">
        <v>1839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96</v>
      </c>
      <c r="U310" s="33"/>
      <c r="V310" s="164" t="s">
        <v>1839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4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4" t="s">
        <v>1839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4" t="s">
        <v>1839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246</v>
      </c>
      <c r="U314" s="153"/>
      <c r="V314" s="164" t="s">
        <v>1842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4" t="s">
        <v>1839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23285</v>
      </c>
      <c r="N316" s="63">
        <v>0</v>
      </c>
      <c r="O316" s="63">
        <v>0</v>
      </c>
      <c r="P316" s="63">
        <v>1600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4" t="s">
        <v>1842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28972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4" t="s">
        <v>1842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4" t="s">
        <v>1839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4" t="s">
        <v>1842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4" t="s">
        <v>1839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4" t="s">
        <v>1839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3"/>
      <c r="V322" s="164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1796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4" t="s">
        <v>1796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1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4" t="s">
        <v>1842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4" t="s">
        <v>1842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4" t="s">
        <v>1839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23132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4" t="s">
        <v>1839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4" t="s">
        <v>1842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4" t="s">
        <v>1839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3"/>
      <c r="V330" s="164" t="s">
        <v>1842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4" t="s">
        <v>1839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4" t="s">
        <v>1839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4" t="s">
        <v>1839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17460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4" t="s">
        <v>1842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1</v>
      </c>
      <c r="U335" s="33"/>
      <c r="V335" s="164" t="s">
        <v>1842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4" t="s">
        <v>1839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4" t="s">
        <v>1839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4" t="s">
        <v>1842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4" t="s">
        <v>1839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1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378</v>
      </c>
      <c r="U340" s="33"/>
      <c r="V340" s="164" t="s">
        <v>1839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4" t="s">
        <v>1839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599688</v>
      </c>
      <c r="T342" s="63">
        <v>0</v>
      </c>
      <c r="U342" s="33"/>
      <c r="V342" s="164" t="s">
        <v>1839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4" t="s">
        <v>1839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4" t="s">
        <v>1839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4" t="s">
        <v>1842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4" t="s">
        <v>1839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4" t="s">
        <v>1839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4" t="s">
        <v>1839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4" t="s">
        <v>1839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4" t="s">
        <v>1839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4" t="s">
        <v>1839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33"/>
      <c r="V352" s="164" t="s">
        <v>1839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800</v>
      </c>
      <c r="U353" s="33"/>
      <c r="V353" s="164" t="s">
        <v>1842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4" t="s">
        <v>1839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4" t="s">
        <v>1839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 t="s">
        <v>1715</v>
      </c>
      <c r="G356" s="63" t="s">
        <v>1715</v>
      </c>
      <c r="H356" s="63" t="s">
        <v>1715</v>
      </c>
      <c r="I356" s="63" t="s">
        <v>1715</v>
      </c>
      <c r="J356" s="63" t="s">
        <v>1715</v>
      </c>
      <c r="K356" s="63" t="s">
        <v>1715</v>
      </c>
      <c r="L356" s="63" t="s">
        <v>1715</v>
      </c>
      <c r="M356" s="63" t="s">
        <v>1715</v>
      </c>
      <c r="N356" s="63" t="s">
        <v>1715</v>
      </c>
      <c r="O356" s="63" t="s">
        <v>1715</v>
      </c>
      <c r="P356" s="63" t="s">
        <v>1715</v>
      </c>
      <c r="Q356" s="63" t="s">
        <v>1715</v>
      </c>
      <c r="R356" s="63" t="s">
        <v>1715</v>
      </c>
      <c r="S356" s="63" t="s">
        <v>1715</v>
      </c>
      <c r="T356" s="63" t="s">
        <v>1715</v>
      </c>
      <c r="U356" s="153"/>
      <c r="V356" s="164" t="s">
        <v>1715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3"/>
      <c r="V357" s="164" t="s">
        <v>1842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4" t="s">
        <v>1839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4" t="s">
        <v>1839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4" t="s">
        <v>1839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4" t="s">
        <v>1842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1080</v>
      </c>
      <c r="U362" s="33"/>
      <c r="V362" s="164" t="s">
        <v>1842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4" t="s">
        <v>1839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4" t="s">
        <v>1839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4" t="s">
        <v>1839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3276</v>
      </c>
      <c r="U366" s="33"/>
      <c r="V366" s="164" t="s">
        <v>1839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4" t="s">
        <v>1839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4" t="s">
        <v>1842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4" t="s">
        <v>1842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155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4" t="s">
        <v>1842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5709</v>
      </c>
      <c r="U371" s="33"/>
      <c r="V371" s="164" t="s">
        <v>1842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 t="s">
        <v>1715</v>
      </c>
      <c r="G372" s="63" t="s">
        <v>1715</v>
      </c>
      <c r="H372" s="63" t="s">
        <v>1715</v>
      </c>
      <c r="I372" s="63" t="s">
        <v>1715</v>
      </c>
      <c r="J372" s="63" t="s">
        <v>1715</v>
      </c>
      <c r="K372" s="63" t="s">
        <v>1715</v>
      </c>
      <c r="L372" s="63" t="s">
        <v>1715</v>
      </c>
      <c r="M372" s="63" t="s">
        <v>1715</v>
      </c>
      <c r="N372" s="63" t="s">
        <v>1715</v>
      </c>
      <c r="O372" s="63" t="s">
        <v>1715</v>
      </c>
      <c r="P372" s="63" t="s">
        <v>1715</v>
      </c>
      <c r="Q372" s="63" t="s">
        <v>1715</v>
      </c>
      <c r="R372" s="63" t="s">
        <v>1715</v>
      </c>
      <c r="S372" s="63" t="s">
        <v>1715</v>
      </c>
      <c r="T372" s="63" t="s">
        <v>1715</v>
      </c>
      <c r="U372" s="153"/>
      <c r="V372" s="164" t="s">
        <v>1715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4" t="s">
        <v>1839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4" t="s">
        <v>1842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4" t="s">
        <v>1842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4" t="s">
        <v>1842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 t="s">
        <v>1715</v>
      </c>
      <c r="G377" s="63" t="s">
        <v>1715</v>
      </c>
      <c r="H377" s="63" t="s">
        <v>1715</v>
      </c>
      <c r="I377" s="63" t="s">
        <v>1715</v>
      </c>
      <c r="J377" s="63" t="s">
        <v>1715</v>
      </c>
      <c r="K377" s="63" t="s">
        <v>1715</v>
      </c>
      <c r="L377" s="63" t="s">
        <v>1715</v>
      </c>
      <c r="M377" s="63" t="s">
        <v>1715</v>
      </c>
      <c r="N377" s="63" t="s">
        <v>1715</v>
      </c>
      <c r="O377" s="63" t="s">
        <v>1715</v>
      </c>
      <c r="P377" s="63" t="s">
        <v>1715</v>
      </c>
      <c r="Q377" s="63" t="s">
        <v>1715</v>
      </c>
      <c r="R377" s="63" t="s">
        <v>1715</v>
      </c>
      <c r="S377" s="63" t="s">
        <v>1715</v>
      </c>
      <c r="T377" s="63" t="s">
        <v>1715</v>
      </c>
      <c r="U377" s="153"/>
      <c r="V377" s="164" t="s">
        <v>1715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4" t="s">
        <v>1842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4" t="s">
        <v>1842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4" t="s">
        <v>1839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4" t="s">
        <v>1842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4" t="s">
        <v>1839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4" t="s">
        <v>1839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4" t="s">
        <v>1842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4" t="s">
        <v>1839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4" t="s">
        <v>1842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4" t="s">
        <v>1842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29440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4" t="s">
        <v>1842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4" t="s">
        <v>1842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4" t="s">
        <v>1842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4" t="s">
        <v>1842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4" t="s">
        <v>1839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1</v>
      </c>
      <c r="U393" s="33"/>
      <c r="V393" s="164" t="s">
        <v>1839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4" t="s">
        <v>1842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 t="s">
        <v>1715</v>
      </c>
      <c r="G395" s="63" t="s">
        <v>1715</v>
      </c>
      <c r="H395" s="63" t="s">
        <v>1715</v>
      </c>
      <c r="I395" s="63" t="s">
        <v>1715</v>
      </c>
      <c r="J395" s="63" t="s">
        <v>1715</v>
      </c>
      <c r="K395" s="63" t="s">
        <v>1715</v>
      </c>
      <c r="L395" s="63" t="s">
        <v>1715</v>
      </c>
      <c r="M395" s="63" t="s">
        <v>1715</v>
      </c>
      <c r="N395" s="63" t="s">
        <v>1715</v>
      </c>
      <c r="O395" s="63" t="s">
        <v>1715</v>
      </c>
      <c r="P395" s="63" t="s">
        <v>1715</v>
      </c>
      <c r="Q395" s="63" t="s">
        <v>1715</v>
      </c>
      <c r="R395" s="63" t="s">
        <v>1715</v>
      </c>
      <c r="S395" s="63" t="s">
        <v>1715</v>
      </c>
      <c r="T395" s="63" t="s">
        <v>1715</v>
      </c>
      <c r="U395" s="153"/>
      <c r="V395" s="164" t="s">
        <v>1715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484</v>
      </c>
      <c r="U396" s="33"/>
      <c r="V396" s="164" t="s">
        <v>1839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4" t="s">
        <v>1839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33"/>
      <c r="V398" s="164" t="s">
        <v>1839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4" t="s">
        <v>1842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990</v>
      </c>
      <c r="U400" s="33"/>
      <c r="V400" s="164" t="s">
        <v>1839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4" t="s">
        <v>1839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4" t="s">
        <v>1842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3"/>
      <c r="V403" s="164" t="s">
        <v>1839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4" t="s">
        <v>1839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 t="s">
        <v>1715</v>
      </c>
      <c r="G405" s="63" t="s">
        <v>1715</v>
      </c>
      <c r="H405" s="63" t="s">
        <v>1715</v>
      </c>
      <c r="I405" s="63" t="s">
        <v>1715</v>
      </c>
      <c r="J405" s="63" t="s">
        <v>1715</v>
      </c>
      <c r="K405" s="63" t="s">
        <v>1715</v>
      </c>
      <c r="L405" s="63" t="s">
        <v>1715</v>
      </c>
      <c r="M405" s="63" t="s">
        <v>1715</v>
      </c>
      <c r="N405" s="63" t="s">
        <v>1715</v>
      </c>
      <c r="O405" s="63" t="s">
        <v>1715</v>
      </c>
      <c r="P405" s="63" t="s">
        <v>1715</v>
      </c>
      <c r="Q405" s="63" t="s">
        <v>1715</v>
      </c>
      <c r="R405" s="63" t="s">
        <v>1715</v>
      </c>
      <c r="S405" s="63" t="s">
        <v>1715</v>
      </c>
      <c r="T405" s="63" t="s">
        <v>1715</v>
      </c>
      <c r="U405" s="153"/>
      <c r="V405" s="164" t="s">
        <v>1715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4" t="s">
        <v>1839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4" t="s">
        <v>1839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4" t="s">
        <v>1839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4" t="s">
        <v>1839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4" t="s">
        <v>1817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 t="s">
        <v>1715</v>
      </c>
      <c r="G411" s="63" t="s">
        <v>1715</v>
      </c>
      <c r="H411" s="63" t="s">
        <v>1715</v>
      </c>
      <c r="I411" s="63" t="s">
        <v>1715</v>
      </c>
      <c r="J411" s="63" t="s">
        <v>1715</v>
      </c>
      <c r="K411" s="63" t="s">
        <v>1715</v>
      </c>
      <c r="L411" s="63" t="s">
        <v>1715</v>
      </c>
      <c r="M411" s="63" t="s">
        <v>1715</v>
      </c>
      <c r="N411" s="63" t="s">
        <v>1715</v>
      </c>
      <c r="O411" s="63" t="s">
        <v>1715</v>
      </c>
      <c r="P411" s="63" t="s">
        <v>1715</v>
      </c>
      <c r="Q411" s="63" t="s">
        <v>1715</v>
      </c>
      <c r="R411" s="63" t="s">
        <v>1715</v>
      </c>
      <c r="S411" s="63" t="s">
        <v>1715</v>
      </c>
      <c r="T411" s="63" t="s">
        <v>1715</v>
      </c>
      <c r="U411" s="153"/>
      <c r="V411" s="164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4" t="s">
        <v>1839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4" t="s">
        <v>1842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4" t="s">
        <v>1839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4" t="s">
        <v>1842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4" t="s">
        <v>1839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4" t="s">
        <v>1839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4" t="s">
        <v>1839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 t="s">
        <v>1715</v>
      </c>
      <c r="G419" s="63" t="s">
        <v>1715</v>
      </c>
      <c r="H419" s="63" t="s">
        <v>1715</v>
      </c>
      <c r="I419" s="63" t="s">
        <v>1715</v>
      </c>
      <c r="J419" s="63" t="s">
        <v>1715</v>
      </c>
      <c r="K419" s="63" t="s">
        <v>1715</v>
      </c>
      <c r="L419" s="63" t="s">
        <v>1715</v>
      </c>
      <c r="M419" s="63" t="s">
        <v>1715</v>
      </c>
      <c r="N419" s="63" t="s">
        <v>1715</v>
      </c>
      <c r="O419" s="63" t="s">
        <v>1715</v>
      </c>
      <c r="P419" s="63" t="s">
        <v>1715</v>
      </c>
      <c r="Q419" s="63" t="s">
        <v>1715</v>
      </c>
      <c r="R419" s="63" t="s">
        <v>1715</v>
      </c>
      <c r="S419" s="63" t="s">
        <v>1715</v>
      </c>
      <c r="T419" s="63" t="s">
        <v>1715</v>
      </c>
      <c r="U419" s="153"/>
      <c r="V419" s="164" t="s">
        <v>1715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4" t="s">
        <v>1839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4" t="s">
        <v>1842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1368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2036</v>
      </c>
      <c r="U422" s="33"/>
      <c r="V422" s="164" t="s">
        <v>1839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4" t="s">
        <v>1839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4" t="s">
        <v>1842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4" t="s">
        <v>1839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4" t="s">
        <v>1839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19953</v>
      </c>
      <c r="P427" s="63">
        <v>0</v>
      </c>
      <c r="Q427" s="63">
        <v>0</v>
      </c>
      <c r="R427" s="63">
        <v>0</v>
      </c>
      <c r="S427" s="63">
        <v>0</v>
      </c>
      <c r="T427" s="63">
        <v>2055</v>
      </c>
      <c r="U427" s="33"/>
      <c r="V427" s="164" t="s">
        <v>1842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4" t="s">
        <v>1839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4" t="s">
        <v>1839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4" t="s">
        <v>1839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33"/>
      <c r="V431" s="164" t="s">
        <v>1817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4" t="s">
        <v>1839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49523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4" t="s">
        <v>1842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4" t="s">
        <v>1842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4" t="s">
        <v>1839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240</v>
      </c>
      <c r="U436" s="153"/>
      <c r="V436" s="164" t="s">
        <v>1842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4" t="s">
        <v>1842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4" t="s">
        <v>1839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 t="s">
        <v>1715</v>
      </c>
      <c r="G439" s="63" t="s">
        <v>1715</v>
      </c>
      <c r="H439" s="63" t="s">
        <v>1715</v>
      </c>
      <c r="I439" s="63" t="s">
        <v>1715</v>
      </c>
      <c r="J439" s="63" t="s">
        <v>1715</v>
      </c>
      <c r="K439" s="63" t="s">
        <v>1715</v>
      </c>
      <c r="L439" s="63" t="s">
        <v>1715</v>
      </c>
      <c r="M439" s="63" t="s">
        <v>1715</v>
      </c>
      <c r="N439" s="63" t="s">
        <v>1715</v>
      </c>
      <c r="O439" s="63" t="s">
        <v>1715</v>
      </c>
      <c r="P439" s="63" t="s">
        <v>1715</v>
      </c>
      <c r="Q439" s="63" t="s">
        <v>1715</v>
      </c>
      <c r="R439" s="63" t="s">
        <v>1715</v>
      </c>
      <c r="S439" s="63" t="s">
        <v>1715</v>
      </c>
      <c r="T439" s="63" t="s">
        <v>1715</v>
      </c>
      <c r="U439" s="33"/>
      <c r="V439" s="164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33454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2978</v>
      </c>
      <c r="U440" s="33"/>
      <c r="V440" s="164" t="s">
        <v>1839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4" t="s">
        <v>1842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4" t="s">
        <v>1839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4" t="s">
        <v>1842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4" t="s">
        <v>1839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4" t="s">
        <v>1839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4" t="s">
        <v>1817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4" t="s">
        <v>1842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4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4" t="s">
        <v>1839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4650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4" t="s">
        <v>1839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4" t="s">
        <v>1842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4" t="s">
        <v>1839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4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4" t="s">
        <v>1839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2268</v>
      </c>
      <c r="U455" s="153"/>
      <c r="V455" s="164" t="s">
        <v>1842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4" t="s">
        <v>1839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4" t="s">
        <v>1842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 t="s">
        <v>1715</v>
      </c>
      <c r="G458" s="63" t="s">
        <v>1715</v>
      </c>
      <c r="H458" s="63" t="s">
        <v>1715</v>
      </c>
      <c r="I458" s="63" t="s">
        <v>1715</v>
      </c>
      <c r="J458" s="63" t="s">
        <v>1715</v>
      </c>
      <c r="K458" s="63" t="s">
        <v>1715</v>
      </c>
      <c r="L458" s="63" t="s">
        <v>1715</v>
      </c>
      <c r="M458" s="63" t="s">
        <v>1715</v>
      </c>
      <c r="N458" s="63" t="s">
        <v>1715</v>
      </c>
      <c r="O458" s="63" t="s">
        <v>1715</v>
      </c>
      <c r="P458" s="63" t="s">
        <v>1715</v>
      </c>
      <c r="Q458" s="63" t="s">
        <v>1715</v>
      </c>
      <c r="R458" s="63" t="s">
        <v>1715</v>
      </c>
      <c r="S458" s="63" t="s">
        <v>1715</v>
      </c>
      <c r="T458" s="63" t="s">
        <v>1715</v>
      </c>
      <c r="U458" s="153"/>
      <c r="V458" s="164" t="s">
        <v>1715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4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4" t="s">
        <v>1842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4" t="s">
        <v>1839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4" t="s">
        <v>1839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4" t="s">
        <v>1839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4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4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4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4" t="s">
        <v>1839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 t="s">
        <v>1715</v>
      </c>
      <c r="G468" s="63" t="s">
        <v>1715</v>
      </c>
      <c r="H468" s="63" t="s">
        <v>1715</v>
      </c>
      <c r="I468" s="63" t="s">
        <v>1715</v>
      </c>
      <c r="J468" s="63" t="s">
        <v>1715</v>
      </c>
      <c r="K468" s="63" t="s">
        <v>1715</v>
      </c>
      <c r="L468" s="63" t="s">
        <v>1715</v>
      </c>
      <c r="M468" s="63" t="s">
        <v>1715</v>
      </c>
      <c r="N468" s="63" t="s">
        <v>1715</v>
      </c>
      <c r="O468" s="63" t="s">
        <v>1715</v>
      </c>
      <c r="P468" s="63" t="s">
        <v>1715</v>
      </c>
      <c r="Q468" s="63" t="s">
        <v>1715</v>
      </c>
      <c r="R468" s="63" t="s">
        <v>1715</v>
      </c>
      <c r="S468" s="63" t="s">
        <v>1715</v>
      </c>
      <c r="T468" s="63" t="s">
        <v>1715</v>
      </c>
      <c r="U468" s="33"/>
      <c r="V468" s="164" t="s">
        <v>1715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4" t="s">
        <v>1842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4" t="s">
        <v>1839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4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4" t="s">
        <v>1842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4" t="s">
        <v>1842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4" t="s">
        <v>1839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1</v>
      </c>
      <c r="U475" s="33"/>
      <c r="V475" s="164" t="s">
        <v>1842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4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4" t="s">
        <v>1839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4" t="s">
        <v>1839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3388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3"/>
      <c r="V479" s="164" t="s">
        <v>1842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 t="s">
        <v>1715</v>
      </c>
      <c r="G480" s="63" t="s">
        <v>1715</v>
      </c>
      <c r="H480" s="63" t="s">
        <v>1715</v>
      </c>
      <c r="I480" s="63" t="s">
        <v>1715</v>
      </c>
      <c r="J480" s="63" t="s">
        <v>1715</v>
      </c>
      <c r="K480" s="63" t="s">
        <v>1715</v>
      </c>
      <c r="L480" s="63" t="s">
        <v>1715</v>
      </c>
      <c r="M480" s="63" t="s">
        <v>1715</v>
      </c>
      <c r="N480" s="63" t="s">
        <v>1715</v>
      </c>
      <c r="O480" s="63" t="s">
        <v>1715</v>
      </c>
      <c r="P480" s="63" t="s">
        <v>1715</v>
      </c>
      <c r="Q480" s="63" t="s">
        <v>1715</v>
      </c>
      <c r="R480" s="63" t="s">
        <v>1715</v>
      </c>
      <c r="S480" s="63" t="s">
        <v>1715</v>
      </c>
      <c r="T480" s="63" t="s">
        <v>1715</v>
      </c>
      <c r="U480" s="153"/>
      <c r="V480" s="164" t="s">
        <v>1715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 t="s">
        <v>1715</v>
      </c>
      <c r="G481" s="63" t="s">
        <v>1715</v>
      </c>
      <c r="H481" s="63" t="s">
        <v>1715</v>
      </c>
      <c r="I481" s="63" t="s">
        <v>1715</v>
      </c>
      <c r="J481" s="63" t="s">
        <v>1715</v>
      </c>
      <c r="K481" s="63" t="s">
        <v>1715</v>
      </c>
      <c r="L481" s="63" t="s">
        <v>1715</v>
      </c>
      <c r="M481" s="63" t="s">
        <v>1715</v>
      </c>
      <c r="N481" s="63" t="s">
        <v>1715</v>
      </c>
      <c r="O481" s="63" t="s">
        <v>1715</v>
      </c>
      <c r="P481" s="63" t="s">
        <v>1715</v>
      </c>
      <c r="Q481" s="63" t="s">
        <v>1715</v>
      </c>
      <c r="R481" s="63" t="s">
        <v>1715</v>
      </c>
      <c r="S481" s="63" t="s">
        <v>1715</v>
      </c>
      <c r="T481" s="63" t="s">
        <v>1715</v>
      </c>
      <c r="U481" s="153"/>
      <c r="V481" s="164" t="s">
        <v>1715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600</v>
      </c>
      <c r="U482" s="33"/>
      <c r="V482" s="164" t="s">
        <v>1842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4" t="s">
        <v>1839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7327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4" t="s">
        <v>1839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1715</v>
      </c>
      <c r="G485" s="63" t="s">
        <v>1715</v>
      </c>
      <c r="H485" s="63" t="s">
        <v>1715</v>
      </c>
      <c r="I485" s="63" t="s">
        <v>1715</v>
      </c>
      <c r="J485" s="63" t="s">
        <v>1715</v>
      </c>
      <c r="K485" s="63" t="s">
        <v>1715</v>
      </c>
      <c r="L485" s="63" t="s">
        <v>1715</v>
      </c>
      <c r="M485" s="63" t="s">
        <v>1715</v>
      </c>
      <c r="N485" s="63" t="s">
        <v>1715</v>
      </c>
      <c r="O485" s="63" t="s">
        <v>1715</v>
      </c>
      <c r="P485" s="63" t="s">
        <v>1715</v>
      </c>
      <c r="Q485" s="63" t="s">
        <v>1715</v>
      </c>
      <c r="R485" s="63" t="s">
        <v>1715</v>
      </c>
      <c r="S485" s="63" t="s">
        <v>1715</v>
      </c>
      <c r="T485" s="63" t="s">
        <v>1715</v>
      </c>
      <c r="U485" s="153"/>
      <c r="V485" s="164" t="s">
        <v>1715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4" t="s">
        <v>1839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3"/>
      <c r="V487" s="164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4" t="s">
        <v>1842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 t="s">
        <v>1715</v>
      </c>
      <c r="G489" s="63" t="s">
        <v>1715</v>
      </c>
      <c r="H489" s="63" t="s">
        <v>1715</v>
      </c>
      <c r="I489" s="63" t="s">
        <v>1715</v>
      </c>
      <c r="J489" s="63" t="s">
        <v>1715</v>
      </c>
      <c r="K489" s="63" t="s">
        <v>1715</v>
      </c>
      <c r="L489" s="63" t="s">
        <v>1715</v>
      </c>
      <c r="M489" s="63" t="s">
        <v>1715</v>
      </c>
      <c r="N489" s="63" t="s">
        <v>1715</v>
      </c>
      <c r="O489" s="63" t="s">
        <v>1715</v>
      </c>
      <c r="P489" s="63" t="s">
        <v>1715</v>
      </c>
      <c r="Q489" s="63" t="s">
        <v>1715</v>
      </c>
      <c r="R489" s="63" t="s">
        <v>1715</v>
      </c>
      <c r="S489" s="63" t="s">
        <v>1715</v>
      </c>
      <c r="T489" s="63" t="s">
        <v>1715</v>
      </c>
      <c r="U489" s="33"/>
      <c r="V489" s="164" t="s">
        <v>1715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4" t="s">
        <v>1839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 t="s">
        <v>1715</v>
      </c>
      <c r="G491" s="63" t="s">
        <v>1715</v>
      </c>
      <c r="H491" s="63" t="s">
        <v>1715</v>
      </c>
      <c r="I491" s="63" t="s">
        <v>1715</v>
      </c>
      <c r="J491" s="63" t="s">
        <v>1715</v>
      </c>
      <c r="K491" s="63" t="s">
        <v>1715</v>
      </c>
      <c r="L491" s="63" t="s">
        <v>1715</v>
      </c>
      <c r="M491" s="63" t="s">
        <v>1715</v>
      </c>
      <c r="N491" s="63" t="s">
        <v>1715</v>
      </c>
      <c r="O491" s="63" t="s">
        <v>1715</v>
      </c>
      <c r="P491" s="63" t="s">
        <v>1715</v>
      </c>
      <c r="Q491" s="63" t="s">
        <v>1715</v>
      </c>
      <c r="R491" s="63" t="s">
        <v>1715</v>
      </c>
      <c r="S491" s="63" t="s">
        <v>1715</v>
      </c>
      <c r="T491" s="63" t="s">
        <v>1715</v>
      </c>
      <c r="U491" s="33"/>
      <c r="V491" s="164" t="s">
        <v>1715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0</v>
      </c>
      <c r="U492" s="153"/>
      <c r="V492" s="164" t="s">
        <v>1842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4" t="s">
        <v>1839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4" t="s">
        <v>1839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648</v>
      </c>
      <c r="U495" s="153"/>
      <c r="V495" s="164" t="s">
        <v>1839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4" t="s">
        <v>1839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4" t="s">
        <v>1839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1600</v>
      </c>
      <c r="T498" s="63">
        <v>0</v>
      </c>
      <c r="U498" s="33"/>
      <c r="V498" s="164" t="s">
        <v>1842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4" t="s">
        <v>1842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4" t="s">
        <v>1839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4" t="s">
        <v>1842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4" t="s">
        <v>1842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720</v>
      </c>
      <c r="U503" s="33"/>
      <c r="V503" s="164" t="s">
        <v>1839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4" t="s">
        <v>1839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4" t="s">
        <v>1842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4" t="s">
        <v>1842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480</v>
      </c>
      <c r="U507" s="33"/>
      <c r="V507" s="164" t="s">
        <v>1839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4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1715</v>
      </c>
      <c r="G509" s="63" t="s">
        <v>1715</v>
      </c>
      <c r="H509" s="63" t="s">
        <v>1715</v>
      </c>
      <c r="I509" s="63" t="s">
        <v>1715</v>
      </c>
      <c r="J509" s="63" t="s">
        <v>1715</v>
      </c>
      <c r="K509" s="63" t="s">
        <v>1715</v>
      </c>
      <c r="L509" s="63" t="s">
        <v>1715</v>
      </c>
      <c r="M509" s="63" t="s">
        <v>1715</v>
      </c>
      <c r="N509" s="63" t="s">
        <v>1715</v>
      </c>
      <c r="O509" s="63" t="s">
        <v>1715</v>
      </c>
      <c r="P509" s="63" t="s">
        <v>1715</v>
      </c>
      <c r="Q509" s="63" t="s">
        <v>1715</v>
      </c>
      <c r="R509" s="63" t="s">
        <v>1715</v>
      </c>
      <c r="S509" s="63" t="s">
        <v>1715</v>
      </c>
      <c r="T509" s="63" t="s">
        <v>1715</v>
      </c>
      <c r="U509" s="33"/>
      <c r="V509" s="164" t="s">
        <v>1715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2520</v>
      </c>
      <c r="T510" s="63">
        <v>1064</v>
      </c>
      <c r="U510" s="33"/>
      <c r="V510" s="164" t="s">
        <v>1839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4" t="s">
        <v>1839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4" t="s">
        <v>1817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4" t="s">
        <v>1817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4" t="s">
        <v>1842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4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508148</v>
      </c>
      <c r="T516" s="63">
        <v>0</v>
      </c>
      <c r="U516" s="33"/>
      <c r="V516" s="164" t="s">
        <v>1839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4" t="s">
        <v>1817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1500</v>
      </c>
      <c r="U518" s="33"/>
      <c r="V518" s="164" t="s">
        <v>1842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4" t="s">
        <v>1839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4" t="s">
        <v>1842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4" t="s">
        <v>1839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3"/>
      <c r="V522" s="164" t="s">
        <v>1842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4" t="s">
        <v>1842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4" t="s">
        <v>1842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4" t="s">
        <v>1842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4" t="s">
        <v>1839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4" t="s">
        <v>1842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4" t="s">
        <v>1817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4" t="s">
        <v>1839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4" t="s">
        <v>1842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3"/>
      <c r="V531" s="164" t="s">
        <v>1839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 t="s">
        <v>1715</v>
      </c>
      <c r="G532" s="63" t="s">
        <v>1715</v>
      </c>
      <c r="H532" s="63" t="s">
        <v>1715</v>
      </c>
      <c r="I532" s="63" t="s">
        <v>1715</v>
      </c>
      <c r="J532" s="63" t="s">
        <v>1715</v>
      </c>
      <c r="K532" s="63" t="s">
        <v>1715</v>
      </c>
      <c r="L532" s="63" t="s">
        <v>1715</v>
      </c>
      <c r="M532" s="63" t="s">
        <v>1715</v>
      </c>
      <c r="N532" s="63" t="s">
        <v>1715</v>
      </c>
      <c r="O532" s="63" t="s">
        <v>1715</v>
      </c>
      <c r="P532" s="63" t="s">
        <v>1715</v>
      </c>
      <c r="Q532" s="63" t="s">
        <v>1715</v>
      </c>
      <c r="R532" s="63" t="s">
        <v>1715</v>
      </c>
      <c r="S532" s="63" t="s">
        <v>1715</v>
      </c>
      <c r="T532" s="63" t="s">
        <v>1715</v>
      </c>
      <c r="U532" s="153"/>
      <c r="V532" s="164" t="s">
        <v>1715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4" t="s">
        <v>1842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3"/>
      <c r="V534" s="164" t="s">
        <v>1839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4" t="s">
        <v>1839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3"/>
      <c r="V536" s="164" t="s">
        <v>1839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12923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1080</v>
      </c>
      <c r="U537" s="153"/>
      <c r="V537" s="164" t="s">
        <v>1842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4" t="s">
        <v>1839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4" t="s">
        <v>1842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100</v>
      </c>
      <c r="U540" s="33"/>
      <c r="V540" s="164" t="s">
        <v>1839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3965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4" t="s">
        <v>1839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4" t="s">
        <v>1839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4" t="s">
        <v>1839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4" t="s">
        <v>1839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4" t="s">
        <v>1839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4" t="s">
        <v>1839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600</v>
      </c>
      <c r="U547" s="153"/>
      <c r="V547" s="164" t="s">
        <v>1842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4" t="s">
        <v>1839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4" t="s">
        <v>1839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4" t="s">
        <v>1839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4" t="s">
        <v>1839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4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4500</v>
      </c>
      <c r="T553" s="63">
        <v>0</v>
      </c>
      <c r="U553" s="63"/>
      <c r="V553" s="164" t="s">
        <v>1839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2902</v>
      </c>
      <c r="G554" s="63">
        <v>0</v>
      </c>
      <c r="H554" s="63">
        <v>0</v>
      </c>
      <c r="I554" s="63">
        <v>0</v>
      </c>
      <c r="J554" s="63">
        <v>1708</v>
      </c>
      <c r="K554" s="63">
        <v>0</v>
      </c>
      <c r="L554" s="63">
        <v>0</v>
      </c>
      <c r="M554" s="63">
        <v>0</v>
      </c>
      <c r="N554" s="63">
        <v>225173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4" t="s">
        <v>1842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4" t="s">
        <v>1839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4" t="s">
        <v>1842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4" t="s">
        <v>1839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4" t="s">
        <v>1839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4" t="s">
        <v>1842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4" t="s">
        <v>1842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4" t="s">
        <v>1839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4" t="s">
        <v>1839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4" t="s">
        <v>1839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240</v>
      </c>
      <c r="U564" s="63"/>
      <c r="V564" s="164" t="s">
        <v>1839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4" t="s">
        <v>1839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4" t="s">
        <v>1842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4" t="s">
        <v>1839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4" t="s">
        <v>1842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4" t="s">
        <v>1817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2254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4" t="s">
        <v>1842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4" t="s">
        <v>1842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4" t="s">
        <v>1842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348</v>
      </c>
      <c r="U573" s="33"/>
      <c r="V573" s="164" t="s">
        <v>1839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4" t="s">
        <v>1839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4" t="s">
        <v>1839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4" t="s">
        <v>1842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4" t="s">
        <v>1839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4" t="s">
        <v>1839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4" t="s">
        <v>1839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4" t="s">
        <v>1839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4" t="s">
        <v>1842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4" t="s">
        <v>1842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4" t="s">
        <v>1839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4" t="s">
        <v>1842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4" t="s">
        <v>1839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4" t="s">
        <v>1839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1092</v>
      </c>
      <c r="T587" s="63">
        <v>0</v>
      </c>
      <c r="U587" s="33"/>
      <c r="V587" s="164" t="s">
        <v>1839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4" t="s">
        <v>1839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 t="s">
        <v>1715</v>
      </c>
      <c r="G589" s="63" t="s">
        <v>1715</v>
      </c>
      <c r="H589" s="63" t="s">
        <v>1715</v>
      </c>
      <c r="I589" s="63" t="s">
        <v>1715</v>
      </c>
      <c r="J589" s="63" t="s">
        <v>1715</v>
      </c>
      <c r="K589" s="63" t="s">
        <v>1715</v>
      </c>
      <c r="L589" s="63" t="s">
        <v>1715</v>
      </c>
      <c r="M589" s="63" t="s">
        <v>1715</v>
      </c>
      <c r="N589" s="63" t="s">
        <v>1715</v>
      </c>
      <c r="O589" s="63" t="s">
        <v>1715</v>
      </c>
      <c r="P589" s="63" t="s">
        <v>1715</v>
      </c>
      <c r="Q589" s="63" t="s">
        <v>1715</v>
      </c>
      <c r="R589" s="63" t="s">
        <v>1715</v>
      </c>
      <c r="S589" s="63" t="s">
        <v>1715</v>
      </c>
      <c r="T589" s="63" t="s">
        <v>1715</v>
      </c>
      <c r="U589" s="153"/>
      <c r="V589" s="164" t="s">
        <v>1715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4" t="s">
        <v>1842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4" t="s">
        <v>1839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1795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4" t="s">
        <v>1808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450</v>
      </c>
      <c r="U593" s="33"/>
      <c r="V593" s="164" t="s">
        <v>1839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4" t="s">
        <v>1839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1715</v>
      </c>
      <c r="G595" s="63" t="s">
        <v>1715</v>
      </c>
      <c r="H595" s="63" t="s">
        <v>1715</v>
      </c>
      <c r="I595" s="63" t="s">
        <v>1715</v>
      </c>
      <c r="J595" s="63" t="s">
        <v>1715</v>
      </c>
      <c r="K595" s="63" t="s">
        <v>1715</v>
      </c>
      <c r="L595" s="63" t="s">
        <v>1715</v>
      </c>
      <c r="M595" s="63" t="s">
        <v>1715</v>
      </c>
      <c r="N595" s="63" t="s">
        <v>1715</v>
      </c>
      <c r="O595" s="63" t="s">
        <v>1715</v>
      </c>
      <c r="P595" s="63" t="s">
        <v>1715</v>
      </c>
      <c r="Q595" s="63" t="s">
        <v>1715</v>
      </c>
      <c r="R595" s="63" t="s">
        <v>1715</v>
      </c>
      <c r="S595" s="63" t="s">
        <v>1715</v>
      </c>
      <c r="T595" s="63" t="s">
        <v>1715</v>
      </c>
      <c r="U595" s="33"/>
      <c r="V595" s="164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1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1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1" t="s">
        <v>1794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2021-06-25T15:30:11Z</dcterms:modified>
  <cp:category/>
  <cp:version/>
  <cp:contentType/>
  <cp:contentStatus/>
</cp:coreProperties>
</file>