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860" windowWidth="21600" windowHeight="1138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<sst xmlns="http://schemas.openxmlformats.org/spreadsheetml/2006/main" count="4327" uniqueCount="1913">
  <si>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</si>
  <si>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</si>
  <si>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</si>
  <si>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</si>
  <si>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</si>
  <si>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</si>
  <si>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</si>
  <si>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</si>
  <si>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</si>
  <si>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</si>
  <si>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</si>
  <si>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</si>
  <si>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</si>
  <si>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</si>
  <si>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</si>
  <si>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</si>
  <si>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</si>
  <si>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</si>
  <si>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</si>
  <si>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</si>
  <si>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</si>
  <si>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</si>
  <si>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</si>
  <si>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</si>
  <si>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</si>
  <si>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</si>
  <si>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</si>
  <si>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</si>
  <si>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</si>
  <si>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</si>
  <si>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</si>
  <si>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</si>
  <si>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</si>
  <si>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</si>
  <si>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</si>
  <si>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</si>
  <si>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</si>
  <si>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</si>
  <si>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</si>
  <si>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</si>
  <si>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</si>
  <si>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</si>
  <si>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</si>
  <si>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</si>
  <si>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</si>
  <si>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</si>
  <si>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</si>
  <si>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</si>
  <si>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</si>
  <si>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</si>
  <si>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</si>
  <si>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</si>
  <si>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</si>
  <si>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</si>
  <si>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</si>
  <si>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</si>
  <si>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</si>
  <si>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</si>
  <si>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</si>
  <si>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</si>
  <si>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</si>
  <si>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</si>
  <si>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</si>
  <si>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</si>
  <si>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</si>
  <si>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</si>
  <si>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</si>
  <si>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</si>
  <si>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</si>
  <si>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</si>
  <si>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</si>
  <si>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</si>
  <si>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</si>
  <si>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</si>
  <si>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</si>
  <si>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</si>
  <si>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</si>
  <si>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</si>
  <si>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</si>
  <si>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</si>
  <si>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</si>
  <si>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</si>
  <si>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</si>
  <si>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</si>
  <si>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</si>
  <si>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</si>
  <si>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</si>
  <si>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</si>
  <si>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</si>
  <si>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</si>
  <si>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</si>
  <si>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</si>
  <si>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</si>
  <si>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</si>
  <si>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</si>
  <si>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</si>
  <si>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</si>
  <si>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</si>
  <si>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</si>
  <si>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</si>
  <si>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</si>
  <si>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</si>
  <si>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</si>
  <si>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</si>
  <si>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</si>
  <si>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</si>
  <si>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</si>
  <si>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</si>
  <si>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</si>
  <si>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</si>
  <si>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</si>
  <si>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</si>
  <si>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</si>
  <si>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</si>
  <si>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</si>
  <si>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</si>
  <si>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</si>
  <si>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</si>
  <si>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</si>
  <si>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</si>
  <si>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</si>
  <si>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</si>
  <si>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</si>
  <si>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</si>
  <si>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</si>
  <si>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</si>
  <si>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</si>
  <si>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</si>
  <si>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</si>
  <si>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</si>
  <si>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</si>
  <si>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</si>
  <si>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</si>
  <si>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</si>
  <si>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</si>
  <si>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</si>
  <si>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</si>
  <si>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</si>
  <si>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</si>
  <si>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</si>
  <si>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</si>
  <si>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</si>
  <si>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</si>
  <si>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</si>
  <si>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</si>
  <si>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</si>
  <si>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</si>
  <si>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</si>
  <si>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</si>
  <si>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</si>
  <si>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</si>
  <si>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</si>
  <si>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</si>
  <si>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</si>
  <si>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</si>
  <si>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</si>
  <si>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</si>
  <si>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</si>
  <si>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</si>
  <si>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</si>
  <si>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</si>
  <si>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</si>
  <si>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</si>
  <si>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</si>
  <si>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</si>
  <si>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</si>
  <si>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</si>
  <si>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</si>
  <si>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</si>
  <si>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</si>
  <si>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</si>
  <si>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</si>
  <si>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</si>
  <si>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</si>
  <si>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</si>
  <si>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</si>
  <si>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</si>
  <si>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</si>
  <si>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</si>
  <si>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</si>
  <si>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</si>
  <si>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</si>
  <si>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</si>
  <si>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</si>
  <si>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</si>
  <si>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</si>
  <si>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</si>
  <si>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</si>
  <si>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</si>
  <si>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</si>
  <si>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</si>
  <si>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</si>
  <si>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</si>
  <si>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</si>
  <si>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</si>
  <si>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</si>
  <si>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</si>
  <si>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</si>
  <si>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</si>
  <si>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</si>
  <si>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</si>
  <si>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</si>
  <si>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</si>
  <si>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</si>
  <si>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</si>
  <si>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</si>
  <si>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</si>
  <si>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</si>
  <si>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</si>
  <si>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</si>
  <si>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</si>
  <si>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</si>
  <si>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</si>
  <si>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</si>
  <si>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</si>
  <si>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</si>
  <si>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</si>
  <si>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</si>
  <si>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</si>
  <si>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</si>
  <si>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</si>
  <si>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</si>
  <si>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</si>
  <si>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</si>
  <si>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</si>
  <si>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</si>
  <si>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</si>
  <si>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</si>
  <si>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</si>
  <si>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</si>
  <si>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</si>
  <si>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</si>
  <si>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</si>
  <si>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</si>
  <si>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</si>
  <si>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</si>
  <si>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</si>
  <si>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</si>
  <si>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</si>
  <si>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</si>
  <si>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</si>
  <si>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</si>
  <si>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</si>
  <si>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</si>
  <si>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</si>
  <si>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</si>
  <si>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</si>
  <si>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</si>
  <si>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</si>
  <si>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</si>
  <si>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</si>
  <si>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</si>
  <si>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</si>
  <si>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</si>
  <si>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</si>
  <si>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</si>
  <si>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</si>
  <si>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</si>
  <si>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</si>
  <si>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</si>
  <si>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</si>
  <si>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</si>
  <si>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</si>
  <si>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</si>
  <si>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</si>
  <si>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</si>
  <si>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</si>
  <si>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</si>
  <si>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</si>
  <si>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</si>
  <si>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</si>
  <si>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</si>
  <si>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</si>
  <si>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</si>
  <si>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</si>
  <si>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</si>
  <si>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</si>
  <si>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</si>
  <si>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</si>
  <si>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</si>
  <si>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</si>
  <si>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</si>
  <si>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</si>
  <si>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</si>
  <si>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</si>
  <si>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</si>
  <si>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</si>
  <si>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</si>
  <si>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</si>
  <si>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</si>
  <si>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</si>
  <si>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</si>
  <si>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</si>
  <si>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</si>
  <si>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</si>
  <si>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</si>
  <si>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</si>
  <si>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</si>
  <si>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</si>
  <si>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</si>
  <si>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</si>
  <si>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</si>
  <si>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</si>
  <si>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</si>
  <si>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</si>
  <si>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</si>
  <si>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</si>
  <si>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</si>
  <si>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</si>
  <si>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</si>
  <si>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</si>
  <si>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</si>
  <si>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</si>
  <si>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</si>
  <si>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</si>
  <si>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</si>
  <si>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</si>
  <si>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</si>
  <si>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</si>
  <si>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</si>
  <si>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</si>
  <si>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</si>
  <si>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</si>
  <si>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</si>
  <si>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</si>
  <si>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</si>
  <si>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</si>
  <si>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</si>
  <si>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</si>
  <si>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</si>
  <si>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</si>
  <si>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</si>
  <si>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</si>
  <si>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</si>
  <si>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</si>
  <si>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</si>
  <si>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</si>
  <si>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</si>
  <si>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</si>
  <si>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</si>
  <si>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</si>
  <si>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</si>
  <si>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</si>
  <si>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</si>
  <si>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</si>
  <si>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</si>
  <si>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</si>
  <si>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</si>
  <si>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</si>
  <si>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</si>
  <si>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</si>
  <si>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</si>
  <si>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</si>
  <si>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</si>
  <si>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</si>
  <si>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</si>
  <si>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</si>
  <si>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</si>
  <si>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</si>
  <si>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</si>
  <si>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</si>
  <si>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</si>
  <si>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</si>
  <si>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</si>
  <si>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</si>
  <si>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</si>
  <si>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</si>
  <si>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</si>
  <si>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</si>
  <si>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</si>
  <si>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</si>
  <si>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</si>
  <si>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</si>
  <si>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</si>
  <si>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</si>
  <si>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</si>
  <si>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</si>
  <si>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</si>
  <si>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</si>
  <si>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</si>
  <si>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</si>
  <si>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</si>
  <si>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</si>
  <si>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</si>
  <si>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</si>
  <si>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</si>
  <si>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</si>
  <si>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</si>
  <si>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</si>
  <si>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</si>
  <si>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</si>
  <si>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</si>
  <si>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</si>
  <si>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</si>
  <si>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</si>
  <si>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</si>
  <si>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</si>
  <si>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</si>
  <si>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</si>
  <si>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</si>
  <si>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</si>
  <si>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</si>
  <si>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</si>
  <si>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</si>
  <si>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</si>
  <si>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</si>
  <si>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</si>
  <si>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</si>
  <si>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</si>
  <si>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</si>
  <si>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</si>
  <si>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</si>
  <si>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</si>
  <si>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</si>
  <si>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</si>
  <si>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</si>
  <si>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</si>
  <si>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</si>
  <si>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</si>
  <si>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</si>
  <si>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</si>
  <si>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</si>
  <si>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</si>
  <si>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</si>
  <si>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</si>
  <si>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</si>
  <si>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</si>
  <si>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</si>
  <si>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</si>
  <si>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</si>
  <si>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</si>
  <si>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</si>
  <si>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</si>
  <si>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</si>
  <si>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</si>
  <si>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</si>
  <si>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</si>
  <si>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</si>
  <si>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</si>
  <si>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</si>
  <si>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</si>
  <si>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</si>
  <si>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</si>
  <si>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</si>
  <si>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</si>
  <si>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</si>
  <si>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</si>
  <si>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</si>
  <si>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</si>
  <si>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</si>
  <si>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</si>
  <si>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</si>
  <si>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</si>
  <si>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</si>
  <si>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</si>
  <si>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</si>
  <si>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</si>
  <si>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</si>
  <si>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</si>
  <si>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</si>
  <si>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</si>
  <si>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</si>
  <si>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</si>
  <si>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</si>
  <si>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</si>
  <si>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</si>
  <si>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</si>
  <si>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</si>
  <si>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</si>
  <si>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</si>
  <si>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</si>
  <si>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</si>
  <si>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</si>
  <si>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</si>
  <si>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</si>
  <si>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</si>
  <si>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</si>
  <si>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</si>
  <si>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</si>
  <si>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</si>
  <si>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</si>
  <si>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</si>
  <si>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</si>
  <si>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</si>
  <si>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</si>
  <si>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</si>
  <si>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</si>
  <si>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</si>
  <si>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</si>
  <si>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</si>
  <si>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</si>
  <si>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</si>
  <si>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</si>
  <si>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</si>
  <si>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</si>
  <si>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</si>
  <si>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</si>
  <si>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</si>
  <si>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</si>
  <si>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</si>
  <si>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</si>
  <si>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</si>
  <si>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</si>
  <si>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</si>
  <si>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</si>
  <si>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</si>
  <si>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</si>
  <si>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</si>
  <si>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</si>
  <si>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</si>
  <si>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</si>
  <si>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</si>
  <si>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</si>
  <si>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</si>
  <si>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</si>
  <si>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</si>
  <si>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</si>
  <si>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</si>
  <si>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</si>
  <si>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</si>
  <si>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</si>
  <si>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</si>
  <si>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</si>
  <si>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</si>
  <si>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</si>
  <si>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</si>
  <si>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</si>
  <si>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</si>
  <si>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</si>
  <si>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</si>
  <si>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</si>
  <si>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</si>
  <si>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</si>
  <si>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</si>
  <si>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</si>
  <si>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</si>
  <si>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</si>
  <si>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</si>
  <si>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</si>
  <si>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</si>
  <si>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</si>
  <si>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</si>
  <si>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</si>
  <si>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</si>
  <si>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</si>
  <si>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</si>
  <si>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</si>
  <si>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</si>
  <si>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</si>
  <si>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</si>
  <si>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</si>
  <si>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</si>
  <si>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</si>
  <si>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</si>
  <si>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</si>
  <si>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</si>
  <si>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</si>
  <si>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</si>
  <si>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</si>
  <si>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</si>
  <si>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</si>
  <si>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</si>
  <si>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</si>
  <si>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</si>
  <si>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</si>
  <si>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</si>
  <si>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</si>
  <si>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</si>
  <si>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</si>
  <si>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</si>
  <si>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</si>
  <si>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</si>
  <si>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</si>
  <si>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</si>
  <si>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</si>
  <si>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</si>
  <si>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</si>
  <si>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</si>
  <si>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</si>
  <si>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</si>
  <si>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</si>
  <si>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</si>
  <si>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</si>
  <si>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</si>
  <si>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</si>
  <si>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</si>
  <si>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</si>
  <si>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</si>
  <si>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</si>
  <si>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</si>
  <si>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</si>
  <si>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</si>
  <si>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</si>
  <si>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</si>
  <si>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</si>
  <si>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</si>
  <si>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</si>
  <si>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</si>
  <si>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</si>
  <si>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</si>
  <si>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</si>
  <si>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</si>
  <si>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</si>
  <si>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</si>
  <si>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</si>
  <si>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</si>
  <si>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</si>
  <si>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</si>
  <si>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</si>
  <si>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</si>
  <si>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</si>
  <si>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</si>
  <si>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</si>
  <si>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</si>
  <si>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</si>
  <si>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</si>
  <si>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</si>
  <si>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</si>
  <si>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</si>
  <si>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</si>
  <si>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</si>
  <si>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</si>
  <si>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</si>
  <si>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</si>
  <si>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</si>
  <si>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</si>
  <si>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</si>
  <si>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</si>
  <si>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</si>
  <si>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</si>
  <si>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</si>
  <si>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</si>
  <si>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</si>
  <si>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</si>
  <si>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</si>
  <si>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</si>
  <si>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</si>
  <si>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</si>
  <si>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</si>
  <si>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</si>
  <si>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</si>
  <si>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</si>
  <si>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</si>
  <si>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</si>
  <si>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</si>
  <si>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</si>
  <si>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</si>
  <si>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</si>
  <si>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</si>
  <si>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</si>
  <si>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</si>
  <si>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</si>
  <si>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</si>
  <si>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</si>
  <si>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</si>
  <si>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</si>
  <si>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</si>
  <si>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</si>
  <si>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</si>
  <si>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</si>
  <si>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</si>
  <si>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</si>
  <si>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</si>
  <si>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</si>
  <si>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</si>
  <si>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</si>
  <si>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</si>
  <si>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</si>
  <si>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</si>
  <si>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</si>
  <si>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</si>
  <si>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</si>
  <si>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</si>
  <si>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</si>
  <si>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</si>
  <si>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</si>
  <si>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</si>
  <si>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</si>
  <si>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</si>
  <si>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</si>
  <si>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</si>
  <si>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</si>
  <si>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</si>
  <si>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</si>
  <si>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</si>
  <si>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</si>
  <si>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</si>
  <si>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</si>
  <si>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</si>
  <si>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</si>
  <si>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</si>
  <si>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</si>
  <si>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</si>
  <si>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</si>
  <si>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</si>
  <si>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</si>
  <si>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</si>
  <si>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</si>
  <si>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</si>
  <si>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</si>
  <si>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</si>
  <si>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</si>
  <si>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</si>
  <si>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</si>
  <si>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</si>
  <si>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</si>
  <si>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</si>
  <si>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</si>
  <si>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</si>
  <si>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</si>
  <si>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</si>
  <si>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</si>
  <si>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</si>
  <si>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</si>
  <si>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</si>
  <si>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</si>
  <si>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</si>
  <si>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</si>
  <si>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</si>
  <si>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</si>
  <si>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</si>
  <si>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</si>
  <si>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</si>
  <si>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</si>
  <si>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</si>
  <si>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</si>
  <si>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</si>
  <si>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</si>
  <si>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</si>
  <si>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</si>
  <si>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</si>
  <si>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</si>
  <si>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</si>
  <si>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</si>
  <si>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</si>
  <si>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</si>
  <si>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</si>
  <si>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</si>
  <si>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</si>
  <si>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</si>
  <si>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</si>
  <si>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</si>
  <si>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</si>
  <si>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</si>
  <si>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</si>
  <si>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</si>
  <si>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</si>
  <si>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</si>
  <si>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</si>
  <si>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</si>
  <si>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</si>
  <si>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</si>
  <si>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</si>
  <si>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</si>
  <si>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</si>
  <si>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</si>
  <si>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</si>
  <si>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</si>
  <si>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</si>
  <si>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</si>
  <si>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</si>
  <si>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</si>
  <si>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</si>
  <si>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</si>
  <si>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</si>
  <si>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</si>
  <si>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</si>
  <si>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</si>
  <si>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</si>
  <si>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</si>
  <si>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</si>
  <si>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</si>
  <si>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</si>
  <si>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</si>
  <si>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</si>
  <si>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</si>
  <si>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</si>
  <si>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</si>
  <si>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</si>
  <si>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</si>
  <si>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</si>
  <si>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</si>
  <si>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</si>
  <si>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</si>
  <si>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</si>
  <si>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</si>
  <si>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</si>
  <si>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</si>
  <si>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</si>
  <si>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</si>
  <si>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</si>
  <si>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</si>
  <si>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</si>
  <si>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</si>
  <si>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</si>
  <si>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</si>
  <si>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</si>
  <si>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</si>
  <si>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</si>
  <si>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</si>
  <si>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</si>
  <si>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</si>
  <si>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</si>
  <si>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</si>
  <si>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</si>
  <si>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</si>
  <si>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</si>
  <si>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</si>
  <si>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</si>
  <si>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</si>
  <si>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</si>
  <si>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</si>
  <si>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</si>
  <si>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</si>
  <si>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</si>
  <si>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</si>
  <si>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</si>
  <si>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</si>
  <si>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</si>
  <si>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</si>
  <si>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</si>
  <si>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</si>
  <si>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</si>
  <si>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</si>
  <si>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</si>
  <si>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</si>
  <si>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</si>
  <si>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</si>
  <si>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</si>
  <si>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</si>
  <si>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</si>
  <si>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</si>
  <si>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</si>
  <si>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</si>
  <si>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</si>
  <si>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</si>
  <si>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</si>
  <si>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</si>
  <si>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</si>
  <si>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</si>
  <si>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</si>
  <si>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</si>
  <si>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</si>
  <si>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</si>
  <si>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</si>
  <si>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</si>
  <si>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</si>
  <si>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</si>
  <si>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</si>
  <si>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</si>
  <si>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</si>
  <si>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</si>
  <si>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</si>
  <si>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</si>
  <si>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</si>
  <si>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</si>
  <si>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</si>
  <si>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</si>
  <si>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</si>
  <si>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</si>
  <si>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</si>
  <si>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</si>
  <si>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</si>
  <si>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</si>
  <si>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</si>
  <si>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</si>
  <si>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</si>
  <si>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</si>
  <si>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</si>
  <si>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</si>
  <si>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</si>
  <si>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</si>
  <si>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</si>
  <si>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</si>
  <si>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</si>
  <si>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</si>
  <si>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</si>
  <si>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</si>
  <si>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</si>
  <si>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</si>
  <si>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</si>
  <si>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</si>
  <si>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</si>
  <si>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</si>
  <si>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</si>
  <si>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</si>
  <si>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</si>
  <si>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</si>
  <si>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</si>
  <si>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</si>
  <si>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</si>
  <si>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</si>
  <si>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</si>
  <si>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</si>
  <si>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</si>
  <si>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</si>
  <si>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</si>
  <si>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</si>
  <si>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</si>
  <si>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</si>
  <si>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</si>
  <si>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</si>
  <si>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</si>
  <si>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</si>
  <si>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</si>
  <si>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</si>
  <si>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</si>
  <si>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</si>
  <si>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</si>
  <si>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</si>
  <si>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</si>
  <si>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</si>
  <si>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</si>
  <si>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</si>
  <si>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</si>
  <si>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</si>
  <si>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</si>
  <si>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</si>
  <si>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</si>
  <si>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</si>
  <si>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</si>
  <si>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</si>
  <si>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</si>
  <si>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</si>
  <si>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</si>
  <si>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</si>
  <si>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</si>
  <si>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</si>
  <si>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</si>
  <si>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</si>
  <si>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</si>
  <si>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</si>
  <si>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</si>
  <si>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</si>
  <si>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</si>
  <si>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</si>
  <si>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</si>
  <si>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</si>
  <si>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</si>
  <si>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</si>
  <si>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</si>
  <si>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</si>
  <si>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</si>
  <si>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</si>
  <si>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</si>
  <si>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</si>
  <si>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</si>
  <si>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</si>
  <si>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</si>
  <si>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</si>
  <si>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</si>
  <si>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</si>
  <si>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</si>
  <si>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</si>
  <si>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</si>
  <si>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</si>
  <si>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</si>
  <si>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</si>
  <si>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</si>
  <si>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</si>
  <si>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</si>
  <si>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</si>
  <si>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</si>
  <si>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</si>
  <si>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</si>
  <si>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</si>
  <si>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</si>
  <si>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</si>
  <si>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</si>
  <si>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</si>
  <si>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</si>
  <si>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</si>
  <si>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</si>
  <si>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</si>
  <si>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</si>
  <si>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</si>
  <si>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</si>
  <si>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</si>
  <si>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</si>
  <si>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</si>
  <si>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</si>
  <si>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</si>
  <si>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</si>
  <si>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</si>
  <si>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</si>
  <si>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</si>
  <si>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</si>
  <si>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</si>
  <si>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</si>
  <si>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</si>
  <si>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</si>
  <si>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</si>
  <si>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</si>
  <si>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</si>
  <si>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</si>
  <si>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</si>
  <si>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</si>
  <si>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</si>
  <si>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</si>
  <si>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</si>
  <si>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</si>
  <si>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</si>
  <si>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</si>
  <si>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</si>
  <si>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</si>
  <si>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</si>
  <si>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</si>
  <si>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</si>
  <si>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</si>
  <si>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</si>
  <si>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</si>
  <si>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</si>
  <si>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</si>
  <si>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</si>
  <si>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</si>
  <si>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</si>
  <si>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</si>
  <si>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</si>
  <si>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</si>
  <si>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</si>
  <si>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</si>
  <si>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</si>
  <si>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</si>
  <si>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</si>
  <si>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</si>
  <si>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</si>
  <si>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</si>
  <si>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</si>
  <si>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</si>
  <si>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</si>
  <si>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</si>
  <si>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</si>
  <si>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</si>
  <si>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</si>
  <si>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</si>
  <si>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</si>
  <si>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</si>
  <si>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</si>
  <si>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</si>
  <si>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</si>
  <si>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</si>
  <si>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</si>
  <si>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</si>
  <si>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</si>
  <si>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</si>
  <si>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</si>
  <si>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</si>
  <si>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</si>
  <si>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</si>
  <si>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</si>
  <si>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</si>
  <si>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</si>
  <si>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</si>
  <si>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</si>
  <si>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</si>
  <si>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</si>
  <si>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</si>
  <si>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</si>
  <si>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</si>
  <si>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</si>
  <si>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</si>
  <si>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</si>
  <si>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</si>
  <si>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</si>
  <si>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</si>
  <si>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</si>
  <si>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</si>
  <si>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</si>
  <si>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</si>
  <si>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</si>
  <si>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</si>
  <si>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</si>
  <si>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</si>
  <si>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</si>
  <si>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</si>
  <si>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</si>
  <si>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</si>
  <si>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</si>
  <si>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</si>
  <si>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</si>
  <si>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</si>
  <si>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</si>
  <si>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</si>
  <si>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</si>
  <si>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</si>
  <si>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</si>
  <si>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</si>
  <si>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</si>
  <si>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</si>
  <si>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</si>
  <si>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</si>
  <si>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</si>
  <si>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</si>
  <si>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</si>
  <si>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</si>
  <si>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</si>
  <si>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</si>
  <si>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</si>
  <si>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</si>
  <si>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</si>
  <si>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</si>
  <si>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</si>
  <si>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</si>
  <si>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</si>
  <si>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</si>
  <si>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</si>
  <si>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</si>
  <si>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</si>
  <si>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</si>
  <si>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</si>
  <si>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</si>
  <si>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</si>
  <si>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</si>
  <si>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</si>
  <si>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</si>
  <si>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</si>
  <si>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</si>
  <si>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</si>
  <si>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</si>
  <si>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</si>
  <si>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</si>
  <si>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</si>
  <si>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</si>
  <si>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</si>
  <si>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</si>
  <si>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</si>
  <si>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</si>
  <si>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</si>
  <si>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</si>
  <si>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</si>
  <si>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</si>
  <si>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</si>
  <si>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</si>
  <si>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</si>
  <si>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</si>
  <si>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</si>
  <si>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</si>
  <si>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</si>
  <si>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</si>
  <si>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</si>
  <si>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</si>
  <si>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</si>
  <si>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</si>
  <si>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</si>
  <si>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</si>
  <si>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</si>
  <si>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</si>
  <si>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</si>
  <si>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</si>
  <si>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</si>
  <si>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</si>
  <si>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</si>
  <si>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</si>
  <si>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</si>
  <si>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</si>
  <si>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</si>
  <si>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</si>
  <si>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</si>
  <si>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</si>
  <si>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</si>
  <si>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</si>
  <si>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</si>
  <si>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</si>
  <si>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</si>
  <si>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</si>
  <si>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</si>
  <si>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</si>
  <si>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</si>
  <si>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</si>
  <si>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</si>
  <si>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</si>
  <si>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</si>
  <si>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</si>
  <si>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</si>
  <si>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</si>
  <si>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</si>
  <si>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</si>
  <si>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</si>
  <si>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</si>
  <si>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</si>
  <si>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</si>
  <si>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</si>
  <si>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</si>
  <si>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</si>
  <si>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</si>
  <si>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</si>
  <si>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</si>
  <si>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</si>
  <si>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</si>
  <si>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</si>
  <si>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</si>
  <si>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</si>
  <si>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</si>
  <si>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</si>
  <si>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</si>
  <si>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</si>
  <si>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</si>
  <si>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</si>
  <si>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</si>
  <si>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</si>
  <si>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</si>
  <si>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</si>
  <si>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</si>
  <si>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</si>
  <si>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</si>
  <si>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</si>
  <si>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</si>
  <si>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</si>
  <si>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</si>
  <si>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</si>
  <si>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</si>
  <si>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</si>
  <si>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</si>
  <si>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</si>
  <si>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</si>
  <si>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</si>
  <si>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</si>
  <si>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</si>
  <si>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</si>
  <si>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</si>
  <si>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</si>
  <si>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</si>
  <si>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</si>
  <si>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</si>
  <si>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</si>
  <si>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</si>
  <si>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</si>
  <si>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</si>
  <si>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</si>
  <si>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</si>
  <si>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</si>
  <si>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</si>
  <si>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</si>
  <si>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</si>
  <si>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</si>
  <si>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</si>
  <si>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</si>
  <si>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</si>
  <si>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</si>
  <si>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</si>
  <si>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</si>
  <si>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</si>
  <si>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</si>
  <si>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</si>
  <si>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</si>
  <si>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</si>
  <si>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</si>
  <si>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</si>
  <si>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</si>
  <si>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</si>
  <si>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</si>
  <si>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</si>
  <si>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</si>
  <si>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</si>
  <si>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</si>
  <si>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</si>
  <si>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</si>
  <si>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</si>
  <si>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</si>
  <si>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</si>
  <si>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</si>
  <si>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</si>
  <si>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</si>
  <si>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</si>
  <si>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</si>
  <si>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</si>
  <si>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</si>
  <si>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</si>
  <si>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</si>
  <si>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</si>
  <si>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</si>
  <si>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</si>
  <si>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</si>
  <si>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</si>
  <si>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</si>
  <si>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</si>
  <si>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</si>
  <si>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</si>
  <si>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</si>
  <si>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</si>
  <si>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</si>
  <si>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</si>
  <si>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</si>
  <si>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</si>
  <si>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</si>
  <si>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</si>
  <si>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</si>
  <si>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</si>
  <si>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</si>
  <si>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</si>
  <si>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</si>
  <si>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</si>
  <si>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</si>
  <si>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</si>
  <si>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</si>
  <si>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</si>
  <si>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</si>
  <si>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</si>
  <si>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</si>
  <si>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</si>
  <si>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</si>
  <si>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</si>
  <si>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</si>
  <si>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</si>
  <si>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</si>
  <si>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</si>
  <si>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</si>
  <si>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</si>
  <si>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</si>
  <si>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</si>
  <si>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</si>
  <si>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</si>
  <si>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</si>
  <si>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</si>
  <si>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</si>
  <si>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</si>
  <si>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</si>
  <si>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</si>
  <si>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</si>
  <si>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</si>
  <si>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</si>
  <si>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</si>
  <si>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</si>
  <si>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</si>
  <si>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</si>
  <si>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</si>
  <si>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</si>
  <si>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</si>
  <si>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</si>
  <si>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</si>
  <si>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</si>
  <si>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</si>
  <si>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</si>
  <si>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</si>
  <si>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</si>
  <si>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</si>
  <si>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</si>
  <si>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</si>
  <si>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</si>
  <si>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</si>
  <si>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</si>
  <si>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</si>
  <si>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</si>
  <si>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</si>
  <si>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</si>
  <si>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</si>
  <si>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</si>
  <si>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</si>
  <si>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</si>
  <si>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</si>
  <si>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</si>
  <si>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</si>
  <si>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</si>
  <si>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</si>
  <si>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</si>
  <si>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</si>
  <si>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</si>
  <si>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</si>
  <si>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</si>
  <si>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</si>
  <si>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</si>
  <si>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</si>
  <si>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</si>
  <si>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</si>
  <si>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</si>
  <si>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</si>
  <si>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</si>
  <si>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</si>
  <si>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</si>
  <si>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</si>
  <si>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</si>
  <si>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</si>
  <si>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</si>
  <si>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</si>
  <si>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</si>
  <si>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</si>
  <si>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</si>
  <si>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</si>
  <si>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</si>
  <si>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</si>
  <si>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</si>
  <si>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</si>
  <si>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</si>
  <si>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</si>
  <si>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</si>
  <si>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</si>
  <si>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</si>
  <si>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</si>
  <si>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</si>
  <si>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</si>
  <si>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</si>
  <si>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</si>
  <si>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</si>
  <si>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</si>
  <si>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</si>
  <si>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</si>
  <si>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</si>
  <si>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</si>
  <si>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</si>
  <si>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</si>
  <si>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</si>
  <si>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</si>
  <si>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</si>
  <si>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</si>
  <si>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</si>
  <si>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</si>
  <si>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</si>
  <si>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</si>
  <si>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</si>
  <si>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</si>
  <si>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</si>
  <si>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</si>
  <si>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</si>
  <si>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</si>
  <si>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</si>
  <si>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</si>
  <si>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</si>
  <si>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</si>
  <si>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</si>
  <si>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</si>
  <si>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</si>
  <si>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</si>
  <si>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</si>
  <si>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</si>
  <si>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</si>
  <si>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</si>
  <si>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</si>
  <si>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</si>
  <si>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</si>
  <si>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</si>
  <si>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</si>
  <si>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</si>
  <si>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</si>
  <si>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</si>
  <si>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</si>
  <si>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</si>
  <si>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</si>
  <si>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</si>
  <si>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</si>
  <si>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</si>
  <si>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</si>
  <si>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</si>
  <si>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</si>
  <si>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</si>
  <si>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</si>
  <si>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</si>
  <si>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</si>
  <si>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</si>
  <si>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</si>
  <si>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</si>
  <si>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</si>
  <si>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</si>
  <si>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</si>
  <si>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</si>
  <si>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</si>
  <si>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</si>
  <si>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</si>
  <si>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</si>
  <si>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</si>
  <si>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</si>
  <si>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</si>
  <si>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</si>
  <si>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</si>
  <si>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</si>
  <si>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</si>
  <si>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</si>
  <si>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</si>
  <si>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</si>
  <si>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</si>
  <si>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</si>
  <si>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</si>
  <si>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</si>
  <si>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</si>
  <si>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</si>
  <si>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</si>
  <si>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</si>
  <si>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</si>
  <si>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</si>
  <si>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</si>
  <si>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</si>
  <si>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</si>
  <si>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</si>
  <si>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</si>
  <si>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</si>
  <si>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</si>
  <si>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</si>
  <si>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</si>
  <si>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</si>
  <si>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</si>
  <si>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</si>
  <si>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</si>
  <si>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</si>
  <si>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</si>
  <si>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</si>
  <si>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</si>
  <si>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</si>
  <si>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</si>
  <si>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</si>
  <si>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</si>
  <si>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</si>
  <si>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</si>
  <si>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</si>
  <si>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</si>
  <si>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</si>
  <si>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</si>
  <si>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</si>
  <si>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</si>
  <si>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</si>
  <si>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</si>
  <si>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</si>
  <si>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</si>
  <si>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</si>
  <si>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</si>
  <si>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</si>
  <si>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</si>
  <si>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</si>
  <si>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</si>
  <si>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</si>
  <si>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</si>
  <si>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</si>
  <si>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</si>
  <si>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</si>
  <si>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</si>
  <si>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</si>
  <si>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</si>
  <si>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</si>
  <si>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</si>
  <si>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</si>
  <si>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</si>
  <si>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</si>
  <si>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</si>
  <si>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</si>
  <si>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</si>
  <si>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</si>
  <si>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</si>
  <si>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</si>
  <si>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</si>
  <si>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</si>
  <si>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</si>
  <si>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</si>
  <si>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</si>
  <si>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</si>
  <si>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</si>
  <si>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</si>
  <si>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</si>
  <si>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</si>
  <si>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</si>
  <si>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</si>
  <si>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</si>
  <si>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</si>
  <si>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</si>
  <si>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</si>
  <si>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</si>
  <si>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</si>
  <si>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</si>
  <si>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</si>
  <si>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</si>
  <si>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</si>
  <si>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</si>
  <si>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</si>
  <si>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</si>
  <si>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</si>
  <si>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</si>
  <si>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</si>
  <si>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</si>
  <si>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</si>
  <si>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</si>
  <si>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</si>
  <si>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</si>
  <si>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</si>
  <si>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</si>
  <si>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</si>
  <si>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</si>
  <si>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</si>
  <si>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</si>
  <si>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</si>
  <si>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</si>
  <si>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</si>
  <si>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</si>
  <si>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</si>
  <si>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</si>
  <si>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</si>
  <si>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</si>
  <si>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</si>
  <si>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</si>
  <si>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</si>
  <si>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</si>
  <si>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</si>
  <si>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</si>
  <si>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</si>
  <si>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</si>
  <si>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</si>
  <si>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</si>
  <si>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</si>
  <si>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</si>
  <si>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</si>
  <si>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</si>
  <si>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</si>
  <si>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</si>
  <si>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</si>
  <si>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</si>
  <si>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</si>
  <si>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</si>
  <si>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</si>
  <si>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</si>
  <si>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</si>
  <si>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</si>
  <si>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</si>
  <si>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</si>
  <si>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</si>
  <si>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</si>
  <si>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</si>
  <si>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</si>
  <si>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</si>
  <si>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</si>
  <si>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</si>
  <si>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</si>
  <si>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</si>
  <si>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</si>
  <si>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</si>
  <si>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</si>
  <si>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</si>
  <si>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</si>
  <si>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</si>
  <si>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</si>
  <si>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</si>
  <si>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</si>
  <si>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</si>
  <si>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</si>
  <si>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</si>
  <si>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</si>
  <si>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</si>
  <si>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</si>
  <si>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</si>
  <si>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</si>
  <si>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</si>
  <si>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</si>
  <si>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</si>
  <si>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</si>
  <si>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</si>
  <si>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</si>
  <si>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</si>
  <si>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</si>
  <si>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</si>
  <si>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</si>
  <si>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</si>
  <si>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</si>
  <si>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</si>
  <si>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</si>
  <si>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</si>
  <si>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</si>
  <si>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</si>
  <si>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</si>
  <si>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</si>
  <si>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</si>
  <si>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</si>
  <si>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</si>
  <si>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</si>
  <si>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</si>
  <si>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</si>
  <si>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</si>
  <si>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</si>
  <si>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</si>
  <si>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</si>
  <si>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</si>
  <si>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</si>
  <si>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</si>
  <si>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</si>
  <si>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</si>
  <si>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</si>
  <si>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</si>
  <si>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</si>
  <si>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</si>
  <si>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</si>
  <si>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</si>
  <si>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</si>
  <si>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</si>
  <si>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</si>
  <si>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</si>
  <si>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</si>
  <si>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</si>
  <si>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</si>
  <si>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</si>
  <si>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</si>
  <si>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</si>
  <si>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</si>
  <si>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</si>
  <si>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</si>
  <si>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</si>
  <si>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</si>
  <si>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</si>
  <si>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</si>
  <si>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</si>
  <si>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</si>
  <si>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</si>
  <si>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</si>
  <si>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</si>
  <si>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</si>
  <si>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</si>
  <si>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</si>
  <si>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</si>
  <si>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</si>
  <si>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</si>
  <si>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</si>
  <si>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</si>
  <si>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</si>
  <si>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</si>
  <si>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</si>
  <si>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</si>
  <si>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</si>
  <si>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</si>
  <si>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</si>
  <si>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</si>
  <si>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</si>
  <si>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</si>
  <si>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</si>
  <si>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</si>
  <si>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</si>
  <si>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</si>
  <si>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</si>
  <si>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</si>
  <si>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</si>
  <si>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</si>
  <si>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</si>
  <si>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</si>
  <si>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</si>
  <si>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</si>
  <si>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</si>
  <si>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</si>
  <si>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</si>
  <si>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</si>
  <si>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</si>
  <si>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</si>
  <si>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</si>
  <si>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</si>
  <si>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</si>
  <si>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</si>
  <si>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</si>
  <si>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</si>
  <si>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</si>
  <si>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</si>
  <si>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</si>
  <si>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</si>
  <si>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</si>
  <si>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</si>
  <si>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</si>
  <si>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</si>
  <si>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</si>
  <si>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</si>
  <si>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</si>
  <si>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</si>
  <si>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</si>
  <si>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</si>
  <si>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</si>
  <si>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</si>
  <si>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</si>
  <si>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</si>
  <si>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</si>
  <si>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</si>
  <si>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</si>
  <si>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</si>
  <si>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</si>
  <si>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</si>
  <si>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</si>
  <si>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</si>
  <si>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</si>
  <si>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</si>
  <si>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</si>
  <si>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</si>
  <si>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</si>
  <si>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</si>
  <si>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</si>
  <si>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</si>
  <si>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</si>
  <si>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</si>
  <si>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</si>
  <si>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</si>
  <si>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</si>
  <si>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</si>
  <si>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</si>
  <si>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</si>
  <si>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</si>
  <si>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</si>
  <si>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</si>
  <si>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</si>
  <si>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</si>
  <si>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</si>
  <si>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</si>
  <si>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</si>
  <si>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</si>
  <si>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</si>
  <si>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</si>
  <si>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</si>
  <si>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</si>
  <si>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</si>
  <si>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See Hardwick Twp.</t>
  </si>
  <si>
    <t>See Princeton (1114)</t>
  </si>
  <si>
    <t>HAMILTON TWP</t>
  </si>
  <si>
    <t>HOWELL TWP</t>
  </si>
  <si>
    <t>VINELAND CITY</t>
  </si>
  <si>
    <t>OCEAN CITY</t>
  </si>
  <si>
    <t>FRANKLIN TWP</t>
  </si>
  <si>
    <t>HOPATCONG BORO</t>
  </si>
  <si>
    <t>NEWARK CITY</t>
  </si>
  <si>
    <t>HOBOKEN CITY</t>
  </si>
  <si>
    <t>HIGHLAND PARK BORO</t>
  </si>
  <si>
    <t>See Hardwick</t>
  </si>
  <si>
    <t>MOUNT LAUREL TWP</t>
  </si>
  <si>
    <t>JERSEY CITY</t>
  </si>
  <si>
    <t>JACKSON TWP</t>
  </si>
  <si>
    <t>BORDENTOWN TWP</t>
  </si>
  <si>
    <t>CHERRY HILL TWP</t>
  </si>
  <si>
    <t>UPPER DEERFIELD TWP</t>
  </si>
  <si>
    <t>MONTCLAIR TOWN</t>
  </si>
  <si>
    <t>CLINTON TWP</t>
  </si>
  <si>
    <t>UNION TWP</t>
  </si>
  <si>
    <t>EWING TWP</t>
  </si>
  <si>
    <t>FARMINGDALE BORO</t>
  </si>
  <si>
    <t>SPRING LAKE BORO</t>
  </si>
  <si>
    <t>CLIFTON CITY</t>
  </si>
  <si>
    <t>MANNINGTON TWP</t>
  </si>
  <si>
    <t>UPPER PITTSGROVE TWP</t>
  </si>
  <si>
    <t>20210510</t>
  </si>
  <si>
    <t>20210607</t>
  </si>
  <si>
    <t>FOLSOM BORO</t>
  </si>
  <si>
    <t>WEYMOUTH TWP</t>
  </si>
  <si>
    <t>ENGLEWOOD CITY</t>
  </si>
  <si>
    <t>LINDENWOLD BORO</t>
  </si>
  <si>
    <t>HOPEWELL TWP</t>
  </si>
  <si>
    <t>EAST AMWELL TWP</t>
  </si>
  <si>
    <t>RARITAN TWP</t>
  </si>
  <si>
    <t>WEST AMWELL TWP</t>
  </si>
  <si>
    <t>WEST WINDSOR TWP</t>
  </si>
  <si>
    <t>JAMESBURG BORO</t>
  </si>
  <si>
    <t>TINTON FALLS BORO</t>
  </si>
  <si>
    <t>ROOSEVELT BORO</t>
  </si>
  <si>
    <t>SEA GIRT BORO</t>
  </si>
  <si>
    <t>MADISON BORO</t>
  </si>
  <si>
    <t>NETCONG BORO</t>
  </si>
  <si>
    <t>SURF CITY BORO</t>
  </si>
  <si>
    <t>HILLSBOROUGH TWP</t>
  </si>
  <si>
    <t>PHILLIPSBURG TOWN</t>
  </si>
  <si>
    <t>Square feet of nonresidential construction reported on certificates of occupancy, May 2021</t>
  </si>
  <si>
    <t>Source: New Jersey Department of Community Affairs, 7/7/2021</t>
  </si>
  <si>
    <t>ALLENDALE BORO</t>
  </si>
  <si>
    <t>CLOSTER BORO</t>
  </si>
  <si>
    <t>DUMONT BORO</t>
  </si>
  <si>
    <t>MAYWOOD BORO</t>
  </si>
  <si>
    <t>MONTVALE BORO</t>
  </si>
  <si>
    <t>PARK RIDGE BORO</t>
  </si>
  <si>
    <t>RIDGEWOOD VILLAGE</t>
  </si>
  <si>
    <t>CHESTERFIELD TWP</t>
  </si>
  <si>
    <t>CINNAMINSON TWP</t>
  </si>
  <si>
    <t>EVESHAM TWP</t>
  </si>
  <si>
    <t>NEW HANOVER TWP</t>
  </si>
  <si>
    <t>WILLINGBORO TWP</t>
  </si>
  <si>
    <t>CLEMENTON BORO</t>
  </si>
  <si>
    <t>SEA ISLE CITY</t>
  </si>
  <si>
    <t>DEERFIELD TWP</t>
  </si>
  <si>
    <t>DOWNE TWP</t>
  </si>
  <si>
    <t>FAIRFIELD TWP</t>
  </si>
  <si>
    <t>STOW CREEK TWP</t>
  </si>
  <si>
    <t>BLOOMFIELD TOWN</t>
  </si>
  <si>
    <t>MILLBURN TWP</t>
  </si>
  <si>
    <t>MANTUA TWP</t>
  </si>
  <si>
    <t>PAULSBORO BORO</t>
  </si>
  <si>
    <t>WASHINGTON TWP</t>
  </si>
  <si>
    <t>WOOLWICH TWP</t>
  </si>
  <si>
    <t>NORTH BERGEN TWP</t>
  </si>
  <si>
    <t>GLEN GARDNER BORO</t>
  </si>
  <si>
    <t>KINGWOOD TWP</t>
  </si>
  <si>
    <t>TEWKSBURY TWP</t>
  </si>
  <si>
    <t>HOPEWELL BORO</t>
  </si>
  <si>
    <t>CARTERET BORO</t>
  </si>
  <si>
    <t>EDISON TWP</t>
  </si>
  <si>
    <t>NEW BRUNSWICK CITY</t>
  </si>
  <si>
    <t>PISCATAWAY TWP</t>
  </si>
  <si>
    <t>PLAINSBORO TWP</t>
  </si>
  <si>
    <t>ALLENTOWN BORO</t>
  </si>
  <si>
    <t>BRIELLE BORO</t>
  </si>
  <si>
    <t>EATONTOWN BORO</t>
  </si>
  <si>
    <t>FREEHOLD TWP</t>
  </si>
  <si>
    <t>LONG BRANCH CITY</t>
  </si>
  <si>
    <t>MANALAPAN TWP</t>
  </si>
  <si>
    <t>MARLBORO TWP</t>
  </si>
  <si>
    <t>NEPTUNE TWP</t>
  </si>
  <si>
    <t>NEPTUNE CITY BORO</t>
  </si>
  <si>
    <t>UPPER FREEHOLD TWP</t>
  </si>
  <si>
    <t>FLORHAM PARK BORO</t>
  </si>
  <si>
    <t>HANOVER TWP</t>
  </si>
  <si>
    <t>MOUNTAIN LAKES BORO</t>
  </si>
  <si>
    <t>RANDOLPH TWP</t>
  </si>
  <si>
    <t>WHARTON BORO</t>
  </si>
  <si>
    <t>LACEY TWP</t>
  </si>
  <si>
    <t>LAKEWOOD TWP</t>
  </si>
  <si>
    <t>LITTLE EGG HARBOR TWP</t>
  </si>
  <si>
    <t>PLUMSTED TWP</t>
  </si>
  <si>
    <t>WEST MILFORD TWP</t>
  </si>
  <si>
    <t>ALLOWAY TWP</t>
  </si>
  <si>
    <t>LOWER ALLOWAYS CREEK TWP</t>
  </si>
  <si>
    <t>SALEM CITY</t>
  </si>
  <si>
    <t>RARITAN BORO</t>
  </si>
  <si>
    <t>FRANKFORD TWP</t>
  </si>
  <si>
    <t>VERNON TWP</t>
  </si>
  <si>
    <t>ROSELLE BORO</t>
  </si>
  <si>
    <t>FRELINGHUYSEN TWP</t>
  </si>
  <si>
    <t>INDEPENDENCE TWP</t>
  </si>
  <si>
    <t>20210707</t>
  </si>
  <si>
    <t>May</t>
  </si>
  <si>
    <t>Office square feet certified, May 2021</t>
  </si>
  <si>
    <t xml:space="preserve">  May 2020</t>
  </si>
  <si>
    <t xml:space="preserve"> May 2020</t>
  </si>
  <si>
    <t>Retail square feet certified, May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</si>
</sst>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0" fontId="15" fillId="2" borderId="0" xfId="0" applyFont="1" applyAlignment="1" applyProtection="1">
      <alignment horizontal="right"/>
      <protection locked="0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1">
      <selection activeCell="A5" sqref="A5:Q112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1139</v>
      </c>
      <c r="B5" s="155" t="s">
        <v>1824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6">
        <v>1</v>
      </c>
    </row>
    <row r="6" spans="1:17" ht="15">
      <c r="A6" s="58" t="s">
        <v>1145</v>
      </c>
      <c r="B6" s="155" t="s">
        <v>1797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46">
        <v>2401</v>
      </c>
    </row>
    <row r="7" spans="1:17" ht="15">
      <c r="A7" s="58" t="s">
        <v>1175</v>
      </c>
      <c r="B7" s="155" t="s">
        <v>1825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46">
        <v>1</v>
      </c>
      <c r="Q7" s="46">
        <v>624</v>
      </c>
    </row>
    <row r="8" spans="1:17" ht="15">
      <c r="A8" s="58" t="s">
        <v>1179</v>
      </c>
      <c r="B8" s="155" t="s">
        <v>1844</v>
      </c>
      <c r="C8" s="46">
        <v>9424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58" t="s">
        <v>1197</v>
      </c>
      <c r="B9" s="155" t="s">
        <v>1845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46">
        <v>0</v>
      </c>
      <c r="P9" s="27"/>
      <c r="Q9" s="27"/>
    </row>
    <row r="10" spans="1:17" ht="15">
      <c r="A10" s="58" t="s">
        <v>1206</v>
      </c>
      <c r="B10" s="155" t="s">
        <v>1846</v>
      </c>
      <c r="C10" s="27"/>
      <c r="D10" s="27"/>
      <c r="E10" s="27"/>
      <c r="F10" s="27"/>
      <c r="G10" s="27"/>
      <c r="H10" s="27"/>
      <c r="I10" s="27"/>
      <c r="J10" s="46">
        <v>76942</v>
      </c>
      <c r="K10" s="27"/>
      <c r="L10" s="27"/>
      <c r="M10" s="27"/>
      <c r="N10" s="27"/>
      <c r="O10" s="27"/>
      <c r="P10" s="27"/>
      <c r="Q10" s="27"/>
    </row>
    <row r="11" spans="1:17" ht="15">
      <c r="A11" s="58" t="s">
        <v>1221</v>
      </c>
      <c r="B11" s="155" t="s">
        <v>1826</v>
      </c>
      <c r="C11" s="27"/>
      <c r="D11" s="27"/>
      <c r="E11" s="27"/>
      <c r="F11" s="27"/>
      <c r="G11" s="27"/>
      <c r="H11" s="27"/>
      <c r="I11" s="27"/>
      <c r="J11" s="27"/>
      <c r="K11" s="46">
        <v>416</v>
      </c>
      <c r="L11" s="27"/>
      <c r="M11" s="27"/>
      <c r="N11" s="27"/>
      <c r="O11" s="27"/>
      <c r="P11" s="27"/>
      <c r="Q11" s="27"/>
    </row>
    <row r="12" spans="1:17" ht="15">
      <c r="A12" s="58" t="s">
        <v>1278</v>
      </c>
      <c r="B12" s="155" t="s">
        <v>1847</v>
      </c>
      <c r="C12" s="46">
        <v>118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8" t="s">
        <v>1284</v>
      </c>
      <c r="B13" s="155" t="s">
        <v>1848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6">
        <v>0</v>
      </c>
    </row>
    <row r="14" spans="1:17" ht="15">
      <c r="A14" s="58" t="s">
        <v>1318</v>
      </c>
      <c r="B14" s="155" t="s">
        <v>1849</v>
      </c>
      <c r="C14" s="27"/>
      <c r="D14" s="27"/>
      <c r="E14" s="27"/>
      <c r="F14" s="27"/>
      <c r="G14" s="27"/>
      <c r="H14" s="27"/>
      <c r="I14" s="27"/>
      <c r="J14" s="46">
        <v>55609</v>
      </c>
      <c r="K14" s="27"/>
      <c r="L14" s="27"/>
      <c r="M14" s="27"/>
      <c r="N14" s="27"/>
      <c r="O14" s="27"/>
      <c r="P14" s="46">
        <v>118841</v>
      </c>
      <c r="Q14" s="27"/>
    </row>
    <row r="15" spans="1:17" ht="15">
      <c r="A15" s="58" t="s">
        <v>1330</v>
      </c>
      <c r="B15" s="155" t="s">
        <v>1850</v>
      </c>
      <c r="C15" s="27"/>
      <c r="D15" s="27"/>
      <c r="E15" s="27"/>
      <c r="F15" s="27"/>
      <c r="G15" s="27"/>
      <c r="H15" s="27"/>
      <c r="I15" s="27"/>
      <c r="J15" s="46">
        <v>83130</v>
      </c>
      <c r="K15" s="27"/>
      <c r="L15" s="27"/>
      <c r="M15" s="27"/>
      <c r="N15" s="27"/>
      <c r="O15" s="27"/>
      <c r="P15" s="27"/>
      <c r="Q15" s="27"/>
    </row>
    <row r="16" spans="1:17" ht="15">
      <c r="A16" s="58" t="s">
        <v>1399</v>
      </c>
      <c r="B16" s="155" t="s">
        <v>1810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6">
        <v>119808</v>
      </c>
      <c r="Q16" s="27"/>
    </row>
    <row r="17" spans="1:17" ht="15">
      <c r="A17" s="58" t="s">
        <v>1408</v>
      </c>
      <c r="B17" s="155" t="s">
        <v>1851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6">
        <v>392</v>
      </c>
    </row>
    <row r="18" spans="1:17" ht="15">
      <c r="A18" s="58" t="s">
        <v>1411</v>
      </c>
      <c r="B18" s="155" t="s">
        <v>1852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46">
        <v>10008</v>
      </c>
      <c r="P18" s="27"/>
      <c r="Q18" s="27"/>
    </row>
    <row r="19" spans="1:17" ht="15">
      <c r="A19" s="58" t="s">
        <v>1426</v>
      </c>
      <c r="B19" s="155" t="s">
        <v>1853</v>
      </c>
      <c r="C19" s="27"/>
      <c r="D19" s="27"/>
      <c r="E19" s="27"/>
      <c r="F19" s="27"/>
      <c r="G19" s="27"/>
      <c r="H19" s="27"/>
      <c r="I19" s="27"/>
      <c r="J19" s="46">
        <v>62072</v>
      </c>
      <c r="K19" s="27"/>
      <c r="L19" s="27"/>
      <c r="M19" s="27"/>
      <c r="N19" s="27"/>
      <c r="O19" s="27"/>
      <c r="P19" s="27"/>
      <c r="Q19" s="27"/>
    </row>
    <row r="20" spans="1:17" ht="15">
      <c r="A20" s="58" t="s">
        <v>1458</v>
      </c>
      <c r="B20" s="155" t="s">
        <v>1807</v>
      </c>
      <c r="C20" s="46">
        <v>1800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8" t="s">
        <v>1461</v>
      </c>
      <c r="B21" s="155" t="s">
        <v>1854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2000</v>
      </c>
    </row>
    <row r="22" spans="1:17" ht="15">
      <c r="A22" s="58" t="s">
        <v>1499</v>
      </c>
      <c r="B22" s="155" t="s">
        <v>1855</v>
      </c>
      <c r="C22" s="46">
        <v>3563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8" t="s">
        <v>1533</v>
      </c>
      <c r="B23" s="155" t="s">
        <v>1811</v>
      </c>
      <c r="C23" s="27"/>
      <c r="D23" s="27"/>
      <c r="E23" s="27"/>
      <c r="F23" s="27"/>
      <c r="G23" s="27"/>
      <c r="H23" s="27"/>
      <c r="I23" s="27"/>
      <c r="J23" s="46">
        <v>9860</v>
      </c>
      <c r="K23" s="27"/>
      <c r="L23" s="27"/>
      <c r="M23" s="27"/>
      <c r="N23" s="27"/>
      <c r="O23" s="27"/>
      <c r="P23" s="27"/>
      <c r="Q23" s="46">
        <v>378</v>
      </c>
    </row>
    <row r="24" spans="1:17" ht="15">
      <c r="A24" s="58" t="s">
        <v>1539</v>
      </c>
      <c r="B24" s="155" t="s">
        <v>1856</v>
      </c>
      <c r="C24" s="46">
        <v>20500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ht="15">
      <c r="A25" s="58" t="s">
        <v>1572</v>
      </c>
      <c r="B25" s="155" t="s">
        <v>1827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46">
        <v>53793</v>
      </c>
      <c r="Q25" s="27"/>
    </row>
    <row r="26" spans="1:17" ht="15">
      <c r="A26" s="58" t="s">
        <v>1642</v>
      </c>
      <c r="B26" s="155" t="s">
        <v>1800</v>
      </c>
      <c r="C26" s="27"/>
      <c r="D26" s="46">
        <v>1271</v>
      </c>
      <c r="E26" s="27"/>
      <c r="F26" s="27"/>
      <c r="G26" s="27"/>
      <c r="H26" s="27"/>
      <c r="I26" s="27"/>
      <c r="J26" s="46">
        <v>21255</v>
      </c>
      <c r="K26" s="27"/>
      <c r="L26" s="27"/>
      <c r="M26" s="27"/>
      <c r="N26" s="27"/>
      <c r="O26" s="27"/>
      <c r="P26" s="27"/>
      <c r="Q26" s="46">
        <v>490</v>
      </c>
    </row>
    <row r="27" spans="1:17" ht="15">
      <c r="A27" s="58" t="s">
        <v>1645</v>
      </c>
      <c r="B27" s="155" t="s">
        <v>1857</v>
      </c>
      <c r="C27" s="46">
        <v>3655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8" t="s">
        <v>1676</v>
      </c>
      <c r="B28" s="155" t="s">
        <v>1858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768</v>
      </c>
    </row>
    <row r="29" spans="1:17" ht="15">
      <c r="A29" s="58" t="s">
        <v>1679</v>
      </c>
      <c r="B29" s="155" t="s">
        <v>1859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728</v>
      </c>
    </row>
    <row r="30" spans="1:17" ht="15">
      <c r="A30" s="58" t="s">
        <v>1682</v>
      </c>
      <c r="B30" s="155" t="s">
        <v>1860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1200</v>
      </c>
    </row>
    <row r="31" spans="1:17" ht="15">
      <c r="A31" s="58" t="s">
        <v>1688</v>
      </c>
      <c r="B31" s="155" t="s">
        <v>1828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4748</v>
      </c>
    </row>
    <row r="32" spans="1:17" ht="15">
      <c r="A32" s="58" t="s">
        <v>1703</v>
      </c>
      <c r="B32" s="155" t="s">
        <v>1861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6">
        <v>1800</v>
      </c>
    </row>
    <row r="33" spans="1:17" ht="15">
      <c r="A33" s="58" t="s">
        <v>1706</v>
      </c>
      <c r="B33" s="155" t="s">
        <v>1812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6">
        <v>17832</v>
      </c>
      <c r="Q33" s="46">
        <v>24144</v>
      </c>
    </row>
    <row r="34" spans="1:17" ht="15">
      <c r="A34" s="58" t="s">
        <v>1</v>
      </c>
      <c r="B34" s="155" t="s">
        <v>1799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600</v>
      </c>
    </row>
    <row r="35" spans="1:17" ht="15">
      <c r="A35" s="58" t="s">
        <v>7</v>
      </c>
      <c r="B35" s="155" t="s">
        <v>1862</v>
      </c>
      <c r="C35" s="46">
        <v>6369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</row>
    <row r="36" spans="1:17" ht="15">
      <c r="A36" s="58" t="s">
        <v>34</v>
      </c>
      <c r="B36" s="155" t="s">
        <v>1863</v>
      </c>
      <c r="C36" s="27"/>
      <c r="D36" s="27"/>
      <c r="E36" s="27"/>
      <c r="F36" s="46">
        <v>7425</v>
      </c>
      <c r="G36" s="46">
        <v>560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spans="1:17" ht="15">
      <c r="A37" s="58" t="s">
        <v>37</v>
      </c>
      <c r="B37" s="155" t="s">
        <v>1813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6">
        <v>1817</v>
      </c>
    </row>
    <row r="38" spans="1:17" ht="15">
      <c r="A38" s="58" t="s">
        <v>40</v>
      </c>
      <c r="B38" s="155" t="s">
        <v>1803</v>
      </c>
      <c r="C38" s="46">
        <v>45230</v>
      </c>
      <c r="D38" s="27"/>
      <c r="E38" s="27"/>
      <c r="F38" s="27"/>
      <c r="G38" s="27"/>
      <c r="H38" s="27"/>
      <c r="I38" s="27"/>
      <c r="J38" s="46">
        <v>100092</v>
      </c>
      <c r="K38" s="27"/>
      <c r="L38" s="27"/>
      <c r="M38" s="27"/>
      <c r="N38" s="27"/>
      <c r="O38" s="27"/>
      <c r="P38" s="27"/>
      <c r="Q38" s="27"/>
    </row>
    <row r="39" spans="1:17" ht="15">
      <c r="A39" s="58" t="s">
        <v>93</v>
      </c>
      <c r="B39" s="155" t="s">
        <v>1864</v>
      </c>
      <c r="C39" s="27"/>
      <c r="D39" s="27"/>
      <c r="E39" s="27"/>
      <c r="F39" s="27"/>
      <c r="G39" s="46">
        <v>1148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">
      <c r="A40" s="58" t="s">
        <v>105</v>
      </c>
      <c r="B40" s="155" t="s">
        <v>1865</v>
      </c>
      <c r="C40" s="46">
        <v>9277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58" t="s">
        <v>116</v>
      </c>
      <c r="B41" s="155" t="s">
        <v>1866</v>
      </c>
      <c r="C41" s="46">
        <v>0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6">
        <v>336</v>
      </c>
    </row>
    <row r="42" spans="1:17" ht="15">
      <c r="A42" s="58" t="s">
        <v>133</v>
      </c>
      <c r="B42" s="155" t="s">
        <v>1867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6">
        <v>450</v>
      </c>
    </row>
    <row r="43" spans="1:17" ht="15">
      <c r="A43" s="58" t="s">
        <v>149</v>
      </c>
      <c r="B43" s="155" t="s">
        <v>1804</v>
      </c>
      <c r="C43" s="27"/>
      <c r="D43" s="27"/>
      <c r="E43" s="27"/>
      <c r="F43" s="27"/>
      <c r="G43" s="27"/>
      <c r="H43" s="27"/>
      <c r="I43" s="27"/>
      <c r="J43" s="46">
        <v>8135</v>
      </c>
      <c r="K43" s="27"/>
      <c r="L43" s="27"/>
      <c r="M43" s="27"/>
      <c r="N43" s="27"/>
      <c r="O43" s="27"/>
      <c r="P43" s="27"/>
      <c r="Q43" s="27"/>
    </row>
    <row r="44" spans="1:17" ht="15">
      <c r="A44" s="58" t="s">
        <v>152</v>
      </c>
      <c r="B44" s="155" t="s">
        <v>1808</v>
      </c>
      <c r="C44" s="27"/>
      <c r="D44" s="27"/>
      <c r="E44" s="27"/>
      <c r="F44" s="27"/>
      <c r="G44" s="46">
        <v>23268</v>
      </c>
      <c r="H44" s="27"/>
      <c r="I44" s="27"/>
      <c r="J44" s="46">
        <v>551650</v>
      </c>
      <c r="K44" s="27"/>
      <c r="L44" s="46">
        <v>35562</v>
      </c>
      <c r="M44" s="27"/>
      <c r="N44" s="27"/>
      <c r="O44" s="27"/>
      <c r="P44" s="27"/>
      <c r="Q44" s="27"/>
    </row>
    <row r="45" spans="1:17" ht="15">
      <c r="A45" s="58" t="s">
        <v>158</v>
      </c>
      <c r="B45" s="155" t="s">
        <v>1868</v>
      </c>
      <c r="C45" s="27"/>
      <c r="D45" s="27"/>
      <c r="E45" s="27"/>
      <c r="F45" s="27"/>
      <c r="G45" s="27"/>
      <c r="H45" s="27"/>
      <c r="I45" s="27"/>
      <c r="J45" s="46">
        <v>10323</v>
      </c>
      <c r="K45" s="27"/>
      <c r="L45" s="27"/>
      <c r="M45" s="27"/>
      <c r="N45" s="27"/>
      <c r="O45" s="27"/>
      <c r="P45" s="27"/>
      <c r="Q45" s="27"/>
    </row>
    <row r="46" spans="1:17" ht="15">
      <c r="A46" s="58" t="s">
        <v>189</v>
      </c>
      <c r="B46" s="155" t="s">
        <v>1814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6">
        <v>360</v>
      </c>
    </row>
    <row r="47" spans="1:17" ht="15">
      <c r="A47" s="58" t="s">
        <v>195</v>
      </c>
      <c r="B47" s="155" t="s">
        <v>1829</v>
      </c>
      <c r="C47" s="27"/>
      <c r="D47" s="27"/>
      <c r="E47" s="27"/>
      <c r="F47" s="27"/>
      <c r="G47" s="27"/>
      <c r="H47" s="27"/>
      <c r="I47" s="27"/>
      <c r="J47" s="27"/>
      <c r="K47" s="46">
        <v>1</v>
      </c>
      <c r="L47" s="27"/>
      <c r="M47" s="27"/>
      <c r="N47" s="27"/>
      <c r="O47" s="27"/>
      <c r="P47" s="27"/>
      <c r="Q47" s="27"/>
    </row>
    <row r="48" spans="1:17" ht="15">
      <c r="A48" s="58" t="s">
        <v>201</v>
      </c>
      <c r="B48" s="155" t="s">
        <v>1801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46">
        <v>1500</v>
      </c>
      <c r="Q48" s="46">
        <v>1728</v>
      </c>
    </row>
    <row r="49" spans="1:17" ht="15">
      <c r="A49" s="58" t="s">
        <v>206</v>
      </c>
      <c r="B49" s="155" t="s">
        <v>1869</v>
      </c>
      <c r="C49" s="46">
        <v>1804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58" t="s">
        <v>218</v>
      </c>
      <c r="B50" s="155" t="s">
        <v>1870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6">
        <v>960</v>
      </c>
    </row>
    <row r="51" spans="1:17" ht="15">
      <c r="A51" s="58" t="s">
        <v>233</v>
      </c>
      <c r="B51" s="155" t="s">
        <v>1830</v>
      </c>
      <c r="C51" s="46">
        <v>2790</v>
      </c>
      <c r="D51" s="27"/>
      <c r="E51" s="27"/>
      <c r="F51" s="27"/>
      <c r="G51" s="46">
        <v>1784</v>
      </c>
      <c r="H51" s="27"/>
      <c r="I51" s="27"/>
      <c r="J51" s="27"/>
      <c r="K51" s="27"/>
      <c r="L51" s="27"/>
      <c r="M51" s="27"/>
      <c r="N51" s="27"/>
      <c r="O51" s="27"/>
      <c r="P51" s="27"/>
      <c r="Q51" s="46">
        <v>80</v>
      </c>
    </row>
    <row r="52" spans="1:17" ht="15">
      <c r="A52" s="58" t="s">
        <v>242</v>
      </c>
      <c r="B52" s="155" t="s">
        <v>1871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6">
        <v>240</v>
      </c>
    </row>
    <row r="53" spans="1:17" ht="15">
      <c r="A53" s="58" t="s">
        <v>245</v>
      </c>
      <c r="B53" s="155" t="s">
        <v>1815</v>
      </c>
      <c r="C53" s="46">
        <v>17870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</row>
    <row r="54" spans="1:17" ht="15">
      <c r="A54" s="58" t="s">
        <v>248</v>
      </c>
      <c r="B54" s="155" t="s">
        <v>1831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6">
        <v>768</v>
      </c>
    </row>
    <row r="55" spans="1:17" ht="15">
      <c r="A55" s="58" t="s">
        <v>255</v>
      </c>
      <c r="B55" s="155" t="s">
        <v>1816</v>
      </c>
      <c r="C55" s="27"/>
      <c r="D55" s="27"/>
      <c r="E55" s="27"/>
      <c r="F55" s="27"/>
      <c r="G55" s="27"/>
      <c r="H55" s="27"/>
      <c r="I55" s="27"/>
      <c r="J55" s="46">
        <v>26004</v>
      </c>
      <c r="K55" s="27"/>
      <c r="L55" s="27"/>
      <c r="M55" s="27"/>
      <c r="N55" s="27"/>
      <c r="O55" s="27"/>
      <c r="P55" s="27"/>
      <c r="Q55" s="27"/>
    </row>
    <row r="56" spans="1:17" ht="15">
      <c r="A56" s="58" t="s">
        <v>258</v>
      </c>
      <c r="B56" s="155" t="s">
        <v>1797</v>
      </c>
      <c r="C56" s="27"/>
      <c r="D56" s="27"/>
      <c r="E56" s="27"/>
      <c r="F56" s="27"/>
      <c r="G56" s="27"/>
      <c r="H56" s="27"/>
      <c r="I56" s="27"/>
      <c r="J56" s="46">
        <v>11950</v>
      </c>
      <c r="K56" s="27"/>
      <c r="L56" s="27"/>
      <c r="M56" s="27"/>
      <c r="N56" s="27"/>
      <c r="O56" s="27"/>
      <c r="P56" s="27"/>
      <c r="Q56" s="27"/>
    </row>
    <row r="57" spans="1:17" ht="15">
      <c r="A57" s="58" t="s">
        <v>263</v>
      </c>
      <c r="B57" s="155" t="s">
        <v>1872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46">
        <v>4000</v>
      </c>
      <c r="Q57" s="27"/>
    </row>
    <row r="58" spans="1:17" ht="15">
      <c r="A58" s="58" t="s">
        <v>281</v>
      </c>
      <c r="B58" s="155" t="s">
        <v>1832</v>
      </c>
      <c r="C58" s="27"/>
      <c r="D58" s="27"/>
      <c r="E58" s="27"/>
      <c r="F58" s="27"/>
      <c r="G58" s="27"/>
      <c r="H58" s="27"/>
      <c r="I58" s="27"/>
      <c r="J58" s="46">
        <v>37257</v>
      </c>
      <c r="K58" s="27"/>
      <c r="L58" s="27"/>
      <c r="M58" s="27"/>
      <c r="N58" s="27"/>
      <c r="O58" s="27"/>
      <c r="P58" s="27"/>
      <c r="Q58" s="27"/>
    </row>
    <row r="59" spans="1:17" ht="15">
      <c r="A59" s="58" t="s">
        <v>285</v>
      </c>
      <c r="B59" s="155" t="s">
        <v>1873</v>
      </c>
      <c r="C59" s="27"/>
      <c r="D59" s="27"/>
      <c r="E59" s="46">
        <v>59745</v>
      </c>
      <c r="F59" s="27"/>
      <c r="G59" s="27"/>
      <c r="H59" s="27"/>
      <c r="I59" s="27"/>
      <c r="J59" s="27"/>
      <c r="K59" s="27"/>
      <c r="L59" s="46">
        <v>60861</v>
      </c>
      <c r="M59" s="27"/>
      <c r="N59" s="27"/>
      <c r="O59" s="27"/>
      <c r="P59" s="27"/>
      <c r="Q59" s="27"/>
    </row>
    <row r="60" spans="1:17" ht="15">
      <c r="A60" s="58" t="s">
        <v>297</v>
      </c>
      <c r="B60" s="155" t="s">
        <v>1874</v>
      </c>
      <c r="C60" s="46">
        <v>13600</v>
      </c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 ht="15">
      <c r="A61" s="58" t="s">
        <v>303</v>
      </c>
      <c r="B61" s="155" t="s">
        <v>1805</v>
      </c>
      <c r="C61" s="27"/>
      <c r="D61" s="27"/>
      <c r="E61" s="27"/>
      <c r="F61" s="27"/>
      <c r="G61" s="27"/>
      <c r="H61" s="27"/>
      <c r="I61" s="27"/>
      <c r="J61" s="46">
        <v>7585</v>
      </c>
      <c r="K61" s="27"/>
      <c r="L61" s="27"/>
      <c r="M61" s="27"/>
      <c r="N61" s="27"/>
      <c r="O61" s="27"/>
      <c r="P61" s="27"/>
      <c r="Q61" s="27"/>
    </row>
    <row r="62" spans="1:17" ht="15">
      <c r="A62" s="58" t="s">
        <v>306</v>
      </c>
      <c r="B62" s="155" t="s">
        <v>1833</v>
      </c>
      <c r="C62" s="27"/>
      <c r="D62" s="46">
        <v>12</v>
      </c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46">
        <v>1</v>
      </c>
    </row>
    <row r="63" spans="1:17" ht="15">
      <c r="A63" s="58" t="s">
        <v>323</v>
      </c>
      <c r="B63" s="155" t="s">
        <v>1875</v>
      </c>
      <c r="C63" s="27"/>
      <c r="D63" s="27"/>
      <c r="E63" s="27"/>
      <c r="F63" s="27"/>
      <c r="G63" s="27"/>
      <c r="H63" s="27"/>
      <c r="I63" s="27"/>
      <c r="J63" s="46">
        <v>296102</v>
      </c>
      <c r="K63" s="27"/>
      <c r="L63" s="27"/>
      <c r="M63" s="27"/>
      <c r="N63" s="27"/>
      <c r="O63" s="27"/>
      <c r="P63" s="27"/>
      <c r="Q63" s="27"/>
    </row>
    <row r="64" spans="1:17" ht="15">
      <c r="A64" s="58" t="s">
        <v>331</v>
      </c>
      <c r="B64" s="155" t="s">
        <v>1876</v>
      </c>
      <c r="C64" s="46">
        <v>2504</v>
      </c>
      <c r="D64" s="27"/>
      <c r="E64" s="27"/>
      <c r="F64" s="27"/>
      <c r="G64" s="27"/>
      <c r="H64" s="27"/>
      <c r="I64" s="27"/>
      <c r="J64" s="46">
        <v>24908</v>
      </c>
      <c r="K64" s="27"/>
      <c r="L64" s="27"/>
      <c r="M64" s="27"/>
      <c r="N64" s="27"/>
      <c r="O64" s="27"/>
      <c r="P64" s="46">
        <v>21270</v>
      </c>
      <c r="Q64" s="27"/>
    </row>
    <row r="65" spans="1:17" ht="15">
      <c r="A65" s="58" t="s">
        <v>334</v>
      </c>
      <c r="B65" s="155" t="s">
        <v>1877</v>
      </c>
      <c r="C65" s="27"/>
      <c r="D65" s="27"/>
      <c r="E65" s="27"/>
      <c r="F65" s="27"/>
      <c r="G65" s="27"/>
      <c r="H65" s="27"/>
      <c r="I65" s="27"/>
      <c r="J65" s="27"/>
      <c r="K65" s="27"/>
      <c r="L65" s="46">
        <v>0</v>
      </c>
      <c r="M65" s="27"/>
      <c r="N65" s="27"/>
      <c r="O65" s="27"/>
      <c r="P65" s="27"/>
      <c r="Q65" s="27"/>
    </row>
    <row r="66" spans="1:17" ht="15">
      <c r="A66" s="58" t="s">
        <v>362</v>
      </c>
      <c r="B66" s="155" t="s">
        <v>1878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1320</v>
      </c>
    </row>
    <row r="67" spans="1:17" ht="15">
      <c r="A67" s="58" t="s">
        <v>380</v>
      </c>
      <c r="B67" s="155" t="s">
        <v>1879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6">
        <v>1</v>
      </c>
    </row>
    <row r="68" spans="1:17" ht="15">
      <c r="A68" s="58" t="s">
        <v>389</v>
      </c>
      <c r="B68" s="155" t="s">
        <v>1880</v>
      </c>
      <c r="C68" s="27"/>
      <c r="D68" s="46">
        <v>5585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1:17" ht="15">
      <c r="A69" s="58" t="s">
        <v>398</v>
      </c>
      <c r="B69" s="155" t="s">
        <v>1817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6">
        <v>630</v>
      </c>
    </row>
    <row r="70" spans="1:17" ht="15">
      <c r="A70" s="58" t="s">
        <v>404</v>
      </c>
      <c r="B70" s="155" t="s">
        <v>1881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6">
        <v>768</v>
      </c>
    </row>
    <row r="71" spans="1:17" ht="15">
      <c r="A71" s="58" t="s">
        <v>413</v>
      </c>
      <c r="B71" s="155" t="s">
        <v>1798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6">
        <v>6300</v>
      </c>
      <c r="N71" s="27"/>
      <c r="O71" s="27"/>
      <c r="P71" s="27"/>
      <c r="Q71" s="46">
        <v>864</v>
      </c>
    </row>
    <row r="72" spans="1:17" ht="15">
      <c r="A72" s="58" t="s">
        <v>431</v>
      </c>
      <c r="B72" s="155" t="s">
        <v>1882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300</v>
      </c>
    </row>
    <row r="73" spans="1:17" ht="15">
      <c r="A73" s="58" t="s">
        <v>434</v>
      </c>
      <c r="B73" s="155" t="s">
        <v>1883</v>
      </c>
      <c r="C73" s="27"/>
      <c r="D73" s="27"/>
      <c r="E73" s="27"/>
      <c r="F73" s="27"/>
      <c r="G73" s="27"/>
      <c r="H73" s="27"/>
      <c r="I73" s="27"/>
      <c r="J73" s="46">
        <v>2199</v>
      </c>
      <c r="K73" s="27"/>
      <c r="L73" s="27"/>
      <c r="M73" s="27"/>
      <c r="N73" s="27"/>
      <c r="O73" s="27"/>
      <c r="P73" s="27"/>
      <c r="Q73" s="27"/>
    </row>
    <row r="74" spans="1:17" ht="15">
      <c r="A74" s="58" t="s">
        <v>440</v>
      </c>
      <c r="B74" s="155" t="s">
        <v>1884</v>
      </c>
      <c r="C74" s="46">
        <v>34661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8" t="s">
        <v>458</v>
      </c>
      <c r="B75" s="155" t="s">
        <v>1885</v>
      </c>
      <c r="C75" s="27"/>
      <c r="D75" s="27"/>
      <c r="E75" s="27"/>
      <c r="F75" s="27"/>
      <c r="G75" s="27"/>
      <c r="H75" s="27"/>
      <c r="I75" s="27"/>
      <c r="J75" s="46">
        <v>32700</v>
      </c>
      <c r="K75" s="27"/>
      <c r="L75" s="27"/>
      <c r="M75" s="27"/>
      <c r="N75" s="27"/>
      <c r="O75" s="27"/>
      <c r="P75" s="27"/>
      <c r="Q75" s="27"/>
    </row>
    <row r="76" spans="1:17" ht="15">
      <c r="A76" s="58" t="s">
        <v>461</v>
      </c>
      <c r="B76" s="155" t="s">
        <v>1886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396</v>
      </c>
    </row>
    <row r="77" spans="1:17" ht="15">
      <c r="A77" s="58" t="s">
        <v>464</v>
      </c>
      <c r="B77" s="155" t="s">
        <v>1834</v>
      </c>
      <c r="C77" s="27"/>
      <c r="D77" s="27"/>
      <c r="E77" s="27"/>
      <c r="F77" s="27"/>
      <c r="G77" s="27"/>
      <c r="H77" s="27"/>
      <c r="I77" s="27"/>
      <c r="J77" s="46">
        <v>20385</v>
      </c>
      <c r="K77" s="27"/>
      <c r="L77" s="27"/>
      <c r="M77" s="27"/>
      <c r="N77" s="27"/>
      <c r="O77" s="27"/>
      <c r="P77" s="27"/>
      <c r="Q77" s="27"/>
    </row>
    <row r="78" spans="1:17" ht="15">
      <c r="A78" s="58" t="s">
        <v>479</v>
      </c>
      <c r="B78" s="155" t="s">
        <v>1835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6">
        <v>1</v>
      </c>
    </row>
    <row r="79" spans="1:17" ht="15">
      <c r="A79" s="58" t="s">
        <v>490</v>
      </c>
      <c r="B79" s="155" t="s">
        <v>1836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6">
        <v>411</v>
      </c>
    </row>
    <row r="80" spans="1:17" ht="15">
      <c r="A80" s="58" t="s">
        <v>501</v>
      </c>
      <c r="B80" s="155" t="s">
        <v>1818</v>
      </c>
      <c r="C80" s="27"/>
      <c r="D80" s="27"/>
      <c r="E80" s="27"/>
      <c r="F80" s="27"/>
      <c r="G80" s="46">
        <v>234</v>
      </c>
      <c r="H80" s="27"/>
      <c r="I80" s="27"/>
      <c r="J80" s="27"/>
      <c r="K80" s="27"/>
      <c r="L80" s="27"/>
      <c r="M80" s="27"/>
      <c r="N80" s="27"/>
      <c r="O80" s="27"/>
      <c r="P80" s="27"/>
      <c r="Q80" s="46">
        <v>528</v>
      </c>
    </row>
    <row r="81" spans="1:17" ht="15">
      <c r="A81" s="58" t="s">
        <v>509</v>
      </c>
      <c r="B81" s="155" t="s">
        <v>1887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1201</v>
      </c>
    </row>
    <row r="82" spans="1:17" ht="15">
      <c r="A82" s="58" t="s">
        <v>549</v>
      </c>
      <c r="B82" s="155" t="s">
        <v>1888</v>
      </c>
      <c r="C82" s="46">
        <v>1</v>
      </c>
      <c r="D82" s="27"/>
      <c r="E82" s="27"/>
      <c r="F82" s="27"/>
      <c r="G82" s="27"/>
      <c r="H82" s="27"/>
      <c r="I82" s="27"/>
      <c r="J82" s="46">
        <v>37255</v>
      </c>
      <c r="K82" s="27"/>
      <c r="L82" s="27"/>
      <c r="M82" s="27"/>
      <c r="N82" s="27"/>
      <c r="O82" s="27"/>
      <c r="P82" s="27"/>
      <c r="Q82" s="27"/>
    </row>
    <row r="83" spans="1:17" ht="15">
      <c r="A83" s="58" t="s">
        <v>552</v>
      </c>
      <c r="B83" s="155" t="s">
        <v>1889</v>
      </c>
      <c r="C83" s="27"/>
      <c r="D83" s="27"/>
      <c r="E83" s="27"/>
      <c r="F83" s="46">
        <v>8815</v>
      </c>
      <c r="G83" s="46">
        <v>0</v>
      </c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1:17" ht="15">
      <c r="A84" s="58" t="s">
        <v>567</v>
      </c>
      <c r="B84" s="155" t="s">
        <v>1837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46">
        <v>71</v>
      </c>
    </row>
    <row r="85" spans="1:17" ht="15">
      <c r="A85" s="58" t="s">
        <v>591</v>
      </c>
      <c r="B85" s="155" t="s">
        <v>1890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46">
        <v>77918</v>
      </c>
      <c r="P85" s="27"/>
      <c r="Q85" s="27"/>
    </row>
    <row r="86" spans="1:17" ht="15">
      <c r="A86" s="58" t="s">
        <v>600</v>
      </c>
      <c r="B86" s="155" t="s">
        <v>1838</v>
      </c>
      <c r="C86" s="27"/>
      <c r="D86" s="27"/>
      <c r="E86" s="27"/>
      <c r="F86" s="27"/>
      <c r="G86" s="27"/>
      <c r="H86" s="27"/>
      <c r="I86" s="27"/>
      <c r="J86" s="46">
        <v>39881</v>
      </c>
      <c r="K86" s="27"/>
      <c r="L86" s="27"/>
      <c r="M86" s="27"/>
      <c r="N86" s="27"/>
      <c r="O86" s="27"/>
      <c r="P86" s="27"/>
      <c r="Q86" s="27"/>
    </row>
    <row r="87" spans="1:17" ht="15">
      <c r="A87" s="58" t="s">
        <v>612</v>
      </c>
      <c r="B87" s="155" t="s">
        <v>1891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46">
        <v>118272</v>
      </c>
      <c r="Q87" s="27"/>
    </row>
    <row r="88" spans="1:17" ht="15">
      <c r="A88" s="58" t="s">
        <v>632</v>
      </c>
      <c r="B88" s="155" t="s">
        <v>1892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6">
        <v>528</v>
      </c>
    </row>
    <row r="89" spans="1:17" ht="15">
      <c r="A89" s="58" t="s">
        <v>665</v>
      </c>
      <c r="B89" s="155" t="s">
        <v>1809</v>
      </c>
      <c r="C89" s="27"/>
      <c r="D89" s="27"/>
      <c r="E89" s="27"/>
      <c r="F89" s="27"/>
      <c r="G89" s="46">
        <v>2240</v>
      </c>
      <c r="H89" s="27"/>
      <c r="I89" s="27"/>
      <c r="J89" s="27"/>
      <c r="K89" s="27"/>
      <c r="L89" s="27"/>
      <c r="M89" s="27"/>
      <c r="N89" s="27"/>
      <c r="O89" s="27"/>
      <c r="P89" s="27"/>
      <c r="Q89" s="46">
        <v>2156</v>
      </c>
    </row>
    <row r="90" spans="1:17" ht="15">
      <c r="A90" s="58" t="s">
        <v>668</v>
      </c>
      <c r="B90" s="155" t="s">
        <v>1893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240</v>
      </c>
    </row>
    <row r="91" spans="1:17" ht="15">
      <c r="A91" s="58" t="s">
        <v>674</v>
      </c>
      <c r="B91" s="155" t="s">
        <v>1894</v>
      </c>
      <c r="C91" s="46">
        <v>38310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1:17" ht="15">
      <c r="A92" s="58" t="s">
        <v>680</v>
      </c>
      <c r="B92" s="155" t="s">
        <v>1895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6">
        <v>3780</v>
      </c>
      <c r="N92" s="27"/>
      <c r="O92" s="27"/>
      <c r="P92" s="27"/>
      <c r="Q92" s="27"/>
    </row>
    <row r="93" spans="1:17" ht="15">
      <c r="A93" s="58" t="s">
        <v>700</v>
      </c>
      <c r="B93" s="155" t="s">
        <v>1896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6">
        <v>4584</v>
      </c>
    </row>
    <row r="94" spans="1:17" ht="15">
      <c r="A94" s="58" t="s">
        <v>724</v>
      </c>
      <c r="B94" s="155" t="s">
        <v>1839</v>
      </c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6">
        <v>1</v>
      </c>
    </row>
    <row r="95" spans="1:17" ht="15">
      <c r="A95" s="58" t="s">
        <v>737</v>
      </c>
      <c r="B95" s="155" t="s">
        <v>1819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46">
        <v>208399</v>
      </c>
      <c r="Q95" s="27"/>
    </row>
    <row r="96" spans="1:17" ht="15">
      <c r="A96" s="58" t="s">
        <v>776</v>
      </c>
      <c r="B96" s="155" t="s">
        <v>1897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6">
        <v>676</v>
      </c>
    </row>
    <row r="97" spans="1:17" ht="15">
      <c r="A97" s="58" t="s">
        <v>782</v>
      </c>
      <c r="B97" s="155" t="s">
        <v>1898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6">
        <v>4000</v>
      </c>
    </row>
    <row r="98" spans="1:17" ht="15">
      <c r="A98" s="58" t="s">
        <v>791</v>
      </c>
      <c r="B98" s="155" t="s">
        <v>1899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>
        <v>1</v>
      </c>
    </row>
    <row r="99" spans="1:17" ht="15">
      <c r="A99" s="58" t="s">
        <v>794</v>
      </c>
      <c r="B99" s="155" t="s">
        <v>1820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6">
        <v>1728</v>
      </c>
    </row>
    <row r="100" spans="1:17" ht="15">
      <c r="A100" s="58" t="s">
        <v>819</v>
      </c>
      <c r="B100" s="155" t="s">
        <v>1900</v>
      </c>
      <c r="C100" s="46">
        <v>1868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8" t="s">
        <v>825</v>
      </c>
      <c r="B101" s="155" t="s">
        <v>1821</v>
      </c>
      <c r="C101" s="46">
        <v>488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7" ht="15">
      <c r="A102" s="58" t="s">
        <v>853</v>
      </c>
      <c r="B102" s="155" t="s">
        <v>1801</v>
      </c>
      <c r="C102" s="27"/>
      <c r="D102" s="27"/>
      <c r="E102" s="27"/>
      <c r="F102" s="27"/>
      <c r="G102" s="27"/>
      <c r="H102" s="27"/>
      <c r="I102" s="27"/>
      <c r="J102" s="46">
        <v>63589</v>
      </c>
      <c r="K102" s="27"/>
      <c r="L102" s="27"/>
      <c r="M102" s="27"/>
      <c r="N102" s="27"/>
      <c r="O102" s="27"/>
      <c r="P102" s="46">
        <v>123672</v>
      </c>
      <c r="Q102" s="27"/>
    </row>
    <row r="103" spans="1:17" ht="15">
      <c r="A103" s="58" t="s">
        <v>874</v>
      </c>
      <c r="B103" s="155" t="s">
        <v>1840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46">
        <v>2400</v>
      </c>
      <c r="Q103" s="27"/>
    </row>
    <row r="104" spans="1:17" ht="15">
      <c r="A104" s="58" t="s">
        <v>891</v>
      </c>
      <c r="B104" s="155" t="s">
        <v>1901</v>
      </c>
      <c r="C104" s="27"/>
      <c r="D104" s="27"/>
      <c r="E104" s="27"/>
      <c r="F104" s="27"/>
      <c r="G104" s="27"/>
      <c r="H104" s="27"/>
      <c r="I104" s="27"/>
      <c r="J104" s="46">
        <v>824050</v>
      </c>
      <c r="K104" s="27"/>
      <c r="L104" s="27"/>
      <c r="M104" s="27"/>
      <c r="N104" s="27"/>
      <c r="O104" s="27"/>
      <c r="P104" s="27"/>
      <c r="Q104" s="27"/>
    </row>
    <row r="105" spans="1:17" ht="15">
      <c r="A105" s="58" t="s">
        <v>921</v>
      </c>
      <c r="B105" s="155" t="s">
        <v>1902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46">
        <v>864</v>
      </c>
    </row>
    <row r="106" spans="1:17" ht="15">
      <c r="A106" s="58" t="s">
        <v>942</v>
      </c>
      <c r="B106" s="155" t="s">
        <v>1802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286</v>
      </c>
    </row>
    <row r="107" spans="1:17" ht="15">
      <c r="A107" s="58" t="s">
        <v>972</v>
      </c>
      <c r="B107" s="155" t="s">
        <v>1903</v>
      </c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46">
        <v>490</v>
      </c>
    </row>
    <row r="108" spans="1:17" ht="15">
      <c r="A108" s="58" t="s">
        <v>1027</v>
      </c>
      <c r="B108" s="155" t="s">
        <v>1904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6">
        <v>13694</v>
      </c>
    </row>
    <row r="109" spans="1:17" ht="15">
      <c r="A109" s="58" t="s">
        <v>1041</v>
      </c>
      <c r="B109" s="155" t="s">
        <v>1815</v>
      </c>
      <c r="C109" s="27"/>
      <c r="D109" s="27"/>
      <c r="E109" s="27"/>
      <c r="F109" s="27"/>
      <c r="G109" s="27"/>
      <c r="H109" s="27"/>
      <c r="I109" s="27"/>
      <c r="J109" s="46">
        <v>0</v>
      </c>
      <c r="K109" s="27"/>
      <c r="L109" s="27"/>
      <c r="M109" s="27"/>
      <c r="N109" s="27"/>
      <c r="O109" s="27"/>
      <c r="P109" s="27"/>
      <c r="Q109" s="27"/>
    </row>
    <row r="110" spans="1:17" ht="15">
      <c r="A110" s="58" t="s">
        <v>1059</v>
      </c>
      <c r="B110" s="155" t="s">
        <v>1905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>
        <v>572</v>
      </c>
    </row>
    <row r="111" spans="1:17" ht="15">
      <c r="A111" s="58" t="s">
        <v>1075</v>
      </c>
      <c r="B111" s="155" t="s">
        <v>1906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6">
        <v>1904</v>
      </c>
    </row>
    <row r="112" spans="1:17" ht="15">
      <c r="A112" s="58" t="s">
        <v>1731</v>
      </c>
      <c r="B112" s="155" t="s">
        <v>1841</v>
      </c>
      <c r="C112" s="46">
        <v>3000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8"/>
      <c r="B113" s="155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46"/>
      <c r="N113" s="27"/>
      <c r="O113" s="27"/>
      <c r="P113" s="27"/>
      <c r="Q113" s="27"/>
    </row>
    <row r="114" spans="1:17" ht="15">
      <c r="A114" s="58"/>
      <c r="B114" s="155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6"/>
    </row>
    <row r="115" spans="1:17" ht="15">
      <c r="A115" s="58"/>
      <c r="B115" s="155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/>
    </row>
    <row r="116" spans="1:17" ht="15">
      <c r="A116" s="58"/>
      <c r="B116" s="155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/>
    </row>
    <row r="117" spans="1:17" ht="15">
      <c r="A117" s="58"/>
      <c r="B117" s="155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6"/>
    </row>
    <row r="118" spans="1:17" ht="15">
      <c r="A118" s="58"/>
      <c r="B118" s="155"/>
      <c r="C118" s="46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1:17" ht="15">
      <c r="A119" s="58"/>
      <c r="B119" s="155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46"/>
      <c r="Q119" s="27"/>
    </row>
    <row r="120" spans="1:17" ht="15">
      <c r="A120" s="58"/>
      <c r="B120" s="155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46"/>
      <c r="Q120" s="27"/>
    </row>
    <row r="121" spans="1:17" ht="15">
      <c r="A121" s="58"/>
      <c r="B121" s="155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/>
    </row>
    <row r="122" spans="1:17" ht="15">
      <c r="A122" s="58"/>
      <c r="B122" s="155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/>
    </row>
    <row r="123" spans="1:17" ht="15">
      <c r="A123" s="58"/>
      <c r="B123" s="155"/>
      <c r="C123" s="27"/>
      <c r="D123" s="27"/>
      <c r="E123" s="27"/>
      <c r="F123" s="46"/>
      <c r="G123" s="27"/>
      <c r="H123" s="27"/>
      <c r="I123" s="27"/>
      <c r="J123" s="27"/>
      <c r="K123" s="27"/>
      <c r="L123" s="27"/>
      <c r="M123" s="27"/>
      <c r="N123" s="27"/>
      <c r="O123" s="27"/>
      <c r="P123" s="46"/>
      <c r="Q123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6">
      <selection activeCell="C37" sqref="C37:H5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27">
        <v>0</v>
      </c>
      <c r="D6" s="27">
        <v>0</v>
      </c>
      <c r="E6" s="27">
        <v>0</v>
      </c>
      <c r="F6" s="46">
        <v>2596</v>
      </c>
      <c r="G6" s="27">
        <v>0</v>
      </c>
      <c r="H6" s="46">
        <v>2596</v>
      </c>
    </row>
    <row r="7" spans="1:8" ht="15">
      <c r="A7" s="52">
        <v>2</v>
      </c>
      <c r="B7" s="45" t="s">
        <v>1744</v>
      </c>
      <c r="C7" s="46">
        <v>9542</v>
      </c>
      <c r="D7" s="27">
        <v>0</v>
      </c>
      <c r="E7" s="46">
        <v>9542</v>
      </c>
      <c r="F7" s="46">
        <v>102602</v>
      </c>
      <c r="G7" s="46">
        <v>78080</v>
      </c>
      <c r="H7" s="46">
        <v>24522</v>
      </c>
    </row>
    <row r="8" spans="1:8" ht="15">
      <c r="A8" s="52">
        <v>3</v>
      </c>
      <c r="B8" s="45" t="s">
        <v>1782</v>
      </c>
      <c r="C8" s="46">
        <v>5363</v>
      </c>
      <c r="D8" s="46">
        <v>5363</v>
      </c>
      <c r="E8" s="27">
        <v>0</v>
      </c>
      <c r="F8" s="46">
        <v>11711</v>
      </c>
      <c r="G8" s="46">
        <v>5363</v>
      </c>
      <c r="H8" s="46">
        <v>6348</v>
      </c>
    </row>
    <row r="9" spans="1:8" ht="15">
      <c r="A9" s="52">
        <v>4</v>
      </c>
      <c r="B9" s="45" t="s">
        <v>1772</v>
      </c>
      <c r="C9" s="46">
        <v>20500</v>
      </c>
      <c r="D9" s="46">
        <v>20500</v>
      </c>
      <c r="E9" s="27">
        <v>0</v>
      </c>
      <c r="F9" s="46">
        <v>76566</v>
      </c>
      <c r="G9" s="46">
        <v>76566</v>
      </c>
      <c r="H9" s="46">
        <v>0</v>
      </c>
    </row>
    <row r="10" spans="1:8" ht="15">
      <c r="A10" s="52">
        <v>5</v>
      </c>
      <c r="B10" s="45" t="s">
        <v>1745</v>
      </c>
      <c r="C10" s="46">
        <v>3655</v>
      </c>
      <c r="D10" s="46">
        <v>2800</v>
      </c>
      <c r="E10" s="46">
        <v>855</v>
      </c>
      <c r="F10" s="46">
        <v>6677</v>
      </c>
      <c r="G10" s="46">
        <v>5822</v>
      </c>
      <c r="H10" s="46">
        <v>855</v>
      </c>
    </row>
    <row r="11" spans="1:8" ht="15">
      <c r="A11" s="52">
        <v>6</v>
      </c>
      <c r="B11" s="45" t="s">
        <v>1783</v>
      </c>
      <c r="C11" s="46">
        <v>0</v>
      </c>
      <c r="D11" s="46">
        <v>0</v>
      </c>
      <c r="E11" s="27">
        <v>0</v>
      </c>
      <c r="F11" s="46">
        <v>1502</v>
      </c>
      <c r="G11" s="46">
        <v>1502</v>
      </c>
      <c r="H11" s="46">
        <v>0</v>
      </c>
    </row>
    <row r="12" spans="1:8" ht="15">
      <c r="A12" s="52">
        <v>7</v>
      </c>
      <c r="B12" s="45" t="s">
        <v>1784</v>
      </c>
      <c r="C12" s="46">
        <v>51599</v>
      </c>
      <c r="D12" s="46">
        <v>51599</v>
      </c>
      <c r="E12" s="27">
        <v>0</v>
      </c>
      <c r="F12" s="46">
        <v>101952</v>
      </c>
      <c r="G12" s="46">
        <v>98334</v>
      </c>
      <c r="H12" s="46">
        <v>3618</v>
      </c>
    </row>
    <row r="13" spans="1:8" ht="15">
      <c r="A13" s="52">
        <v>8</v>
      </c>
      <c r="B13" s="45" t="s">
        <v>1773</v>
      </c>
      <c r="C13" s="46">
        <v>9277</v>
      </c>
      <c r="D13" s="46">
        <v>9277</v>
      </c>
      <c r="E13" s="46">
        <v>0</v>
      </c>
      <c r="F13" s="46">
        <v>148758</v>
      </c>
      <c r="G13" s="46">
        <v>124071</v>
      </c>
      <c r="H13" s="46">
        <v>24687</v>
      </c>
    </row>
    <row r="14" spans="1:8" ht="15">
      <c r="A14" s="52">
        <v>9</v>
      </c>
      <c r="B14" s="45" t="s">
        <v>1785</v>
      </c>
      <c r="C14" s="46">
        <v>0</v>
      </c>
      <c r="D14" s="46">
        <v>0</v>
      </c>
      <c r="E14" s="27">
        <v>0</v>
      </c>
      <c r="F14" s="46">
        <v>93564</v>
      </c>
      <c r="G14" s="46">
        <v>93564</v>
      </c>
      <c r="H14" s="46">
        <v>0</v>
      </c>
    </row>
    <row r="15" spans="1:8" ht="15">
      <c r="A15" s="52">
        <v>10</v>
      </c>
      <c r="B15" s="45" t="s">
        <v>1786</v>
      </c>
      <c r="C15" s="46">
        <v>22464</v>
      </c>
      <c r="D15" s="46">
        <v>19674</v>
      </c>
      <c r="E15" s="46">
        <v>2790</v>
      </c>
      <c r="F15" s="46">
        <v>23064</v>
      </c>
      <c r="G15" s="46">
        <v>20274</v>
      </c>
      <c r="H15" s="46">
        <v>2790</v>
      </c>
    </row>
    <row r="16" spans="1:8" ht="15">
      <c r="A16" s="52">
        <v>11</v>
      </c>
      <c r="B16" s="45" t="s">
        <v>1787</v>
      </c>
      <c r="C16" s="46">
        <v>0</v>
      </c>
      <c r="D16" s="46">
        <v>0</v>
      </c>
      <c r="E16" s="27">
        <v>0</v>
      </c>
      <c r="F16" s="46">
        <v>75225</v>
      </c>
      <c r="G16" s="46">
        <v>52105</v>
      </c>
      <c r="H16" s="46">
        <v>23120</v>
      </c>
    </row>
    <row r="17" spans="1:8" ht="15">
      <c r="A17" s="52">
        <v>12</v>
      </c>
      <c r="B17" s="45" t="s">
        <v>1746</v>
      </c>
      <c r="C17" s="46">
        <v>16104</v>
      </c>
      <c r="D17" s="46">
        <v>13600</v>
      </c>
      <c r="E17" s="46">
        <v>2504</v>
      </c>
      <c r="F17" s="46">
        <v>20487</v>
      </c>
      <c r="G17" s="46">
        <v>17983</v>
      </c>
      <c r="H17" s="46">
        <v>2504</v>
      </c>
    </row>
    <row r="18" spans="1:8" ht="15">
      <c r="A18" s="52">
        <v>13</v>
      </c>
      <c r="B18" s="45" t="s">
        <v>1747</v>
      </c>
      <c r="C18" s="46">
        <v>34661</v>
      </c>
      <c r="D18" s="46">
        <v>34661</v>
      </c>
      <c r="E18" s="46">
        <v>0</v>
      </c>
      <c r="F18" s="46">
        <v>116155</v>
      </c>
      <c r="G18" s="46">
        <v>113885</v>
      </c>
      <c r="H18" s="46">
        <v>2270</v>
      </c>
    </row>
    <row r="19" spans="1:8" ht="15">
      <c r="A19" s="52">
        <v>14</v>
      </c>
      <c r="B19" s="45" t="s">
        <v>1748</v>
      </c>
      <c r="C19" s="46">
        <v>1</v>
      </c>
      <c r="D19" s="27"/>
      <c r="E19" s="46">
        <v>1</v>
      </c>
      <c r="F19" s="46">
        <v>1601</v>
      </c>
      <c r="G19" s="46">
        <v>1600</v>
      </c>
      <c r="H19" s="46">
        <v>1</v>
      </c>
    </row>
    <row r="20" spans="1:8" ht="15">
      <c r="A20" s="52">
        <v>15</v>
      </c>
      <c r="B20" s="45" t="s">
        <v>1774</v>
      </c>
      <c r="C20" s="46">
        <v>38310</v>
      </c>
      <c r="D20" s="46">
        <v>38310</v>
      </c>
      <c r="E20" s="46">
        <v>0</v>
      </c>
      <c r="F20" s="46">
        <v>165222</v>
      </c>
      <c r="G20" s="46">
        <v>132464</v>
      </c>
      <c r="H20" s="46">
        <v>32758</v>
      </c>
    </row>
    <row r="21" spans="1:8" ht="15">
      <c r="A21" s="52">
        <v>16</v>
      </c>
      <c r="B21" s="45" t="s">
        <v>1788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</row>
    <row r="22" spans="1:8" ht="15">
      <c r="A22" s="52">
        <v>17</v>
      </c>
      <c r="B22" s="45" t="s">
        <v>1789</v>
      </c>
      <c r="C22" s="46">
        <v>2356</v>
      </c>
      <c r="D22" s="46">
        <v>488</v>
      </c>
      <c r="E22" s="46">
        <v>1868</v>
      </c>
      <c r="F22" s="46">
        <v>2357</v>
      </c>
      <c r="G22" s="46">
        <v>488</v>
      </c>
      <c r="H22" s="46">
        <v>1869</v>
      </c>
    </row>
    <row r="23" spans="1:8" ht="15">
      <c r="A23" s="52">
        <v>18</v>
      </c>
      <c r="B23" s="45" t="s">
        <v>1790</v>
      </c>
      <c r="C23" s="46">
        <v>0</v>
      </c>
      <c r="D23" s="46">
        <v>0</v>
      </c>
      <c r="E23" s="46">
        <v>0</v>
      </c>
      <c r="F23" s="46">
        <v>55620</v>
      </c>
      <c r="G23" s="46">
        <v>55620</v>
      </c>
      <c r="H23" s="46">
        <v>0</v>
      </c>
    </row>
    <row r="24" spans="1:8" ht="15">
      <c r="A24" s="52">
        <v>19</v>
      </c>
      <c r="B24" s="45" t="s">
        <v>1791</v>
      </c>
      <c r="C24" s="46">
        <v>0</v>
      </c>
      <c r="D24" s="46">
        <v>0</v>
      </c>
      <c r="E24" s="46">
        <v>0</v>
      </c>
      <c r="F24" s="46">
        <v>3990</v>
      </c>
      <c r="G24" s="46">
        <v>0</v>
      </c>
      <c r="H24" s="46">
        <v>3990</v>
      </c>
    </row>
    <row r="25" spans="1:8" ht="15">
      <c r="A25" s="52">
        <v>20</v>
      </c>
      <c r="B25" s="45" t="s">
        <v>1792</v>
      </c>
      <c r="C25" s="46">
        <v>0</v>
      </c>
      <c r="D25" s="46">
        <v>0</v>
      </c>
      <c r="E25" s="46">
        <v>0</v>
      </c>
      <c r="F25" s="46">
        <v>23444</v>
      </c>
      <c r="G25" s="46">
        <v>20542</v>
      </c>
      <c r="H25" s="46">
        <v>2902</v>
      </c>
    </row>
    <row r="26" spans="1:8" ht="15">
      <c r="A26" s="52">
        <v>21</v>
      </c>
      <c r="B26" s="45" t="s">
        <v>1793</v>
      </c>
      <c r="C26" s="46">
        <v>3000</v>
      </c>
      <c r="D26" s="46">
        <v>3000</v>
      </c>
      <c r="E26" s="46">
        <v>0</v>
      </c>
      <c r="F26" s="46">
        <v>3000</v>
      </c>
      <c r="G26" s="46">
        <v>3000</v>
      </c>
      <c r="H26" s="46">
        <v>0</v>
      </c>
    </row>
    <row r="27" spans="1:8" ht="15">
      <c r="A27" s="52">
        <v>22</v>
      </c>
      <c r="B27" s="45" t="s">
        <v>1794</v>
      </c>
      <c r="C27" s="46"/>
      <c r="D27" s="46"/>
      <c r="E27" s="46"/>
      <c r="F27" s="46"/>
      <c r="G27" s="46"/>
      <c r="H27" s="46"/>
    </row>
    <row r="28" spans="1:8" ht="15">
      <c r="A28" s="27"/>
      <c r="B28" s="27"/>
      <c r="C28" s="26">
        <f aca="true" t="shared" si="0" ref="C28:H28">SUM(C6:C27)</f>
        <v>216832</v>
      </c>
      <c r="D28" s="26">
        <f t="shared" si="0"/>
        <v>199272</v>
      </c>
      <c r="E28" s="26">
        <f t="shared" si="0"/>
        <v>17560</v>
      </c>
      <c r="F28" s="26">
        <f t="shared" si="0"/>
        <v>1036093</v>
      </c>
      <c r="G28" s="26">
        <f t="shared" si="0"/>
        <v>901263</v>
      </c>
      <c r="H28" s="26">
        <f t="shared" si="0"/>
        <v>134830</v>
      </c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27">
        <v>0</v>
      </c>
      <c r="D38" s="27">
        <v>0</v>
      </c>
      <c r="E38" s="27">
        <v>0</v>
      </c>
      <c r="F38" s="46">
        <v>2540</v>
      </c>
      <c r="G38" s="46">
        <v>2540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26">
        <v>1271</v>
      </c>
      <c r="D41" s="26">
        <v>1271</v>
      </c>
      <c r="E41" s="27">
        <v>0</v>
      </c>
      <c r="F41" s="46">
        <v>2877</v>
      </c>
      <c r="G41" s="46">
        <v>2877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27">
        <v>0</v>
      </c>
      <c r="D43" s="27">
        <v>0</v>
      </c>
      <c r="E43" s="27">
        <v>0</v>
      </c>
      <c r="F43" s="46">
        <v>12744</v>
      </c>
      <c r="G43" s="46">
        <v>12744</v>
      </c>
      <c r="H43" s="27">
        <v>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27">
        <v>0</v>
      </c>
      <c r="D44" s="27">
        <v>0</v>
      </c>
      <c r="E44" s="27">
        <v>0</v>
      </c>
      <c r="F44" s="46">
        <v>7552</v>
      </c>
      <c r="G44" s="46">
        <v>7552</v>
      </c>
      <c r="H44" s="27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27">
        <v>12</v>
      </c>
      <c r="D48" s="27">
        <v>12</v>
      </c>
      <c r="E48" s="27">
        <v>0</v>
      </c>
      <c r="F48" s="46">
        <v>12</v>
      </c>
      <c r="G48" s="46">
        <v>12</v>
      </c>
      <c r="H48" s="27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46">
        <v>5585</v>
      </c>
      <c r="D49" s="46">
        <v>5585</v>
      </c>
      <c r="E49" s="27">
        <v>0</v>
      </c>
      <c r="F49" s="46">
        <v>26770</v>
      </c>
      <c r="G49" s="46">
        <v>26770</v>
      </c>
      <c r="H49" s="27">
        <v>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46">
        <v>0</v>
      </c>
      <c r="D50" s="46">
        <v>0</v>
      </c>
      <c r="E50" s="46">
        <v>0</v>
      </c>
      <c r="F50" s="46">
        <v>18324</v>
      </c>
      <c r="G50" s="46">
        <v>4736</v>
      </c>
      <c r="H50" s="46">
        <v>13588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46">
        <v>0</v>
      </c>
      <c r="D51" s="46">
        <v>0</v>
      </c>
      <c r="E51" s="46">
        <v>0</v>
      </c>
      <c r="F51" s="46">
        <v>15504</v>
      </c>
      <c r="G51" s="46">
        <v>15149</v>
      </c>
      <c r="H51" s="46">
        <v>355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</row>
    <row r="55" spans="1:8" ht="15">
      <c r="A55" s="52">
        <v>19</v>
      </c>
      <c r="B55" s="45" t="s">
        <v>907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</row>
    <row r="56" spans="1:8" ht="15">
      <c r="A56" s="52">
        <v>20</v>
      </c>
      <c r="B56" s="45" t="s">
        <v>988</v>
      </c>
      <c r="C56" s="27">
        <v>0</v>
      </c>
      <c r="D56" s="27">
        <v>0</v>
      </c>
      <c r="E56" s="27">
        <v>0</v>
      </c>
      <c r="F56" s="46">
        <v>4736</v>
      </c>
      <c r="G56" s="46">
        <v>4736</v>
      </c>
      <c r="H56" s="27">
        <v>0</v>
      </c>
    </row>
    <row r="57" spans="1:8" ht="15">
      <c r="A57" s="52">
        <v>21</v>
      </c>
      <c r="B57" s="45" t="s">
        <v>1053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</row>
    <row r="58" spans="1:8" ht="15">
      <c r="A58" s="52">
        <v>22</v>
      </c>
      <c r="B58" s="45" t="s">
        <v>1775</v>
      </c>
      <c r="C58" s="46"/>
      <c r="D58" s="46"/>
      <c r="E58" s="46">
        <v>0</v>
      </c>
      <c r="F58" s="27"/>
      <c r="G58" s="27"/>
      <c r="H58" s="27"/>
    </row>
    <row r="59" spans="3:8" ht="15">
      <c r="C59" s="46">
        <f>SUM(C37:C58)</f>
        <v>6868</v>
      </c>
      <c r="D59" s="46">
        <f>SUM(D37:D58)</f>
        <v>6868</v>
      </c>
      <c r="E59" s="46">
        <f>SUM(E37:E58)</f>
        <v>0</v>
      </c>
      <c r="F59" s="26">
        <f>SUM(F37:F58)</f>
        <v>91059</v>
      </c>
      <c r="G59" s="26">
        <f>SUM(G37:G58)</f>
        <v>77116</v>
      </c>
      <c r="H59" s="26">
        <f>SUM(H37:H58)</f>
        <v>13943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1912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7/7/2021</v>
      </c>
      <c r="K2" s="106"/>
      <c r="L2" s="107" t="str">
        <f>A1</f>
        <v>Retail square feet certified, May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7/7/2021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4" t="s">
        <v>1908</v>
      </c>
      <c r="C4" s="164"/>
      <c r="D4" s="164"/>
      <c r="E4" s="164" t="str">
        <f>certoff!E4</f>
        <v>Year-to-Date </v>
      </c>
      <c r="F4" s="164"/>
      <c r="G4" s="164"/>
      <c r="K4" s="123"/>
      <c r="L4" s="124"/>
      <c r="M4" s="125"/>
      <c r="N4" s="126" t="str">
        <f>B4</f>
        <v>May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1778</v>
      </c>
      <c r="O5" s="114"/>
      <c r="P5" s="115"/>
      <c r="Q5" s="115"/>
      <c r="R5" s="118" t="s">
        <v>1778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1779</v>
      </c>
      <c r="O6" s="139" t="s">
        <v>1712</v>
      </c>
      <c r="P6" s="140"/>
      <c r="Q6" s="137" t="s">
        <v>1710</v>
      </c>
      <c r="R6" s="138" t="s">
        <v>1779</v>
      </c>
      <c r="S6" s="139" t="s">
        <v>1712</v>
      </c>
      <c r="T6" s="116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K7" s="112"/>
      <c r="L7" s="133" t="s">
        <v>1110</v>
      </c>
      <c r="M7" s="134">
        <f aca="true" t="shared" si="0" ref="M7:M27">B7</f>
        <v>0</v>
      </c>
      <c r="N7" s="134">
        <f aca="true" t="shared" si="1" ref="N7:N27">C7</f>
        <v>0</v>
      </c>
      <c r="O7" s="134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6">
        <v>2540</v>
      </c>
      <c r="F8" s="46">
        <v>2540</v>
      </c>
      <c r="G8" s="27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2540</v>
      </c>
      <c r="R8" s="63">
        <f t="shared" si="4"/>
        <v>2540</v>
      </c>
      <c r="S8" s="63">
        <f t="shared" si="5"/>
        <v>0</v>
      </c>
      <c r="T8" s="116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K9" s="112"/>
      <c r="L9" s="119" t="s">
        <v>1388</v>
      </c>
      <c r="M9" s="63">
        <f t="shared" si="0"/>
        <v>0</v>
      </c>
      <c r="N9" s="63">
        <f t="shared" si="1"/>
        <v>0</v>
      </c>
      <c r="O9" s="63">
        <f t="shared" si="2"/>
        <v>0</v>
      </c>
      <c r="P9" s="81"/>
      <c r="Q9" s="63">
        <f t="shared" si="3"/>
        <v>0</v>
      </c>
      <c r="R9" s="63">
        <f t="shared" si="4"/>
        <v>0</v>
      </c>
      <c r="S9" s="63">
        <f t="shared" si="5"/>
        <v>0</v>
      </c>
      <c r="T9" s="116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26">
        <v>1271</v>
      </c>
      <c r="C11" s="26">
        <v>1271</v>
      </c>
      <c r="D11" s="27">
        <v>0</v>
      </c>
      <c r="E11" s="46">
        <v>2877</v>
      </c>
      <c r="F11" s="46">
        <v>2877</v>
      </c>
      <c r="G11" s="27">
        <v>0</v>
      </c>
      <c r="K11" s="112"/>
      <c r="L11" s="119" t="s">
        <v>1619</v>
      </c>
      <c r="M11" s="63">
        <f t="shared" si="0"/>
        <v>1271</v>
      </c>
      <c r="N11" s="63">
        <f t="shared" si="1"/>
        <v>1271</v>
      </c>
      <c r="O11" s="63">
        <f t="shared" si="2"/>
        <v>0</v>
      </c>
      <c r="P11" s="81"/>
      <c r="Q11" s="63">
        <f t="shared" si="3"/>
        <v>2877</v>
      </c>
      <c r="R11" s="63">
        <f t="shared" si="4"/>
        <v>2877</v>
      </c>
      <c r="S11" s="63">
        <f t="shared" si="5"/>
        <v>0</v>
      </c>
      <c r="T11" s="116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6">
        <v>12744</v>
      </c>
      <c r="F13" s="46">
        <v>12744</v>
      </c>
      <c r="G13" s="27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7552</v>
      </c>
      <c r="F14" s="46">
        <v>7552</v>
      </c>
      <c r="G14" s="27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7552</v>
      </c>
      <c r="R14" s="63">
        <f t="shared" si="4"/>
        <v>7552</v>
      </c>
      <c r="S14" s="63">
        <f t="shared" si="5"/>
        <v>0</v>
      </c>
      <c r="T14" s="116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27">
        <v>12</v>
      </c>
      <c r="C18" s="27">
        <v>12</v>
      </c>
      <c r="D18" s="27">
        <v>0</v>
      </c>
      <c r="E18" s="46">
        <v>12</v>
      </c>
      <c r="F18" s="46">
        <v>12</v>
      </c>
      <c r="G18" s="27">
        <v>0</v>
      </c>
      <c r="K18" s="112"/>
      <c r="L18" s="119" t="s">
        <v>283</v>
      </c>
      <c r="M18" s="63">
        <f t="shared" si="0"/>
        <v>12</v>
      </c>
      <c r="N18" s="63">
        <f t="shared" si="1"/>
        <v>12</v>
      </c>
      <c r="O18" s="63">
        <f t="shared" si="2"/>
        <v>0</v>
      </c>
      <c r="P18" s="81"/>
      <c r="Q18" s="63">
        <f t="shared" si="3"/>
        <v>12</v>
      </c>
      <c r="R18" s="63">
        <f t="shared" si="4"/>
        <v>12</v>
      </c>
      <c r="S18" s="63">
        <f t="shared" si="5"/>
        <v>0</v>
      </c>
      <c r="T18" s="116"/>
    </row>
    <row r="19" spans="1:20" ht="15">
      <c r="A19" s="25" t="s">
        <v>357</v>
      </c>
      <c r="B19" s="46">
        <v>5585</v>
      </c>
      <c r="C19" s="46">
        <v>5585</v>
      </c>
      <c r="D19" s="27">
        <v>0</v>
      </c>
      <c r="E19" s="46">
        <v>26770</v>
      </c>
      <c r="F19" s="46">
        <v>26770</v>
      </c>
      <c r="G19" s="27">
        <v>0</v>
      </c>
      <c r="K19" s="112"/>
      <c r="L19" s="119" t="s">
        <v>357</v>
      </c>
      <c r="M19" s="63">
        <f t="shared" si="0"/>
        <v>5585</v>
      </c>
      <c r="N19" s="63">
        <f t="shared" si="1"/>
        <v>5585</v>
      </c>
      <c r="O19" s="63">
        <f t="shared" si="2"/>
        <v>0</v>
      </c>
      <c r="P19" s="81"/>
      <c r="Q19" s="63">
        <f t="shared" si="3"/>
        <v>26770</v>
      </c>
      <c r="R19" s="63">
        <f t="shared" si="4"/>
        <v>26770</v>
      </c>
      <c r="S19" s="63">
        <f t="shared" si="5"/>
        <v>0</v>
      </c>
      <c r="T19" s="116"/>
    </row>
    <row r="20" spans="1:20" ht="15">
      <c r="A20" s="25" t="s">
        <v>517</v>
      </c>
      <c r="B20" s="46">
        <v>0</v>
      </c>
      <c r="C20" s="46">
        <v>0</v>
      </c>
      <c r="D20" s="46">
        <v>0</v>
      </c>
      <c r="E20" s="46">
        <v>18324</v>
      </c>
      <c r="F20" s="46">
        <v>4736</v>
      </c>
      <c r="G20" s="46">
        <v>13588</v>
      </c>
      <c r="K20" s="112"/>
      <c r="L20" s="119" t="s">
        <v>517</v>
      </c>
      <c r="M20" s="63">
        <f t="shared" si="0"/>
        <v>0</v>
      </c>
      <c r="N20" s="63">
        <f t="shared" si="1"/>
        <v>0</v>
      </c>
      <c r="O20" s="63">
        <f t="shared" si="2"/>
        <v>0</v>
      </c>
      <c r="P20" s="81"/>
      <c r="Q20" s="63">
        <f t="shared" si="3"/>
        <v>18324</v>
      </c>
      <c r="R20" s="63">
        <f t="shared" si="4"/>
        <v>4736</v>
      </c>
      <c r="S20" s="63">
        <f t="shared" si="5"/>
        <v>13588</v>
      </c>
      <c r="T20" s="116"/>
    </row>
    <row r="21" spans="1:20" ht="15">
      <c r="A21" s="25" t="s">
        <v>634</v>
      </c>
      <c r="B21" s="46">
        <v>0</v>
      </c>
      <c r="C21" s="46">
        <v>0</v>
      </c>
      <c r="D21" s="46">
        <v>0</v>
      </c>
      <c r="E21" s="46">
        <v>15504</v>
      </c>
      <c r="F21" s="46">
        <v>15149</v>
      </c>
      <c r="G21" s="46">
        <v>355</v>
      </c>
      <c r="K21" s="112"/>
      <c r="L21" s="119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15504</v>
      </c>
      <c r="R21" s="63">
        <f t="shared" si="4"/>
        <v>15149</v>
      </c>
      <c r="S21" s="63">
        <f t="shared" si="5"/>
        <v>355</v>
      </c>
      <c r="T21" s="116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112"/>
      <c r="L22" s="119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116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112"/>
      <c r="L24" s="119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0</v>
      </c>
      <c r="R24" s="63">
        <f t="shared" si="4"/>
        <v>0</v>
      </c>
      <c r="S24" s="63">
        <f t="shared" si="5"/>
        <v>0</v>
      </c>
      <c r="T24" s="116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6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4736</v>
      </c>
      <c r="F26" s="46">
        <v>4736</v>
      </c>
      <c r="G26" s="27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4736</v>
      </c>
      <c r="R26" s="63">
        <f t="shared" si="4"/>
        <v>4736</v>
      </c>
      <c r="S26" s="63">
        <f t="shared" si="5"/>
        <v>0</v>
      </c>
      <c r="T26" s="116"/>
    </row>
    <row r="27" spans="1:20" ht="15">
      <c r="A27" s="25" t="s">
        <v>1053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K27" s="112"/>
      <c r="L27" s="119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>E27</f>
        <v>0</v>
      </c>
      <c r="R27" s="63">
        <f>F27</f>
        <v>0</v>
      </c>
      <c r="S27" s="63">
        <f>G27</f>
        <v>0</v>
      </c>
      <c r="T27" s="116"/>
    </row>
    <row r="28" spans="1:20" ht="15">
      <c r="A28" s="25" t="s">
        <v>856</v>
      </c>
      <c r="B28" s="46"/>
      <c r="C28" s="46"/>
      <c r="D28" s="46"/>
      <c r="E28" s="27"/>
      <c r="F28" s="27"/>
      <c r="G28" s="27"/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6868</v>
      </c>
      <c r="C29" s="46">
        <f>SUM(C7:C28)</f>
        <v>6868</v>
      </c>
      <c r="D29" s="46">
        <f>SUM(D7:D28)</f>
        <v>0</v>
      </c>
      <c r="E29" s="26">
        <f>SUM(E7:E28)</f>
        <v>91059</v>
      </c>
      <c r="F29" s="26">
        <f>SUM(F7:F28)</f>
        <v>77116</v>
      </c>
      <c r="G29" s="26">
        <f>SUM(G7:G28)</f>
        <v>13943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6868</v>
      </c>
      <c r="N30" s="146">
        <f>SUM(N7:N28)</f>
        <v>6868</v>
      </c>
      <c r="O30" s="146">
        <f>SUM(O7:O28)</f>
        <v>0</v>
      </c>
      <c r="P30" s="147"/>
      <c r="Q30" s="146">
        <f>SUM(Q7:Q28)</f>
        <v>91059</v>
      </c>
      <c r="R30" s="146">
        <f>SUM(R7:R28)</f>
        <v>77116</v>
      </c>
      <c r="S30" s="146">
        <f>SUM(S7:S28)</f>
        <v>13943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7" t="s">
        <v>1911</v>
      </c>
      <c r="B32" s="26">
        <v>3899</v>
      </c>
      <c r="C32" s="26">
        <v>3899</v>
      </c>
      <c r="D32" s="26">
        <v>0</v>
      </c>
      <c r="E32" s="26">
        <v>648078</v>
      </c>
      <c r="F32" s="26">
        <v>639353</v>
      </c>
      <c r="G32" s="26">
        <v>8725</v>
      </c>
      <c r="K32" s="111"/>
      <c r="L32" s="87" t="str">
        <f>A32</f>
        <v> May 2020</v>
      </c>
      <c r="M32" s="156">
        <f>B32</f>
        <v>3899</v>
      </c>
      <c r="N32" s="156">
        <f>C32</f>
        <v>3899</v>
      </c>
      <c r="O32" s="156">
        <f>D32</f>
        <v>0</v>
      </c>
      <c r="P32" s="152"/>
      <c r="Q32" s="156">
        <f>E32</f>
        <v>648078</v>
      </c>
      <c r="R32" s="156">
        <f>F32</f>
        <v>639353</v>
      </c>
      <c r="S32" s="156">
        <f>G32</f>
        <v>8725</v>
      </c>
      <c r="T32" s="163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1909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7/7/2021</v>
      </c>
      <c r="K2" s="88"/>
      <c r="L2" s="89" t="str">
        <f>A1</f>
        <v>Office square feet certified, May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7/7/2021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4" t="s">
        <v>1908</v>
      </c>
      <c r="C4" s="164"/>
      <c r="D4" s="164"/>
      <c r="E4" s="164" t="s">
        <v>1780</v>
      </c>
      <c r="F4" s="164"/>
      <c r="G4" s="164"/>
      <c r="K4" s="95"/>
      <c r="L4" s="71"/>
      <c r="M4" s="72"/>
      <c r="N4" s="73" t="str">
        <f>B4</f>
        <v>May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6">
        <v>2596</v>
      </c>
      <c r="F7" s="27">
        <v>0</v>
      </c>
      <c r="G7" s="46">
        <v>2596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4">
        <f>E7</f>
        <v>2596</v>
      </c>
      <c r="R7" s="78">
        <f>F7</f>
        <v>0</v>
      </c>
      <c r="S7" s="78">
        <f>G7</f>
        <v>2596</v>
      </c>
      <c r="T7" s="98"/>
    </row>
    <row r="8" spans="1:20" ht="15">
      <c r="A8" s="25" t="s">
        <v>1177</v>
      </c>
      <c r="B8" s="46">
        <v>9542</v>
      </c>
      <c r="C8" s="27">
        <v>0</v>
      </c>
      <c r="D8" s="46">
        <v>9542</v>
      </c>
      <c r="E8" s="46">
        <v>102602</v>
      </c>
      <c r="F8" s="46">
        <v>78080</v>
      </c>
      <c r="G8" s="46">
        <v>24522</v>
      </c>
      <c r="K8" s="97"/>
      <c r="L8" s="80" t="s">
        <v>1177</v>
      </c>
      <c r="M8" s="63">
        <f t="shared" si="0"/>
        <v>9542</v>
      </c>
      <c r="N8" s="63">
        <f t="shared" si="1"/>
        <v>0</v>
      </c>
      <c r="O8" s="63">
        <f t="shared" si="2"/>
        <v>9542</v>
      </c>
      <c r="P8" s="81"/>
      <c r="Q8" s="63">
        <f aca="true" t="shared" si="3" ref="Q8:Q28">E8</f>
        <v>102602</v>
      </c>
      <c r="R8" s="63">
        <f aca="true" t="shared" si="4" ref="R8:R28">F8</f>
        <v>78080</v>
      </c>
      <c r="S8" s="63">
        <f aca="true" t="shared" si="5" ref="S8:S28">G8</f>
        <v>24522</v>
      </c>
      <c r="T8" s="98"/>
    </row>
    <row r="9" spans="1:20" ht="15">
      <c r="A9" s="25" t="s">
        <v>1388</v>
      </c>
      <c r="B9" s="46">
        <v>5363</v>
      </c>
      <c r="C9" s="46">
        <v>5363</v>
      </c>
      <c r="D9" s="27">
        <v>0</v>
      </c>
      <c r="E9" s="46">
        <v>11711</v>
      </c>
      <c r="F9" s="46">
        <v>5363</v>
      </c>
      <c r="G9" s="46">
        <v>6348</v>
      </c>
      <c r="K9" s="97"/>
      <c r="L9" s="80" t="s">
        <v>1388</v>
      </c>
      <c r="M9" s="63">
        <f t="shared" si="0"/>
        <v>5363</v>
      </c>
      <c r="N9" s="63">
        <f t="shared" si="1"/>
        <v>5363</v>
      </c>
      <c r="O9" s="63">
        <f t="shared" si="2"/>
        <v>0</v>
      </c>
      <c r="P9" s="81"/>
      <c r="Q9" s="63">
        <f t="shared" si="3"/>
        <v>11711</v>
      </c>
      <c r="R9" s="63">
        <f t="shared" si="4"/>
        <v>5363</v>
      </c>
      <c r="S9" s="63">
        <f t="shared" si="5"/>
        <v>6348</v>
      </c>
      <c r="T9" s="98"/>
    </row>
    <row r="10" spans="1:20" ht="15">
      <c r="A10" s="25" t="s">
        <v>1507</v>
      </c>
      <c r="B10" s="46">
        <v>20500</v>
      </c>
      <c r="C10" s="46">
        <v>20500</v>
      </c>
      <c r="D10" s="27">
        <v>0</v>
      </c>
      <c r="E10" s="46">
        <v>76566</v>
      </c>
      <c r="F10" s="46">
        <v>76566</v>
      </c>
      <c r="G10" s="46">
        <v>0</v>
      </c>
      <c r="K10" s="97"/>
      <c r="L10" s="80" t="s">
        <v>1507</v>
      </c>
      <c r="M10" s="63">
        <f t="shared" si="0"/>
        <v>20500</v>
      </c>
      <c r="N10" s="63">
        <f t="shared" si="1"/>
        <v>20500</v>
      </c>
      <c r="O10" s="63">
        <f t="shared" si="2"/>
        <v>0</v>
      </c>
      <c r="P10" s="81"/>
      <c r="Q10" s="63">
        <f t="shared" si="3"/>
        <v>76566</v>
      </c>
      <c r="R10" s="63">
        <f t="shared" si="4"/>
        <v>76566</v>
      </c>
      <c r="S10" s="63">
        <f t="shared" si="5"/>
        <v>0</v>
      </c>
      <c r="T10" s="98"/>
    </row>
    <row r="11" spans="1:20" ht="15">
      <c r="A11" s="25" t="s">
        <v>1619</v>
      </c>
      <c r="B11" s="46">
        <v>3655</v>
      </c>
      <c r="C11" s="46">
        <v>2800</v>
      </c>
      <c r="D11" s="46">
        <v>855</v>
      </c>
      <c r="E11" s="46">
        <v>6677</v>
      </c>
      <c r="F11" s="46">
        <v>5822</v>
      </c>
      <c r="G11" s="46">
        <v>855</v>
      </c>
      <c r="K11" s="97"/>
      <c r="L11" s="80" t="s">
        <v>1619</v>
      </c>
      <c r="M11" s="63">
        <f t="shared" si="0"/>
        <v>3655</v>
      </c>
      <c r="N11" s="63">
        <f t="shared" si="1"/>
        <v>2800</v>
      </c>
      <c r="O11" s="63">
        <f t="shared" si="2"/>
        <v>855</v>
      </c>
      <c r="P11" s="81"/>
      <c r="Q11" s="63">
        <f t="shared" si="3"/>
        <v>6677</v>
      </c>
      <c r="R11" s="63">
        <f t="shared" si="4"/>
        <v>5822</v>
      </c>
      <c r="S11" s="63">
        <f t="shared" si="5"/>
        <v>855</v>
      </c>
      <c r="T11" s="98"/>
    </row>
    <row r="12" spans="1:20" ht="15">
      <c r="A12" s="25" t="s">
        <v>1668</v>
      </c>
      <c r="B12" s="46">
        <v>0</v>
      </c>
      <c r="C12" s="46">
        <v>0</v>
      </c>
      <c r="D12" s="27">
        <v>0</v>
      </c>
      <c r="E12" s="46">
        <v>1502</v>
      </c>
      <c r="F12" s="46">
        <v>1502</v>
      </c>
      <c r="G12" s="46">
        <v>0</v>
      </c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1502</v>
      </c>
      <c r="R12" s="63">
        <f t="shared" si="4"/>
        <v>1502</v>
      </c>
      <c r="S12" s="63">
        <f t="shared" si="5"/>
        <v>0</v>
      </c>
      <c r="T12" s="98"/>
    </row>
    <row r="13" spans="1:20" ht="15">
      <c r="A13" s="25" t="s">
        <v>3</v>
      </c>
      <c r="B13" s="46">
        <v>51599</v>
      </c>
      <c r="C13" s="46">
        <v>51599</v>
      </c>
      <c r="D13" s="27">
        <v>0</v>
      </c>
      <c r="E13" s="46">
        <v>101952</v>
      </c>
      <c r="F13" s="46">
        <v>98334</v>
      </c>
      <c r="G13" s="46">
        <v>3618</v>
      </c>
      <c r="K13" s="97"/>
      <c r="L13" s="80" t="s">
        <v>3</v>
      </c>
      <c r="M13" s="63">
        <f t="shared" si="0"/>
        <v>51599</v>
      </c>
      <c r="N13" s="63">
        <f t="shared" si="1"/>
        <v>51599</v>
      </c>
      <c r="O13" s="63">
        <f t="shared" si="2"/>
        <v>0</v>
      </c>
      <c r="P13" s="81"/>
      <c r="Q13" s="63">
        <f t="shared" si="3"/>
        <v>101952</v>
      </c>
      <c r="R13" s="63">
        <f t="shared" si="4"/>
        <v>98334</v>
      </c>
      <c r="S13" s="63">
        <f t="shared" si="5"/>
        <v>3618</v>
      </c>
      <c r="T13" s="98"/>
    </row>
    <row r="14" spans="1:20" ht="15">
      <c r="A14" s="25" t="s">
        <v>65</v>
      </c>
      <c r="B14" s="46">
        <v>9277</v>
      </c>
      <c r="C14" s="46">
        <v>9277</v>
      </c>
      <c r="D14" s="46">
        <v>0</v>
      </c>
      <c r="E14" s="46">
        <v>148758</v>
      </c>
      <c r="F14" s="46">
        <v>124071</v>
      </c>
      <c r="G14" s="46">
        <v>24687</v>
      </c>
      <c r="K14" s="97"/>
      <c r="L14" s="80" t="s">
        <v>65</v>
      </c>
      <c r="M14" s="63">
        <f t="shared" si="0"/>
        <v>9277</v>
      </c>
      <c r="N14" s="63">
        <f t="shared" si="1"/>
        <v>9277</v>
      </c>
      <c r="O14" s="63">
        <f t="shared" si="2"/>
        <v>0</v>
      </c>
      <c r="P14" s="81"/>
      <c r="Q14" s="63">
        <f t="shared" si="3"/>
        <v>148758</v>
      </c>
      <c r="R14" s="63">
        <f t="shared" si="4"/>
        <v>124071</v>
      </c>
      <c r="S14" s="63">
        <f t="shared" si="5"/>
        <v>24687</v>
      </c>
      <c r="T14" s="98"/>
    </row>
    <row r="15" spans="1:20" ht="15">
      <c r="A15" s="25" t="s">
        <v>135</v>
      </c>
      <c r="B15" s="46">
        <v>0</v>
      </c>
      <c r="C15" s="46">
        <v>0</v>
      </c>
      <c r="D15" s="27">
        <v>0</v>
      </c>
      <c r="E15" s="46">
        <v>93564</v>
      </c>
      <c r="F15" s="46">
        <v>93564</v>
      </c>
      <c r="G15" s="46">
        <v>0</v>
      </c>
      <c r="K15" s="97"/>
      <c r="L15" s="8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93564</v>
      </c>
      <c r="R15" s="63">
        <f t="shared" si="4"/>
        <v>93564</v>
      </c>
      <c r="S15" s="63">
        <f t="shared" si="5"/>
        <v>0</v>
      </c>
      <c r="T15" s="98"/>
    </row>
    <row r="16" spans="1:20" ht="15">
      <c r="A16" s="25" t="s">
        <v>172</v>
      </c>
      <c r="B16" s="46">
        <v>22464</v>
      </c>
      <c r="C16" s="46">
        <v>19674</v>
      </c>
      <c r="D16" s="46">
        <v>2790</v>
      </c>
      <c r="E16" s="46">
        <v>23064</v>
      </c>
      <c r="F16" s="46">
        <v>20274</v>
      </c>
      <c r="G16" s="46">
        <v>2790</v>
      </c>
      <c r="K16" s="97"/>
      <c r="L16" s="80" t="s">
        <v>172</v>
      </c>
      <c r="M16" s="63">
        <f t="shared" si="0"/>
        <v>22464</v>
      </c>
      <c r="N16" s="63">
        <f t="shared" si="1"/>
        <v>19674</v>
      </c>
      <c r="O16" s="63">
        <f t="shared" si="2"/>
        <v>2790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46">
        <v>0</v>
      </c>
      <c r="C17" s="46">
        <v>0</v>
      </c>
      <c r="D17" s="27">
        <v>0</v>
      </c>
      <c r="E17" s="46">
        <v>75225</v>
      </c>
      <c r="F17" s="46">
        <v>52105</v>
      </c>
      <c r="G17" s="46">
        <v>23120</v>
      </c>
      <c r="K17" s="97"/>
      <c r="L17" s="8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75225</v>
      </c>
      <c r="R17" s="63">
        <f t="shared" si="4"/>
        <v>52105</v>
      </c>
      <c r="S17" s="63">
        <f t="shared" si="5"/>
        <v>23120</v>
      </c>
      <c r="T17" s="98"/>
    </row>
    <row r="18" spans="1:20" ht="15">
      <c r="A18" s="25" t="s">
        <v>283</v>
      </c>
      <c r="B18" s="46">
        <v>16104</v>
      </c>
      <c r="C18" s="46">
        <v>13600</v>
      </c>
      <c r="D18" s="46">
        <v>2504</v>
      </c>
      <c r="E18" s="46">
        <v>20487</v>
      </c>
      <c r="F18" s="46">
        <v>17983</v>
      </c>
      <c r="G18" s="46">
        <v>2504</v>
      </c>
      <c r="K18" s="97"/>
      <c r="L18" s="80" t="s">
        <v>283</v>
      </c>
      <c r="M18" s="63">
        <f t="shared" si="0"/>
        <v>16104</v>
      </c>
      <c r="N18" s="63">
        <f t="shared" si="1"/>
        <v>13600</v>
      </c>
      <c r="O18" s="63">
        <f t="shared" si="2"/>
        <v>2504</v>
      </c>
      <c r="P18" s="81"/>
      <c r="Q18" s="63">
        <f t="shared" si="3"/>
        <v>20487</v>
      </c>
      <c r="R18" s="63">
        <f t="shared" si="4"/>
        <v>17983</v>
      </c>
      <c r="S18" s="63">
        <f t="shared" si="5"/>
        <v>2504</v>
      </c>
      <c r="T18" s="98"/>
    </row>
    <row r="19" spans="1:20" ht="15">
      <c r="A19" s="25" t="s">
        <v>357</v>
      </c>
      <c r="B19" s="46">
        <v>34661</v>
      </c>
      <c r="C19" s="46">
        <v>34661</v>
      </c>
      <c r="D19" s="46">
        <v>0</v>
      </c>
      <c r="E19" s="46">
        <v>116155</v>
      </c>
      <c r="F19" s="46">
        <v>113885</v>
      </c>
      <c r="G19" s="46">
        <v>2270</v>
      </c>
      <c r="K19" s="97"/>
      <c r="L19" s="80" t="s">
        <v>357</v>
      </c>
      <c r="M19" s="63">
        <f t="shared" si="0"/>
        <v>34661</v>
      </c>
      <c r="N19" s="63">
        <f t="shared" si="1"/>
        <v>34661</v>
      </c>
      <c r="O19" s="63">
        <f t="shared" si="2"/>
        <v>0</v>
      </c>
      <c r="P19" s="81"/>
      <c r="Q19" s="63">
        <f t="shared" si="3"/>
        <v>116155</v>
      </c>
      <c r="R19" s="63">
        <f t="shared" si="4"/>
        <v>113885</v>
      </c>
      <c r="S19" s="63">
        <f t="shared" si="5"/>
        <v>2270</v>
      </c>
      <c r="T19" s="98"/>
    </row>
    <row r="20" spans="1:20" ht="15">
      <c r="A20" s="25" t="s">
        <v>517</v>
      </c>
      <c r="B20" s="46">
        <v>1</v>
      </c>
      <c r="C20" s="27"/>
      <c r="D20" s="46">
        <v>1</v>
      </c>
      <c r="E20" s="46">
        <v>1601</v>
      </c>
      <c r="F20" s="46">
        <v>1600</v>
      </c>
      <c r="G20" s="46">
        <v>1</v>
      </c>
      <c r="K20" s="97"/>
      <c r="L20" s="80" t="s">
        <v>517</v>
      </c>
      <c r="M20" s="63">
        <f t="shared" si="0"/>
        <v>1</v>
      </c>
      <c r="N20" s="63">
        <f t="shared" si="1"/>
        <v>0</v>
      </c>
      <c r="O20" s="63">
        <f t="shared" si="2"/>
        <v>1</v>
      </c>
      <c r="P20" s="81"/>
      <c r="Q20" s="63">
        <f t="shared" si="3"/>
        <v>1601</v>
      </c>
      <c r="R20" s="63">
        <f t="shared" si="4"/>
        <v>1600</v>
      </c>
      <c r="S20" s="63">
        <f t="shared" si="5"/>
        <v>1</v>
      </c>
      <c r="T20" s="98"/>
    </row>
    <row r="21" spans="1:20" ht="15">
      <c r="A21" s="25" t="s">
        <v>634</v>
      </c>
      <c r="B21" s="46">
        <v>38310</v>
      </c>
      <c r="C21" s="46">
        <v>38310</v>
      </c>
      <c r="D21" s="46">
        <v>0</v>
      </c>
      <c r="E21" s="46">
        <v>165222</v>
      </c>
      <c r="F21" s="46">
        <v>132464</v>
      </c>
      <c r="G21" s="46">
        <v>32758</v>
      </c>
      <c r="K21" s="97"/>
      <c r="L21" s="80" t="s">
        <v>634</v>
      </c>
      <c r="M21" s="63">
        <f t="shared" si="0"/>
        <v>38310</v>
      </c>
      <c r="N21" s="63">
        <f t="shared" si="1"/>
        <v>38310</v>
      </c>
      <c r="O21" s="63">
        <f t="shared" si="2"/>
        <v>0</v>
      </c>
      <c r="P21" s="81"/>
      <c r="Q21" s="63">
        <f t="shared" si="3"/>
        <v>165222</v>
      </c>
      <c r="R21" s="63">
        <f t="shared" si="4"/>
        <v>132464</v>
      </c>
      <c r="S21" s="63">
        <f t="shared" si="5"/>
        <v>32758</v>
      </c>
      <c r="T21" s="98"/>
    </row>
    <row r="22" spans="1:20" ht="15">
      <c r="A22" s="25" t="s">
        <v>732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K22" s="97"/>
      <c r="L22" s="8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0</v>
      </c>
      <c r="R22" s="63">
        <f t="shared" si="4"/>
        <v>0</v>
      </c>
      <c r="S22" s="63">
        <f t="shared" si="5"/>
        <v>0</v>
      </c>
      <c r="T22" s="98"/>
    </row>
    <row r="23" spans="1:20" ht="15">
      <c r="A23" s="25" t="s">
        <v>780</v>
      </c>
      <c r="B23" s="46">
        <v>2356</v>
      </c>
      <c r="C23" s="46">
        <v>488</v>
      </c>
      <c r="D23" s="46">
        <v>1868</v>
      </c>
      <c r="E23" s="46">
        <v>2357</v>
      </c>
      <c r="F23" s="46">
        <v>488</v>
      </c>
      <c r="G23" s="46">
        <v>1869</v>
      </c>
      <c r="K23" s="97"/>
      <c r="L23" s="80" t="s">
        <v>780</v>
      </c>
      <c r="M23" s="63">
        <f t="shared" si="0"/>
        <v>2356</v>
      </c>
      <c r="N23" s="63">
        <f t="shared" si="1"/>
        <v>488</v>
      </c>
      <c r="O23" s="63">
        <f t="shared" si="2"/>
        <v>1868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46">
        <v>0</v>
      </c>
      <c r="C24" s="46">
        <v>0</v>
      </c>
      <c r="D24" s="46">
        <v>0</v>
      </c>
      <c r="E24" s="46">
        <v>55620</v>
      </c>
      <c r="F24" s="46">
        <v>55620</v>
      </c>
      <c r="G24" s="46">
        <v>0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55620</v>
      </c>
      <c r="R24" s="63">
        <f t="shared" si="4"/>
        <v>55620</v>
      </c>
      <c r="S24" s="63">
        <f t="shared" si="5"/>
        <v>0</v>
      </c>
      <c r="T24" s="98"/>
    </row>
    <row r="25" spans="1:20" ht="15">
      <c r="A25" s="25" t="s">
        <v>907</v>
      </c>
      <c r="B25" s="46">
        <v>0</v>
      </c>
      <c r="C25" s="46">
        <v>0</v>
      </c>
      <c r="D25" s="46">
        <v>0</v>
      </c>
      <c r="E25" s="46">
        <v>3990</v>
      </c>
      <c r="F25" s="46">
        <v>0</v>
      </c>
      <c r="G25" s="46">
        <v>3990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3990</v>
      </c>
      <c r="R25" s="63">
        <f t="shared" si="4"/>
        <v>0</v>
      </c>
      <c r="S25" s="63">
        <f t="shared" si="5"/>
        <v>3990</v>
      </c>
      <c r="T25" s="98"/>
    </row>
    <row r="26" spans="1:20" ht="15">
      <c r="A26" s="25" t="s">
        <v>988</v>
      </c>
      <c r="B26" s="46">
        <v>0</v>
      </c>
      <c r="C26" s="46">
        <v>0</v>
      </c>
      <c r="D26" s="46">
        <v>0</v>
      </c>
      <c r="E26" s="46">
        <v>23444</v>
      </c>
      <c r="F26" s="46">
        <v>20542</v>
      </c>
      <c r="G26" s="46">
        <v>2902</v>
      </c>
      <c r="K26" s="97"/>
      <c r="L26" s="8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23444</v>
      </c>
      <c r="R26" s="63">
        <f t="shared" si="4"/>
        <v>20542</v>
      </c>
      <c r="S26" s="63">
        <f t="shared" si="5"/>
        <v>2902</v>
      </c>
      <c r="T26" s="98"/>
    </row>
    <row r="27" spans="1:20" ht="15">
      <c r="A27" s="25" t="s">
        <v>1053</v>
      </c>
      <c r="B27" s="46">
        <v>3000</v>
      </c>
      <c r="C27" s="46">
        <v>3000</v>
      </c>
      <c r="D27" s="46">
        <v>0</v>
      </c>
      <c r="E27" s="46">
        <v>3000</v>
      </c>
      <c r="F27" s="46">
        <v>3000</v>
      </c>
      <c r="G27" s="46">
        <v>0</v>
      </c>
      <c r="K27" s="97"/>
      <c r="L27" s="80" t="s">
        <v>1053</v>
      </c>
      <c r="M27" s="63">
        <f t="shared" si="0"/>
        <v>3000</v>
      </c>
      <c r="N27" s="63">
        <f t="shared" si="1"/>
        <v>3000</v>
      </c>
      <c r="O27" s="63">
        <f t="shared" si="2"/>
        <v>0</v>
      </c>
      <c r="P27" s="81"/>
      <c r="Q27" s="63">
        <f t="shared" si="3"/>
        <v>3000</v>
      </c>
      <c r="R27" s="63">
        <f t="shared" si="4"/>
        <v>3000</v>
      </c>
      <c r="S27" s="63">
        <f t="shared" si="5"/>
        <v>0</v>
      </c>
      <c r="T27" s="98"/>
    </row>
    <row r="28" spans="1:20" ht="15">
      <c r="A28" s="25" t="s">
        <v>856</v>
      </c>
      <c r="B28" s="46"/>
      <c r="C28" s="46"/>
      <c r="D28" s="46"/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216832</v>
      </c>
      <c r="C29" s="26">
        <f t="shared" si="6"/>
        <v>199272</v>
      </c>
      <c r="D29" s="26">
        <f t="shared" si="6"/>
        <v>17560</v>
      </c>
      <c r="E29" s="26">
        <f t="shared" si="6"/>
        <v>1036093</v>
      </c>
      <c r="F29" s="26">
        <f t="shared" si="6"/>
        <v>901263</v>
      </c>
      <c r="G29" s="26">
        <f t="shared" si="6"/>
        <v>134830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216832</v>
      </c>
      <c r="N30" s="84">
        <f>SUM(N7:N28)</f>
        <v>199272</v>
      </c>
      <c r="O30" s="84">
        <f>SUM(O7:O28)</f>
        <v>17560</v>
      </c>
      <c r="P30" s="85"/>
      <c r="Q30" s="84">
        <f>SUM(Q7:Q28)</f>
        <v>1036093</v>
      </c>
      <c r="R30" s="84">
        <f>SUM(R7:R28)</f>
        <v>901263</v>
      </c>
      <c r="S30" s="86">
        <f>SUM(S7:S28)</f>
        <v>134830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2" t="s">
        <v>1910</v>
      </c>
      <c r="B32" s="26">
        <v>127222</v>
      </c>
      <c r="C32" s="26">
        <v>126259</v>
      </c>
      <c r="D32" s="26">
        <v>963</v>
      </c>
      <c r="E32" s="26">
        <v>1125109</v>
      </c>
      <c r="F32" s="26">
        <v>1067711</v>
      </c>
      <c r="G32" s="26">
        <v>57398</v>
      </c>
      <c r="K32" s="101"/>
      <c r="L32" s="87" t="str">
        <f>A32</f>
        <v>  May 2020</v>
      </c>
      <c r="M32" s="156">
        <f>B32</f>
        <v>127222</v>
      </c>
      <c r="N32" s="156">
        <f>C32</f>
        <v>126259</v>
      </c>
      <c r="O32" s="156">
        <f>D32</f>
        <v>963</v>
      </c>
      <c r="P32" s="152"/>
      <c r="Q32" s="156">
        <f>E32</f>
        <v>1125109</v>
      </c>
      <c r="R32" s="156">
        <f>F32</f>
        <v>1067711</v>
      </c>
      <c r="S32" s="156">
        <f>G32</f>
        <v>57398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1842</v>
      </c>
      <c r="B1"/>
      <c r="D1"/>
      <c r="F1"/>
    </row>
    <row r="2" spans="1:22" s="12" customFormat="1" ht="12.75">
      <c r="A2" s="12" t="s">
        <v>1843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3026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9542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215681</v>
      </c>
      <c r="N8" s="17">
        <f t="shared" si="1"/>
        <v>416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118841</v>
      </c>
      <c r="T8" s="17">
        <f t="shared" si="1"/>
        <v>0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5363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62072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10008</v>
      </c>
      <c r="S9" s="17">
        <f t="shared" si="2"/>
        <v>119808</v>
      </c>
      <c r="T9" s="17">
        <f t="shared" si="2"/>
        <v>2392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20500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9860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53793</v>
      </c>
      <c r="T10" s="17">
        <f t="shared" si="3"/>
        <v>378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3655</v>
      </c>
      <c r="G11" s="17">
        <f aca="true" t="shared" si="4" ref="G11:T11">SUM(G201:G216)</f>
        <v>1271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21255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490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17832</v>
      </c>
      <c r="T12" s="17">
        <f t="shared" si="5"/>
        <v>33988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51599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7425</v>
      </c>
      <c r="J13" s="17">
        <f t="shared" si="6"/>
        <v>560</v>
      </c>
      <c r="K13" s="17">
        <f t="shared" si="6"/>
        <v>0</v>
      </c>
      <c r="L13" s="17">
        <f t="shared" si="6"/>
        <v>0</v>
      </c>
      <c r="M13" s="17">
        <f t="shared" si="6"/>
        <v>100092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1817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9277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1148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786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23268</v>
      </c>
      <c r="K15" s="17">
        <f t="shared" si="8"/>
        <v>0</v>
      </c>
      <c r="L15" s="17">
        <f t="shared" si="8"/>
        <v>0</v>
      </c>
      <c r="M15" s="17">
        <f t="shared" si="8"/>
        <v>570108</v>
      </c>
      <c r="N15" s="17">
        <f t="shared" si="8"/>
        <v>0</v>
      </c>
      <c r="O15" s="17">
        <f t="shared" si="8"/>
        <v>35562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22464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1784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1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1500</v>
      </c>
      <c r="T16" s="17">
        <f t="shared" si="9"/>
        <v>4136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75211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4000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16104</v>
      </c>
      <c r="G18" s="17">
        <f aca="true" t="shared" si="11" ref="G18:T18">SUM(G328:G352)</f>
        <v>12</v>
      </c>
      <c r="H18" s="17">
        <f t="shared" si="11"/>
        <v>59745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328595</v>
      </c>
      <c r="N18" s="17">
        <f t="shared" si="11"/>
        <v>0</v>
      </c>
      <c r="O18" s="17">
        <f t="shared" si="11"/>
        <v>60861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21270</v>
      </c>
      <c r="T18" s="17">
        <f t="shared" si="11"/>
        <v>1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34661</v>
      </c>
      <c r="G19" s="17">
        <f aca="true" t="shared" si="12" ref="G19:T19">SUM(G353:G405)</f>
        <v>5585</v>
      </c>
      <c r="H19" s="17">
        <f t="shared" si="12"/>
        <v>0</v>
      </c>
      <c r="I19" s="17">
        <f t="shared" si="12"/>
        <v>0</v>
      </c>
      <c r="J19" s="17">
        <f t="shared" si="12"/>
        <v>234</v>
      </c>
      <c r="K19" s="17">
        <f t="shared" si="12"/>
        <v>0</v>
      </c>
      <c r="L19" s="17">
        <f t="shared" si="12"/>
        <v>0</v>
      </c>
      <c r="M19" s="17">
        <f t="shared" si="12"/>
        <v>55284</v>
      </c>
      <c r="N19" s="17">
        <f t="shared" si="12"/>
        <v>0</v>
      </c>
      <c r="O19" s="17">
        <f t="shared" si="12"/>
        <v>0</v>
      </c>
      <c r="P19" s="17">
        <f t="shared" si="12"/>
        <v>6300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6420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8815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77136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77918</v>
      </c>
      <c r="S20" s="17">
        <f t="shared" si="13"/>
        <v>118272</v>
      </c>
      <c r="T20" s="17">
        <f t="shared" si="13"/>
        <v>599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38310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2240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3780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6981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208399</v>
      </c>
      <c r="T22" s="17">
        <f t="shared" si="15"/>
        <v>676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2356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5729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887639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126072</v>
      </c>
      <c r="T24" s="17">
        <f t="shared" si="17"/>
        <v>0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1640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13694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3000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2476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216832</v>
      </c>
      <c r="G29" s="17">
        <f aca="true" t="shared" si="22" ref="G29:T29">SUM(G7:G28)</f>
        <v>6868</v>
      </c>
      <c r="H29" s="17">
        <f t="shared" si="22"/>
        <v>59745</v>
      </c>
      <c r="I29" s="17">
        <f t="shared" si="22"/>
        <v>16240</v>
      </c>
      <c r="J29" s="17">
        <f t="shared" si="22"/>
        <v>29234</v>
      </c>
      <c r="K29" s="17">
        <f t="shared" si="22"/>
        <v>0</v>
      </c>
      <c r="L29" s="17">
        <f t="shared" si="22"/>
        <v>0</v>
      </c>
      <c r="M29" s="17">
        <f t="shared" si="22"/>
        <v>2402933</v>
      </c>
      <c r="N29" s="17">
        <f t="shared" si="22"/>
        <v>417</v>
      </c>
      <c r="O29" s="17">
        <f t="shared" si="22"/>
        <v>96423</v>
      </c>
      <c r="P29" s="17">
        <f t="shared" si="22"/>
        <v>10080</v>
      </c>
      <c r="Q29" s="17">
        <f t="shared" si="22"/>
        <v>0</v>
      </c>
      <c r="R29" s="17">
        <f t="shared" si="22"/>
        <v>87926</v>
      </c>
      <c r="S29" s="17">
        <f t="shared" si="22"/>
        <v>789788</v>
      </c>
      <c r="T29" s="17">
        <f t="shared" si="22"/>
        <v>85229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1" t="s">
        <v>1823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6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1" t="s">
        <v>1823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1" t="s">
        <v>1823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46"/>
      <c r="AM33" s="46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153"/>
      <c r="V34" s="161" t="s">
        <v>1823</v>
      </c>
      <c r="W34" s="58"/>
      <c r="X34" s="155"/>
      <c r="Y34" s="4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33"/>
      <c r="V35" s="161" t="s">
        <v>1907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6"/>
      <c r="AL35" s="27"/>
      <c r="AM35" s="27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1" t="s">
        <v>1907</v>
      </c>
      <c r="W36" s="58"/>
      <c r="X36" s="155"/>
      <c r="Y36" s="27"/>
      <c r="Z36" s="27"/>
      <c r="AA36" s="27"/>
      <c r="AB36" s="27"/>
      <c r="AC36" s="27"/>
      <c r="AD36" s="27"/>
      <c r="AE36" s="27"/>
      <c r="AF36" s="46"/>
      <c r="AG36" s="27"/>
      <c r="AH36" s="27"/>
      <c r="AI36" s="27"/>
      <c r="AJ36" s="27"/>
      <c r="AK36" s="27"/>
      <c r="AL36" s="27"/>
      <c r="AM36" s="27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1" t="s">
        <v>1823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46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1" t="s">
        <v>1823</v>
      </c>
      <c r="W38" s="58"/>
      <c r="X38" s="155"/>
      <c r="Y38" s="46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1" t="s">
        <v>1907</v>
      </c>
      <c r="W39" s="58"/>
      <c r="X39" s="15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</v>
      </c>
      <c r="U40" s="33"/>
      <c r="V40" s="161" t="s">
        <v>1823</v>
      </c>
      <c r="W40" s="58"/>
      <c r="X40" s="155"/>
      <c r="Y40" s="27"/>
      <c r="Z40" s="27"/>
      <c r="AA40" s="27"/>
      <c r="AB40" s="27"/>
      <c r="AC40" s="27"/>
      <c r="AD40" s="27"/>
      <c r="AE40" s="27"/>
      <c r="AF40" s="46"/>
      <c r="AG40" s="27"/>
      <c r="AH40" s="27"/>
      <c r="AI40" s="27"/>
      <c r="AJ40" s="27"/>
      <c r="AK40" s="27"/>
      <c r="AL40" s="46"/>
      <c r="AM40" s="27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1" t="s">
        <v>1907</v>
      </c>
      <c r="W41" s="58"/>
      <c r="X41" s="155"/>
      <c r="Y41" s="27"/>
      <c r="Z41" s="27"/>
      <c r="AA41" s="27"/>
      <c r="AB41" s="27"/>
      <c r="AC41" s="27"/>
      <c r="AD41" s="27"/>
      <c r="AE41" s="27"/>
      <c r="AF41" s="46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2401</v>
      </c>
      <c r="U42" s="33"/>
      <c r="V42" s="161" t="s">
        <v>1823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46"/>
      <c r="AM42" s="27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33"/>
      <c r="V43" s="161" t="s">
        <v>1823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6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1" t="s">
        <v>1907</v>
      </c>
      <c r="W44" s="58"/>
      <c r="X44" s="155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46"/>
      <c r="AL44" s="27"/>
      <c r="AM44" s="27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1" t="s">
        <v>1823</v>
      </c>
      <c r="W45" s="58"/>
      <c r="X45" s="155"/>
      <c r="Y45" s="27"/>
      <c r="Z45" s="27"/>
      <c r="AA45" s="27"/>
      <c r="AB45" s="27"/>
      <c r="AC45" s="27"/>
      <c r="AD45" s="27"/>
      <c r="AE45" s="27"/>
      <c r="AF45" s="46"/>
      <c r="AG45" s="27"/>
      <c r="AH45" s="27"/>
      <c r="AI45" s="27"/>
      <c r="AJ45" s="27"/>
      <c r="AK45" s="27"/>
      <c r="AL45" s="27"/>
      <c r="AM45" s="27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1" t="s">
        <v>1823</v>
      </c>
      <c r="W46" s="58"/>
      <c r="X46" s="155"/>
      <c r="Y46" s="46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1" t="s">
        <v>1823</v>
      </c>
      <c r="W47" s="58"/>
      <c r="X47" s="155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1" t="s">
        <v>1823</v>
      </c>
      <c r="W48" s="58"/>
      <c r="X48" s="155"/>
      <c r="Y48" s="46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1" t="s">
        <v>1823</v>
      </c>
      <c r="W49" s="58"/>
      <c r="X49" s="155"/>
      <c r="Y49" s="27"/>
      <c r="Z49" s="27"/>
      <c r="AA49" s="27"/>
      <c r="AB49" s="27"/>
      <c r="AC49" s="27"/>
      <c r="AD49" s="27"/>
      <c r="AE49" s="27"/>
      <c r="AF49" s="46"/>
      <c r="AG49" s="27"/>
      <c r="AH49" s="27"/>
      <c r="AI49" s="27"/>
      <c r="AJ49" s="27"/>
      <c r="AK49" s="27"/>
      <c r="AL49" s="27"/>
      <c r="AM49" s="46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 t="s">
        <v>1715</v>
      </c>
      <c r="G50" s="63" t="s">
        <v>1715</v>
      </c>
      <c r="H50" s="63" t="s">
        <v>1715</v>
      </c>
      <c r="I50" s="63" t="s">
        <v>1715</v>
      </c>
      <c r="J50" s="63" t="s">
        <v>1715</v>
      </c>
      <c r="K50" s="63" t="s">
        <v>1715</v>
      </c>
      <c r="L50" s="63" t="s">
        <v>1715</v>
      </c>
      <c r="M50" s="63" t="s">
        <v>1715</v>
      </c>
      <c r="N50" s="63" t="s">
        <v>1715</v>
      </c>
      <c r="O50" s="63" t="s">
        <v>1715</v>
      </c>
      <c r="P50" s="63" t="s">
        <v>1715</v>
      </c>
      <c r="Q50" s="63" t="s">
        <v>1715</v>
      </c>
      <c r="R50" s="63" t="s">
        <v>1715</v>
      </c>
      <c r="S50" s="63" t="s">
        <v>1715</v>
      </c>
      <c r="T50" s="63" t="s">
        <v>1715</v>
      </c>
      <c r="U50" s="153"/>
      <c r="V50" s="161" t="s">
        <v>1715</v>
      </c>
      <c r="W50" s="58"/>
      <c r="X50" s="155"/>
      <c r="Y50" s="46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1" t="s">
        <v>1823</v>
      </c>
      <c r="W51" s="58"/>
      <c r="X51" s="155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46"/>
      <c r="AM51" s="27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61" t="s">
        <v>1907</v>
      </c>
      <c r="W52" s="58"/>
      <c r="X52" s="155"/>
      <c r="Y52" s="27"/>
      <c r="Z52" s="46"/>
      <c r="AA52" s="27"/>
      <c r="AB52" s="27"/>
      <c r="AC52" s="27"/>
      <c r="AD52" s="27"/>
      <c r="AE52" s="27"/>
      <c r="AF52" s="46"/>
      <c r="AG52" s="27"/>
      <c r="AH52" s="27"/>
      <c r="AI52" s="27"/>
      <c r="AJ52" s="27"/>
      <c r="AK52" s="27"/>
      <c r="AL52" s="27"/>
      <c r="AM52" s="46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1</v>
      </c>
      <c r="T53" s="63">
        <v>624</v>
      </c>
      <c r="U53" s="33"/>
      <c r="V53" s="161" t="s">
        <v>1907</v>
      </c>
      <c r="W53" s="58"/>
      <c r="X53" s="155"/>
      <c r="Y53" s="46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9424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1" t="s">
        <v>1823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1" t="s">
        <v>1907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1" t="s">
        <v>1823</v>
      </c>
      <c r="W56" s="58"/>
      <c r="X56" s="15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33"/>
      <c r="V57" s="161" t="s">
        <v>1822</v>
      </c>
      <c r="W57" s="58"/>
      <c r="X57" s="15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1" t="s">
        <v>1823</v>
      </c>
      <c r="W58" s="58"/>
      <c r="X58" s="155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46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 t="s">
        <v>1715</v>
      </c>
      <c r="G59" s="63" t="s">
        <v>1715</v>
      </c>
      <c r="H59" s="63" t="s">
        <v>1715</v>
      </c>
      <c r="I59" s="63" t="s">
        <v>1715</v>
      </c>
      <c r="J59" s="63" t="s">
        <v>1715</v>
      </c>
      <c r="K59" s="63" t="s">
        <v>1715</v>
      </c>
      <c r="L59" s="63" t="s">
        <v>1715</v>
      </c>
      <c r="M59" s="63" t="s">
        <v>1715</v>
      </c>
      <c r="N59" s="63" t="s">
        <v>1715</v>
      </c>
      <c r="O59" s="63" t="s">
        <v>1715</v>
      </c>
      <c r="P59" s="63" t="s">
        <v>1715</v>
      </c>
      <c r="Q59" s="63" t="s">
        <v>1715</v>
      </c>
      <c r="R59" s="63" t="s">
        <v>1715</v>
      </c>
      <c r="S59" s="63" t="s">
        <v>1715</v>
      </c>
      <c r="T59" s="63" t="s">
        <v>1715</v>
      </c>
      <c r="U59" s="33"/>
      <c r="V59" s="161" t="s">
        <v>1715</v>
      </c>
      <c r="W59" s="58"/>
      <c r="X59" s="155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6"/>
      <c r="AM59" s="46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1" t="s">
        <v>1823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1" t="s">
        <v>1823</v>
      </c>
      <c r="W61" s="58"/>
      <c r="X61" s="155"/>
      <c r="Y61" s="46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1" t="s">
        <v>1823</v>
      </c>
      <c r="W62" s="58"/>
      <c r="X62" s="155"/>
      <c r="Y62" s="27"/>
      <c r="Z62" s="27"/>
      <c r="AA62" s="27"/>
      <c r="AB62" s="46"/>
      <c r="AC62" s="46"/>
      <c r="AD62" s="27"/>
      <c r="AE62" s="27"/>
      <c r="AF62" s="27"/>
      <c r="AG62" s="27"/>
      <c r="AH62" s="27"/>
      <c r="AI62" s="27"/>
      <c r="AJ62" s="27"/>
      <c r="AK62" s="27"/>
      <c r="AL62" s="27"/>
      <c r="AM62" s="27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76942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1" t="s">
        <v>1907</v>
      </c>
      <c r="W63" s="58"/>
      <c r="X63" s="155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6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 t="s">
        <v>1715</v>
      </c>
      <c r="G64" s="63" t="s">
        <v>1715</v>
      </c>
      <c r="H64" s="63" t="s">
        <v>1715</v>
      </c>
      <c r="I64" s="63" t="s">
        <v>1715</v>
      </c>
      <c r="J64" s="63" t="s">
        <v>1715</v>
      </c>
      <c r="K64" s="63" t="s">
        <v>1715</v>
      </c>
      <c r="L64" s="63" t="s">
        <v>1715</v>
      </c>
      <c r="M64" s="63" t="s">
        <v>1715</v>
      </c>
      <c r="N64" s="63" t="s">
        <v>1715</v>
      </c>
      <c r="O64" s="63" t="s">
        <v>1715</v>
      </c>
      <c r="P64" s="63" t="s">
        <v>1715</v>
      </c>
      <c r="Q64" s="63" t="s">
        <v>1715</v>
      </c>
      <c r="R64" s="63" t="s">
        <v>1715</v>
      </c>
      <c r="S64" s="63" t="s">
        <v>1715</v>
      </c>
      <c r="T64" s="63" t="s">
        <v>1715</v>
      </c>
      <c r="U64" s="153"/>
      <c r="V64" s="161" t="s">
        <v>1715</v>
      </c>
      <c r="W64" s="58"/>
      <c r="X64" s="155"/>
      <c r="Y64" s="46"/>
      <c r="Z64" s="27"/>
      <c r="AA64" s="27"/>
      <c r="AB64" s="27"/>
      <c r="AC64" s="27"/>
      <c r="AD64" s="27"/>
      <c r="AE64" s="27"/>
      <c r="AF64" s="46"/>
      <c r="AG64" s="27"/>
      <c r="AH64" s="27"/>
      <c r="AI64" s="27"/>
      <c r="AJ64" s="27"/>
      <c r="AK64" s="27"/>
      <c r="AL64" s="27"/>
      <c r="AM64" s="27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3"/>
      <c r="V65" s="161" t="s">
        <v>1823</v>
      </c>
      <c r="W65" s="58"/>
      <c r="X65" s="155"/>
      <c r="Y65" s="27"/>
      <c r="Z65" s="27"/>
      <c r="AA65" s="27"/>
      <c r="AB65" s="27"/>
      <c r="AC65" s="46"/>
      <c r="AD65" s="27"/>
      <c r="AE65" s="27"/>
      <c r="AF65" s="27"/>
      <c r="AG65" s="27"/>
      <c r="AH65" s="27"/>
      <c r="AI65" s="27"/>
      <c r="AJ65" s="27"/>
      <c r="AK65" s="27"/>
      <c r="AL65" s="27"/>
      <c r="AM65" s="27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1" t="s">
        <v>1823</v>
      </c>
      <c r="W66" s="58"/>
      <c r="X66" s="155"/>
      <c r="Y66" s="46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1" t="s">
        <v>1823</v>
      </c>
      <c r="W67" s="58"/>
      <c r="X67" s="155"/>
      <c r="Y67" s="46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6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416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1" t="s">
        <v>1823</v>
      </c>
      <c r="W68" s="58"/>
      <c r="X68" s="155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46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1" t="s">
        <v>1823</v>
      </c>
      <c r="W69" s="58"/>
      <c r="X69" s="155"/>
      <c r="Y69" s="27"/>
      <c r="Z69" s="27"/>
      <c r="AA69" s="27"/>
      <c r="AB69" s="27"/>
      <c r="AC69" s="27"/>
      <c r="AD69" s="27"/>
      <c r="AE69" s="27"/>
      <c r="AF69" s="46"/>
      <c r="AG69" s="27"/>
      <c r="AH69" s="27"/>
      <c r="AI69" s="27"/>
      <c r="AJ69" s="27"/>
      <c r="AK69" s="27"/>
      <c r="AL69" s="27"/>
      <c r="AM69" s="27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 t="s">
        <v>1715</v>
      </c>
      <c r="G70" s="63" t="s">
        <v>1715</v>
      </c>
      <c r="H70" s="63" t="s">
        <v>1715</v>
      </c>
      <c r="I70" s="63" t="s">
        <v>1715</v>
      </c>
      <c r="J70" s="63" t="s">
        <v>1715</v>
      </c>
      <c r="K70" s="63" t="s">
        <v>1715</v>
      </c>
      <c r="L70" s="63" t="s">
        <v>1715</v>
      </c>
      <c r="M70" s="63" t="s">
        <v>1715</v>
      </c>
      <c r="N70" s="63" t="s">
        <v>1715</v>
      </c>
      <c r="O70" s="63" t="s">
        <v>1715</v>
      </c>
      <c r="P70" s="63" t="s">
        <v>1715</v>
      </c>
      <c r="Q70" s="63" t="s">
        <v>1715</v>
      </c>
      <c r="R70" s="63" t="s">
        <v>1715</v>
      </c>
      <c r="S70" s="63" t="s">
        <v>1715</v>
      </c>
      <c r="T70" s="63" t="s">
        <v>1715</v>
      </c>
      <c r="U70" s="153"/>
      <c r="V70" s="161" t="s">
        <v>1715</v>
      </c>
      <c r="W70" s="58"/>
      <c r="X70" s="155"/>
      <c r="Y70" s="27"/>
      <c r="Z70" s="27"/>
      <c r="AA70" s="27"/>
      <c r="AB70" s="27"/>
      <c r="AC70" s="46"/>
      <c r="AD70" s="27"/>
      <c r="AE70" s="27"/>
      <c r="AF70" s="46"/>
      <c r="AG70" s="27"/>
      <c r="AH70" s="46"/>
      <c r="AI70" s="27"/>
      <c r="AJ70" s="27"/>
      <c r="AK70" s="27"/>
      <c r="AL70" s="27"/>
      <c r="AM70" s="27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1" t="s">
        <v>1907</v>
      </c>
      <c r="W71" s="58"/>
      <c r="X71" s="155"/>
      <c r="Y71" s="27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1" t="s">
        <v>1823</v>
      </c>
      <c r="W72" s="58"/>
      <c r="X72" s="155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46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3"/>
      <c r="V73" s="161" t="s">
        <v>1823</v>
      </c>
      <c r="W73" s="58"/>
      <c r="X73" s="155"/>
      <c r="Y73" s="27"/>
      <c r="Z73" s="27"/>
      <c r="AA73" s="27"/>
      <c r="AB73" s="27"/>
      <c r="AC73" s="27"/>
      <c r="AD73" s="27"/>
      <c r="AE73" s="27"/>
      <c r="AF73" s="27"/>
      <c r="AG73" s="46"/>
      <c r="AH73" s="27"/>
      <c r="AI73" s="27"/>
      <c r="AJ73" s="27"/>
      <c r="AK73" s="27"/>
      <c r="AL73" s="27"/>
      <c r="AM73" s="27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1" t="s">
        <v>1823</v>
      </c>
      <c r="W74" s="58"/>
      <c r="X74" s="15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46"/>
      <c r="AM74" s="46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3"/>
      <c r="V75" s="161" t="s">
        <v>1907</v>
      </c>
      <c r="W75" s="58"/>
      <c r="X75" s="155"/>
      <c r="Y75" s="46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3"/>
      <c r="V76" s="161" t="s">
        <v>1823</v>
      </c>
      <c r="W76" s="58"/>
      <c r="X76" s="155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6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1" t="s">
        <v>1823</v>
      </c>
      <c r="W77" s="58"/>
      <c r="X77" s="155"/>
      <c r="Y77" s="46"/>
      <c r="Z77" s="27"/>
      <c r="AA77" s="27"/>
      <c r="AB77" s="27"/>
      <c r="AC77" s="46"/>
      <c r="AD77" s="27"/>
      <c r="AE77" s="27"/>
      <c r="AF77" s="27"/>
      <c r="AG77" s="27"/>
      <c r="AH77" s="27"/>
      <c r="AI77" s="27"/>
      <c r="AJ77" s="27"/>
      <c r="AK77" s="27"/>
      <c r="AL77" s="27"/>
      <c r="AM77" s="46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1" t="s">
        <v>1823</v>
      </c>
      <c r="W78" s="58"/>
      <c r="X78" s="155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6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1" t="s">
        <v>1823</v>
      </c>
      <c r="W79" s="58"/>
      <c r="X79" s="155"/>
      <c r="Y79" s="46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1" t="s">
        <v>1823</v>
      </c>
      <c r="W80" s="58"/>
      <c r="X80" s="155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6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1" t="s">
        <v>1823</v>
      </c>
      <c r="W81" s="58"/>
      <c r="X81" s="155"/>
      <c r="Y81" s="27"/>
      <c r="Z81" s="27"/>
      <c r="AA81" s="27"/>
      <c r="AB81" s="27"/>
      <c r="AC81" s="27"/>
      <c r="AD81" s="27"/>
      <c r="AE81" s="27"/>
      <c r="AF81" s="46"/>
      <c r="AG81" s="27"/>
      <c r="AH81" s="27"/>
      <c r="AI81" s="27"/>
      <c r="AJ81" s="27"/>
      <c r="AK81" s="27"/>
      <c r="AL81" s="27"/>
      <c r="AM81" s="27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1" t="s">
        <v>1823</v>
      </c>
      <c r="W82" s="58"/>
      <c r="X82" s="155"/>
      <c r="Y82" s="27"/>
      <c r="Z82" s="27"/>
      <c r="AA82" s="27"/>
      <c r="AB82" s="27"/>
      <c r="AC82" s="27"/>
      <c r="AD82" s="27"/>
      <c r="AE82" s="27"/>
      <c r="AF82" s="46"/>
      <c r="AG82" s="27"/>
      <c r="AH82" s="27"/>
      <c r="AI82" s="27"/>
      <c r="AJ82" s="27"/>
      <c r="AK82" s="27"/>
      <c r="AL82" s="27"/>
      <c r="AM82" s="27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61" t="s">
        <v>1907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46"/>
      <c r="AM83" s="27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1" t="s">
        <v>1823</v>
      </c>
      <c r="W84" s="58"/>
      <c r="X84" s="155"/>
      <c r="Y84" s="27"/>
      <c r="Z84" s="27"/>
      <c r="AA84" s="27"/>
      <c r="AB84" s="27"/>
      <c r="AC84" s="27"/>
      <c r="AD84" s="27"/>
      <c r="AE84" s="27"/>
      <c r="AF84" s="46"/>
      <c r="AG84" s="27"/>
      <c r="AH84" s="27"/>
      <c r="AI84" s="27"/>
      <c r="AJ84" s="27"/>
      <c r="AK84" s="27"/>
      <c r="AL84" s="27"/>
      <c r="AM84" s="27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1" t="s">
        <v>1823</v>
      </c>
      <c r="W85" s="58"/>
      <c r="X85" s="155"/>
      <c r="Y85" s="27"/>
      <c r="Z85" s="27"/>
      <c r="AA85" s="46"/>
      <c r="AB85" s="27"/>
      <c r="AC85" s="27"/>
      <c r="AD85" s="27"/>
      <c r="AE85" s="27"/>
      <c r="AF85" s="27"/>
      <c r="AG85" s="27"/>
      <c r="AH85" s="46"/>
      <c r="AI85" s="27"/>
      <c r="AJ85" s="27"/>
      <c r="AK85" s="27"/>
      <c r="AL85" s="27"/>
      <c r="AM85" s="27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1" t="s">
        <v>1823</v>
      </c>
      <c r="W86" s="58"/>
      <c r="X86" s="155"/>
      <c r="Y86" s="4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118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1" t="s">
        <v>1823</v>
      </c>
      <c r="W87" s="58"/>
      <c r="X87" s="155"/>
      <c r="Y87" s="27"/>
      <c r="Z87" s="27"/>
      <c r="AA87" s="27"/>
      <c r="AB87" s="27"/>
      <c r="AC87" s="27"/>
      <c r="AD87" s="27"/>
      <c r="AE87" s="27"/>
      <c r="AF87" s="46"/>
      <c r="AG87" s="27"/>
      <c r="AH87" s="27"/>
      <c r="AI87" s="27"/>
      <c r="AJ87" s="27"/>
      <c r="AK87" s="27"/>
      <c r="AL87" s="27"/>
      <c r="AM87" s="27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 t="s">
        <v>1715</v>
      </c>
      <c r="G88" s="63" t="s">
        <v>1715</v>
      </c>
      <c r="H88" s="63" t="s">
        <v>1715</v>
      </c>
      <c r="I88" s="63" t="s">
        <v>1715</v>
      </c>
      <c r="J88" s="63" t="s">
        <v>1715</v>
      </c>
      <c r="K88" s="63" t="s">
        <v>1715</v>
      </c>
      <c r="L88" s="63" t="s">
        <v>1715</v>
      </c>
      <c r="M88" s="63" t="s">
        <v>1715</v>
      </c>
      <c r="N88" s="63" t="s">
        <v>1715</v>
      </c>
      <c r="O88" s="63" t="s">
        <v>1715</v>
      </c>
      <c r="P88" s="63" t="s">
        <v>1715</v>
      </c>
      <c r="Q88" s="63" t="s">
        <v>1715</v>
      </c>
      <c r="R88" s="63" t="s">
        <v>1715</v>
      </c>
      <c r="S88" s="63" t="s">
        <v>1715</v>
      </c>
      <c r="T88" s="63" t="s">
        <v>1715</v>
      </c>
      <c r="U88" s="153"/>
      <c r="V88" s="161" t="s">
        <v>1715</v>
      </c>
      <c r="W88" s="58"/>
      <c r="X88" s="155"/>
      <c r="Y88" s="27"/>
      <c r="Z88" s="46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46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1" t="s">
        <v>1823</v>
      </c>
      <c r="W89" s="58"/>
      <c r="X89" s="155"/>
      <c r="Y89" s="27"/>
      <c r="Z89" s="27"/>
      <c r="AA89" s="27"/>
      <c r="AB89" s="27"/>
      <c r="AC89" s="27"/>
      <c r="AD89" s="27"/>
      <c r="AE89" s="27"/>
      <c r="AF89" s="46"/>
      <c r="AG89" s="27"/>
      <c r="AH89" s="27"/>
      <c r="AI89" s="27"/>
      <c r="AJ89" s="27"/>
      <c r="AK89" s="27"/>
      <c r="AL89" s="27"/>
      <c r="AM89" s="27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1" t="s">
        <v>1823</v>
      </c>
      <c r="W90" s="58"/>
      <c r="X90" s="155"/>
      <c r="Y90" s="46"/>
      <c r="Z90" s="27"/>
      <c r="AA90" s="27"/>
      <c r="AB90" s="27"/>
      <c r="AC90" s="27"/>
      <c r="AD90" s="27"/>
      <c r="AE90" s="27"/>
      <c r="AF90" s="46"/>
      <c r="AG90" s="27"/>
      <c r="AH90" s="27"/>
      <c r="AI90" s="27"/>
      <c r="AJ90" s="27"/>
      <c r="AK90" s="27"/>
      <c r="AL90" s="46"/>
      <c r="AM90" s="27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61" t="s">
        <v>1823</v>
      </c>
      <c r="W91" s="58"/>
      <c r="X91" s="155"/>
      <c r="Y91" s="27"/>
      <c r="Z91" s="27"/>
      <c r="AA91" s="27"/>
      <c r="AB91" s="27"/>
      <c r="AC91" s="27"/>
      <c r="AD91" s="27"/>
      <c r="AE91" s="27"/>
      <c r="AF91" s="27"/>
      <c r="AG91" s="27"/>
      <c r="AH91" s="46"/>
      <c r="AI91" s="27"/>
      <c r="AJ91" s="27"/>
      <c r="AK91" s="27"/>
      <c r="AL91" s="27"/>
      <c r="AM91" s="27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1" t="s">
        <v>1823</v>
      </c>
      <c r="W92" s="58"/>
      <c r="X92" s="155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1" t="s">
        <v>1823</v>
      </c>
      <c r="W93" s="58"/>
      <c r="X93" s="155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46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1" t="s">
        <v>1823</v>
      </c>
      <c r="W94" s="58"/>
      <c r="X94" s="155"/>
      <c r="Y94" s="27"/>
      <c r="Z94" s="46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1" t="s">
        <v>1823</v>
      </c>
      <c r="W95" s="58"/>
      <c r="X95" s="155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46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1" t="s">
        <v>1823</v>
      </c>
      <c r="W96" s="58"/>
      <c r="X96" s="155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6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1" t="s">
        <v>1907</v>
      </c>
      <c r="W97" s="58"/>
      <c r="X97" s="155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46"/>
      <c r="AJ97" s="27"/>
      <c r="AK97" s="27"/>
      <c r="AL97" s="27"/>
      <c r="AM97" s="46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1" t="s">
        <v>1823</v>
      </c>
      <c r="W98" s="58"/>
      <c r="X98" s="15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6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1" t="s">
        <v>1823</v>
      </c>
      <c r="W99" s="58"/>
      <c r="X99" s="155"/>
      <c r="Y99" s="27"/>
      <c r="Z99" s="27"/>
      <c r="AA99" s="27"/>
      <c r="AB99" s="27"/>
      <c r="AC99" s="27"/>
      <c r="AD99" s="27"/>
      <c r="AE99" s="27"/>
      <c r="AF99" s="46"/>
      <c r="AG99" s="27"/>
      <c r="AH99" s="27"/>
      <c r="AI99" s="27"/>
      <c r="AJ99" s="27"/>
      <c r="AK99" s="27"/>
      <c r="AL99" s="27"/>
      <c r="AM99" s="27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55609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118841</v>
      </c>
      <c r="T100" s="63">
        <v>0</v>
      </c>
      <c r="U100" s="33"/>
      <c r="V100" s="161" t="s">
        <v>1823</v>
      </c>
      <c r="W100" s="58"/>
      <c r="X100" s="155"/>
      <c r="Y100" s="46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1" t="s">
        <v>1823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46"/>
      <c r="AG101" s="27"/>
      <c r="AH101" s="27"/>
      <c r="AI101" s="27"/>
      <c r="AJ101" s="27"/>
      <c r="AK101" s="27"/>
      <c r="AL101" s="27"/>
      <c r="AM101" s="27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1" t="s">
        <v>1823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 t="s">
        <v>1715</v>
      </c>
      <c r="G103" s="63" t="s">
        <v>1715</v>
      </c>
      <c r="H103" s="63" t="s">
        <v>1715</v>
      </c>
      <c r="I103" s="63" t="s">
        <v>1715</v>
      </c>
      <c r="J103" s="63" t="s">
        <v>1715</v>
      </c>
      <c r="K103" s="63" t="s">
        <v>1715</v>
      </c>
      <c r="L103" s="63" t="s">
        <v>1715</v>
      </c>
      <c r="M103" s="63" t="s">
        <v>1715</v>
      </c>
      <c r="N103" s="63" t="s">
        <v>1715</v>
      </c>
      <c r="O103" s="63" t="s">
        <v>1715</v>
      </c>
      <c r="P103" s="63" t="s">
        <v>1715</v>
      </c>
      <c r="Q103" s="63" t="s">
        <v>1715</v>
      </c>
      <c r="R103" s="63" t="s">
        <v>1715</v>
      </c>
      <c r="S103" s="63" t="s">
        <v>1715</v>
      </c>
      <c r="T103" s="63" t="s">
        <v>1715</v>
      </c>
      <c r="U103" s="153"/>
      <c r="V103" s="161" t="s">
        <v>1715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46"/>
      <c r="AG103" s="27"/>
      <c r="AH103" s="27"/>
      <c r="AI103" s="27"/>
      <c r="AJ103" s="27"/>
      <c r="AK103" s="27"/>
      <c r="AL103" s="27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83130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1" t="s">
        <v>1823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46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1" t="s">
        <v>1907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6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61" t="s">
        <v>1907</v>
      </c>
      <c r="W106" s="58"/>
      <c r="X106" s="155"/>
      <c r="Y106" s="27"/>
      <c r="Z106" s="27"/>
      <c r="AA106" s="27"/>
      <c r="AB106" s="27"/>
      <c r="AC106" s="46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 t="s">
        <v>1715</v>
      </c>
      <c r="G107" s="63" t="s">
        <v>1715</v>
      </c>
      <c r="H107" s="63" t="s">
        <v>1715</v>
      </c>
      <c r="I107" s="63" t="s">
        <v>1715</v>
      </c>
      <c r="J107" s="63" t="s">
        <v>1715</v>
      </c>
      <c r="K107" s="63" t="s">
        <v>1715</v>
      </c>
      <c r="L107" s="63" t="s">
        <v>1715</v>
      </c>
      <c r="M107" s="63" t="s">
        <v>1715</v>
      </c>
      <c r="N107" s="63" t="s">
        <v>1715</v>
      </c>
      <c r="O107" s="63" t="s">
        <v>1715</v>
      </c>
      <c r="P107" s="63" t="s">
        <v>1715</v>
      </c>
      <c r="Q107" s="63" t="s">
        <v>1715</v>
      </c>
      <c r="R107" s="63" t="s">
        <v>1715</v>
      </c>
      <c r="S107" s="63" t="s">
        <v>1715</v>
      </c>
      <c r="T107" s="63" t="s">
        <v>1715</v>
      </c>
      <c r="U107" s="153"/>
      <c r="V107" s="161" t="s">
        <v>1715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1" t="s">
        <v>1715</v>
      </c>
      <c r="W108" s="58"/>
      <c r="X108" s="155"/>
      <c r="Y108" s="46"/>
      <c r="Z108" s="27"/>
      <c r="AA108" s="27"/>
      <c r="AB108" s="27"/>
      <c r="AC108" s="27"/>
      <c r="AD108" s="27"/>
      <c r="AE108" s="27"/>
      <c r="AF108" s="46"/>
      <c r="AG108" s="27"/>
      <c r="AH108" s="27"/>
      <c r="AI108" s="27"/>
      <c r="AJ108" s="27"/>
      <c r="AK108" s="27"/>
      <c r="AL108" s="27"/>
      <c r="AM108" s="27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1" t="s">
        <v>1907</v>
      </c>
      <c r="W109" s="58"/>
      <c r="X109" s="155"/>
      <c r="Y109" s="27"/>
      <c r="Z109" s="27"/>
      <c r="AA109" s="27"/>
      <c r="AB109" s="46"/>
      <c r="AC109" s="46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1" t="s">
        <v>1907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46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1" t="s">
        <v>1823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46"/>
      <c r="AL111" s="27"/>
      <c r="AM111" s="27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61" t="s">
        <v>1823</v>
      </c>
      <c r="W112" s="58"/>
      <c r="X112" s="155"/>
      <c r="Y112" s="27"/>
      <c r="Z112" s="27"/>
      <c r="AA112" s="27"/>
      <c r="AB112" s="27"/>
      <c r="AC112" s="27"/>
      <c r="AD112" s="27"/>
      <c r="AE112" s="27"/>
      <c r="AF112" s="46"/>
      <c r="AG112" s="27"/>
      <c r="AH112" s="27"/>
      <c r="AI112" s="27"/>
      <c r="AJ112" s="27"/>
      <c r="AK112" s="27"/>
      <c r="AL112" s="27"/>
      <c r="AM112" s="27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1" t="s">
        <v>1823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46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1" t="s">
        <v>1823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46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1" t="s">
        <v>1907</v>
      </c>
      <c r="W115" s="58"/>
      <c r="X115" s="155"/>
      <c r="Y115" s="27"/>
      <c r="Z115" s="27"/>
      <c r="AA115" s="27"/>
      <c r="AB115" s="27"/>
      <c r="AC115" s="46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1" t="s">
        <v>1907</v>
      </c>
      <c r="W116" s="58"/>
      <c r="X116" s="155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1" t="s">
        <v>1823</v>
      </c>
      <c r="W117" s="58"/>
      <c r="X117" s="155"/>
      <c r="Y117" s="46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 t="s">
        <v>1715</v>
      </c>
      <c r="G118" s="63" t="s">
        <v>1715</v>
      </c>
      <c r="H118" s="63" t="s">
        <v>1715</v>
      </c>
      <c r="I118" s="63" t="s">
        <v>1715</v>
      </c>
      <c r="J118" s="63" t="s">
        <v>1715</v>
      </c>
      <c r="K118" s="63" t="s">
        <v>1715</v>
      </c>
      <c r="L118" s="63" t="s">
        <v>1715</v>
      </c>
      <c r="M118" s="63" t="s">
        <v>1715</v>
      </c>
      <c r="N118" s="63" t="s">
        <v>1715</v>
      </c>
      <c r="O118" s="63" t="s">
        <v>1715</v>
      </c>
      <c r="P118" s="63" t="s">
        <v>1715</v>
      </c>
      <c r="Q118" s="63" t="s">
        <v>1715</v>
      </c>
      <c r="R118" s="63" t="s">
        <v>1715</v>
      </c>
      <c r="S118" s="63" t="s">
        <v>1715</v>
      </c>
      <c r="T118" s="63" t="s">
        <v>1715</v>
      </c>
      <c r="U118" s="153"/>
      <c r="V118" s="161" t="s">
        <v>1715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46"/>
      <c r="AJ118" s="27"/>
      <c r="AK118" s="27"/>
      <c r="AL118" s="27"/>
      <c r="AM118" s="27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1" t="s">
        <v>1907</v>
      </c>
      <c r="W119" s="58"/>
      <c r="X119" s="155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6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1" t="s">
        <v>1823</v>
      </c>
      <c r="W120" s="58"/>
      <c r="X120" s="155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6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1" t="s">
        <v>1823</v>
      </c>
      <c r="W121" s="58"/>
      <c r="X121" s="155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46"/>
      <c r="AM121" s="27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1" t="s">
        <v>1823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1" t="s">
        <v>1907</v>
      </c>
      <c r="W123" s="58"/>
      <c r="X123" s="155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6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1" t="s">
        <v>1823</v>
      </c>
      <c r="W124" s="58"/>
      <c r="X124" s="155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 t="s">
        <v>1715</v>
      </c>
      <c r="G125" s="63" t="s">
        <v>1715</v>
      </c>
      <c r="H125" s="63" t="s">
        <v>1715</v>
      </c>
      <c r="I125" s="63" t="s">
        <v>1715</v>
      </c>
      <c r="J125" s="63" t="s">
        <v>1715</v>
      </c>
      <c r="K125" s="63" t="s">
        <v>1715</v>
      </c>
      <c r="L125" s="63" t="s">
        <v>1715</v>
      </c>
      <c r="M125" s="63" t="s">
        <v>1715</v>
      </c>
      <c r="N125" s="63" t="s">
        <v>1715</v>
      </c>
      <c r="O125" s="63" t="s">
        <v>1715</v>
      </c>
      <c r="P125" s="63" t="s">
        <v>1715</v>
      </c>
      <c r="Q125" s="63" t="s">
        <v>1715</v>
      </c>
      <c r="R125" s="63" t="s">
        <v>1715</v>
      </c>
      <c r="S125" s="63" t="s">
        <v>1715</v>
      </c>
      <c r="T125" s="63" t="s">
        <v>1715</v>
      </c>
      <c r="U125" s="153"/>
      <c r="V125" s="161" t="s">
        <v>1715</v>
      </c>
      <c r="W125" s="58"/>
      <c r="X125" s="155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6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1" t="s">
        <v>1907</v>
      </c>
      <c r="W126" s="58"/>
      <c r="X126" s="155"/>
      <c r="Y126" s="46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119808</v>
      </c>
      <c r="T127" s="63">
        <v>0</v>
      </c>
      <c r="U127" s="33"/>
      <c r="V127" s="161" t="s">
        <v>1823</v>
      </c>
      <c r="W127" s="58"/>
      <c r="X127" s="155"/>
      <c r="Y127" s="46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1" t="s">
        <v>1823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46"/>
      <c r="AG128" s="27"/>
      <c r="AH128" s="27"/>
      <c r="AI128" s="27"/>
      <c r="AJ128" s="27"/>
      <c r="AK128" s="27"/>
      <c r="AL128" s="46"/>
      <c r="AM128" s="27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 t="s">
        <v>1715</v>
      </c>
      <c r="G129" s="63" t="s">
        <v>1715</v>
      </c>
      <c r="H129" s="63" t="s">
        <v>1715</v>
      </c>
      <c r="I129" s="63" t="s">
        <v>1715</v>
      </c>
      <c r="J129" s="63" t="s">
        <v>1715</v>
      </c>
      <c r="K129" s="63" t="s">
        <v>1715</v>
      </c>
      <c r="L129" s="63" t="s">
        <v>1715</v>
      </c>
      <c r="M129" s="63" t="s">
        <v>1715</v>
      </c>
      <c r="N129" s="63" t="s">
        <v>1715</v>
      </c>
      <c r="O129" s="63" t="s">
        <v>1715</v>
      </c>
      <c r="P129" s="63" t="s">
        <v>1715</v>
      </c>
      <c r="Q129" s="63" t="s">
        <v>1715</v>
      </c>
      <c r="R129" s="63" t="s">
        <v>1715</v>
      </c>
      <c r="S129" s="63" t="s">
        <v>1715</v>
      </c>
      <c r="T129" s="63" t="s">
        <v>1715</v>
      </c>
      <c r="U129" s="33"/>
      <c r="V129" s="161" t="s">
        <v>1715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46"/>
      <c r="AM129" s="27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392</v>
      </c>
      <c r="U130" s="153"/>
      <c r="V130" s="161" t="s">
        <v>1823</v>
      </c>
      <c r="W130" s="58"/>
      <c r="X130" s="155"/>
      <c r="Y130" s="27"/>
      <c r="Z130" s="27"/>
      <c r="AA130" s="27"/>
      <c r="AB130" s="27"/>
      <c r="AC130" s="27"/>
      <c r="AD130" s="27"/>
      <c r="AE130" s="27"/>
      <c r="AF130" s="46"/>
      <c r="AG130" s="27"/>
      <c r="AH130" s="27"/>
      <c r="AI130" s="27"/>
      <c r="AJ130" s="27"/>
      <c r="AK130" s="27"/>
      <c r="AL130" s="27"/>
      <c r="AM130" s="27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10008</v>
      </c>
      <c r="S131" s="63">
        <v>0</v>
      </c>
      <c r="T131" s="63">
        <v>0</v>
      </c>
      <c r="U131" s="33"/>
      <c r="V131" s="161" t="s">
        <v>1823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46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1" t="s">
        <v>1907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1" t="s">
        <v>1907</v>
      </c>
      <c r="W133" s="58"/>
      <c r="X133" s="155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46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1" t="s">
        <v>1823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6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1" t="s">
        <v>1823</v>
      </c>
      <c r="W135" s="58"/>
      <c r="X135" s="155"/>
      <c r="Y135" s="27"/>
      <c r="Z135" s="27"/>
      <c r="AA135" s="27"/>
      <c r="AB135" s="27"/>
      <c r="AC135" s="27"/>
      <c r="AD135" s="27"/>
      <c r="AE135" s="27"/>
      <c r="AF135" s="46"/>
      <c r="AG135" s="27"/>
      <c r="AH135" s="27"/>
      <c r="AI135" s="27"/>
      <c r="AJ135" s="27"/>
      <c r="AK135" s="27"/>
      <c r="AL135" s="27"/>
      <c r="AM135" s="27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62072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1" t="s">
        <v>1907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1" t="s">
        <v>1823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1" t="s">
        <v>1823</v>
      </c>
      <c r="W138" s="58"/>
      <c r="X138" s="155"/>
      <c r="Y138" s="46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1" t="s">
        <v>1823</v>
      </c>
      <c r="W139" s="58"/>
      <c r="X139" s="155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46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153"/>
      <c r="V140" s="161" t="s">
        <v>1907</v>
      </c>
      <c r="W140" s="58"/>
      <c r="X140" s="155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46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0</v>
      </c>
      <c r="U141" s="33"/>
      <c r="V141" s="161" t="s">
        <v>1823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1" t="s">
        <v>1823</v>
      </c>
      <c r="W142" s="58"/>
      <c r="X142" s="155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1" t="s">
        <v>1907</v>
      </c>
      <c r="W143" s="58"/>
      <c r="X143" s="155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6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1" t="s">
        <v>1823</v>
      </c>
      <c r="W144" s="58"/>
      <c r="X144" s="155"/>
      <c r="Y144" s="46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1" t="s">
        <v>1907</v>
      </c>
      <c r="W145" s="58"/>
      <c r="X145" s="155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46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1" t="s">
        <v>1907</v>
      </c>
      <c r="W146" s="58"/>
      <c r="X146" s="155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46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1800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1" t="s">
        <v>1907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2000</v>
      </c>
      <c r="U148" s="33"/>
      <c r="V148" s="161" t="s">
        <v>1823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 t="s">
        <v>1715</v>
      </c>
      <c r="G149" s="63" t="s">
        <v>1715</v>
      </c>
      <c r="H149" s="63" t="s">
        <v>1715</v>
      </c>
      <c r="I149" s="63" t="s">
        <v>1715</v>
      </c>
      <c r="J149" s="63" t="s">
        <v>1715</v>
      </c>
      <c r="K149" s="63" t="s">
        <v>1715</v>
      </c>
      <c r="L149" s="63" t="s">
        <v>1715</v>
      </c>
      <c r="M149" s="63" t="s">
        <v>1715</v>
      </c>
      <c r="N149" s="63" t="s">
        <v>1715</v>
      </c>
      <c r="O149" s="63" t="s">
        <v>1715</v>
      </c>
      <c r="P149" s="63" t="s">
        <v>1715</v>
      </c>
      <c r="Q149" s="63" t="s">
        <v>1715</v>
      </c>
      <c r="R149" s="63" t="s">
        <v>1715</v>
      </c>
      <c r="S149" s="63" t="s">
        <v>1715</v>
      </c>
      <c r="T149" s="63" t="s">
        <v>1715</v>
      </c>
      <c r="U149" s="153"/>
      <c r="V149" s="161" t="s">
        <v>1715</v>
      </c>
      <c r="W149" s="58"/>
      <c r="X149" s="155"/>
      <c r="Y149" s="27"/>
      <c r="Z149" s="27"/>
      <c r="AA149" s="27"/>
      <c r="AB149" s="46"/>
      <c r="AC149" s="27"/>
      <c r="AD149" s="27"/>
      <c r="AE149" s="27"/>
      <c r="AF149" s="27"/>
      <c r="AG149" s="27"/>
      <c r="AH149" s="27"/>
      <c r="AI149" s="27"/>
      <c r="AJ149" s="27"/>
      <c r="AK149" s="27"/>
      <c r="AL149" s="46"/>
      <c r="AM149" s="27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3"/>
      <c r="V150" s="161" t="s">
        <v>1823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1" t="s">
        <v>1823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1" t="s">
        <v>1907</v>
      </c>
      <c r="W152" s="58"/>
      <c r="X152" s="155"/>
      <c r="Y152" s="46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1" t="s">
        <v>1823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1" t="s">
        <v>1823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153"/>
      <c r="V155" s="161" t="s">
        <v>1823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0</v>
      </c>
      <c r="U156" s="33"/>
      <c r="V156" s="161" t="s">
        <v>1823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1" t="s">
        <v>1823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1" t="s">
        <v>1907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1" t="s">
        <v>1823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153"/>
      <c r="V160" s="161" t="s">
        <v>1823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3563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1" t="s">
        <v>1823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153"/>
      <c r="V162" s="161" t="s">
        <v>1907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1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61" t="s">
        <v>1823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1" t="s">
        <v>1823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1" t="s">
        <v>1907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 t="s">
        <v>1715</v>
      </c>
      <c r="G167" s="63" t="s">
        <v>1715</v>
      </c>
      <c r="H167" s="63" t="s">
        <v>1715</v>
      </c>
      <c r="I167" s="63" t="s">
        <v>1715</v>
      </c>
      <c r="J167" s="63" t="s">
        <v>1715</v>
      </c>
      <c r="K167" s="63" t="s">
        <v>1715</v>
      </c>
      <c r="L167" s="63" t="s">
        <v>1715</v>
      </c>
      <c r="M167" s="63" t="s">
        <v>1715</v>
      </c>
      <c r="N167" s="63" t="s">
        <v>1715</v>
      </c>
      <c r="O167" s="63" t="s">
        <v>1715</v>
      </c>
      <c r="P167" s="63" t="s">
        <v>1715</v>
      </c>
      <c r="Q167" s="63" t="s">
        <v>1715</v>
      </c>
      <c r="R167" s="63" t="s">
        <v>1715</v>
      </c>
      <c r="S167" s="63" t="s">
        <v>1715</v>
      </c>
      <c r="T167" s="63" t="s">
        <v>1715</v>
      </c>
      <c r="U167" s="33"/>
      <c r="V167" s="161" t="s">
        <v>1715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1" t="s">
        <v>1823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1" t="s">
        <v>1823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1" t="s">
        <v>1823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1" t="s">
        <v>1907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9860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378</v>
      </c>
      <c r="U172" s="33"/>
      <c r="V172" s="161" t="s">
        <v>1907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1" t="s">
        <v>1907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20500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1" t="s">
        <v>1907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61" t="s">
        <v>1823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1" t="s">
        <v>1907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1" t="s">
        <v>1907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1" t="s">
        <v>1907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1" t="s">
        <v>1823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1" t="s">
        <v>1823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1" t="s">
        <v>1823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 t="s">
        <v>1715</v>
      </c>
      <c r="G182" s="63" t="s">
        <v>1715</v>
      </c>
      <c r="H182" s="63" t="s">
        <v>1715</v>
      </c>
      <c r="I182" s="63" t="s">
        <v>1715</v>
      </c>
      <c r="J182" s="63" t="s">
        <v>1715</v>
      </c>
      <c r="K182" s="63" t="s">
        <v>1715</v>
      </c>
      <c r="L182" s="63" t="s">
        <v>1715</v>
      </c>
      <c r="M182" s="63" t="s">
        <v>1715</v>
      </c>
      <c r="N182" s="63" t="s">
        <v>1715</v>
      </c>
      <c r="O182" s="63" t="s">
        <v>1715</v>
      </c>
      <c r="P182" s="63" t="s">
        <v>1715</v>
      </c>
      <c r="Q182" s="63" t="s">
        <v>1715</v>
      </c>
      <c r="R182" s="63" t="s">
        <v>1715</v>
      </c>
      <c r="S182" s="63" t="s">
        <v>1715</v>
      </c>
      <c r="T182" s="63" t="s">
        <v>1715</v>
      </c>
      <c r="U182" s="153"/>
      <c r="V182" s="161" t="s">
        <v>1715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1" t="s">
        <v>1823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3"/>
      <c r="V184" s="161" t="s">
        <v>1907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53793</v>
      </c>
      <c r="T185" s="63">
        <v>0</v>
      </c>
      <c r="U185" s="33"/>
      <c r="V185" s="161" t="s">
        <v>1823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1" t="s">
        <v>1823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1" t="s">
        <v>1823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 t="s">
        <v>1715</v>
      </c>
      <c r="G188" s="63" t="s">
        <v>1715</v>
      </c>
      <c r="H188" s="63" t="s">
        <v>1715</v>
      </c>
      <c r="I188" s="63" t="s">
        <v>1715</v>
      </c>
      <c r="J188" s="63" t="s">
        <v>1715</v>
      </c>
      <c r="K188" s="63" t="s">
        <v>1715</v>
      </c>
      <c r="L188" s="63" t="s">
        <v>1715</v>
      </c>
      <c r="M188" s="63" t="s">
        <v>1715</v>
      </c>
      <c r="N188" s="63" t="s">
        <v>1715</v>
      </c>
      <c r="O188" s="63" t="s">
        <v>1715</v>
      </c>
      <c r="P188" s="63" t="s">
        <v>1715</v>
      </c>
      <c r="Q188" s="63" t="s">
        <v>1715</v>
      </c>
      <c r="R188" s="63" t="s">
        <v>1715</v>
      </c>
      <c r="S188" s="63" t="s">
        <v>1715</v>
      </c>
      <c r="T188" s="63" t="s">
        <v>1715</v>
      </c>
      <c r="U188" s="153"/>
      <c r="V188" s="161" t="s">
        <v>1715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3"/>
      <c r="V189" s="161" t="s">
        <v>1907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 t="s">
        <v>1715</v>
      </c>
      <c r="G190" s="63" t="s">
        <v>1715</v>
      </c>
      <c r="H190" s="63" t="s">
        <v>1715</v>
      </c>
      <c r="I190" s="63" t="s">
        <v>1715</v>
      </c>
      <c r="J190" s="63" t="s">
        <v>1715</v>
      </c>
      <c r="K190" s="63" t="s">
        <v>1715</v>
      </c>
      <c r="L190" s="63" t="s">
        <v>1715</v>
      </c>
      <c r="M190" s="63" t="s">
        <v>1715</v>
      </c>
      <c r="N190" s="63" t="s">
        <v>1715</v>
      </c>
      <c r="O190" s="63" t="s">
        <v>1715</v>
      </c>
      <c r="P190" s="63" t="s">
        <v>1715</v>
      </c>
      <c r="Q190" s="63" t="s">
        <v>1715</v>
      </c>
      <c r="R190" s="63" t="s">
        <v>1715</v>
      </c>
      <c r="S190" s="63" t="s">
        <v>1715</v>
      </c>
      <c r="T190" s="63" t="s">
        <v>1715</v>
      </c>
      <c r="U190" s="153"/>
      <c r="V190" s="161" t="s">
        <v>1715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1" t="s">
        <v>1823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1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1" t="s">
        <v>1907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1" t="s">
        <v>1823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1" t="s">
        <v>1907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 t="s">
        <v>1715</v>
      </c>
      <c r="G196" s="63" t="s">
        <v>1715</v>
      </c>
      <c r="H196" s="63" t="s">
        <v>1715</v>
      </c>
      <c r="I196" s="63" t="s">
        <v>1715</v>
      </c>
      <c r="J196" s="63" t="s">
        <v>1715</v>
      </c>
      <c r="K196" s="63" t="s">
        <v>1715</v>
      </c>
      <c r="L196" s="63" t="s">
        <v>1715</v>
      </c>
      <c r="M196" s="63" t="s">
        <v>1715</v>
      </c>
      <c r="N196" s="63" t="s">
        <v>1715</v>
      </c>
      <c r="O196" s="63" t="s">
        <v>1715</v>
      </c>
      <c r="P196" s="63" t="s">
        <v>1715</v>
      </c>
      <c r="Q196" s="63" t="s">
        <v>1715</v>
      </c>
      <c r="R196" s="63" t="s">
        <v>1715</v>
      </c>
      <c r="S196" s="63" t="s">
        <v>1715</v>
      </c>
      <c r="T196" s="63" t="s">
        <v>1715</v>
      </c>
      <c r="U196" s="153"/>
      <c r="V196" s="161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 t="s">
        <v>1715</v>
      </c>
      <c r="G197" s="63" t="s">
        <v>1715</v>
      </c>
      <c r="H197" s="63" t="s">
        <v>1715</v>
      </c>
      <c r="I197" s="63" t="s">
        <v>1715</v>
      </c>
      <c r="J197" s="63" t="s">
        <v>1715</v>
      </c>
      <c r="K197" s="63" t="s">
        <v>1715</v>
      </c>
      <c r="L197" s="63" t="s">
        <v>1715</v>
      </c>
      <c r="M197" s="63" t="s">
        <v>1715</v>
      </c>
      <c r="N197" s="63" t="s">
        <v>1715</v>
      </c>
      <c r="O197" s="63" t="s">
        <v>1715</v>
      </c>
      <c r="P197" s="63" t="s">
        <v>1715</v>
      </c>
      <c r="Q197" s="63" t="s">
        <v>1715</v>
      </c>
      <c r="R197" s="63" t="s">
        <v>1715</v>
      </c>
      <c r="S197" s="63" t="s">
        <v>1715</v>
      </c>
      <c r="T197" s="63" t="s">
        <v>1715</v>
      </c>
      <c r="U197" s="153"/>
      <c r="V197" s="161" t="s">
        <v>1715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1" t="s">
        <v>1907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0</v>
      </c>
      <c r="U199" s="33"/>
      <c r="V199" s="161" t="s">
        <v>1823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3"/>
      <c r="V200" s="161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1" t="s">
        <v>1823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1" t="s">
        <v>1823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1" t="s">
        <v>1823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1" t="s">
        <v>1823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1" t="s">
        <v>1823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1" t="s">
        <v>1823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1" t="s">
        <v>1823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1271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21255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490</v>
      </c>
      <c r="U208" s="33"/>
      <c r="V208" s="161" t="s">
        <v>1823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3655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1" t="s">
        <v>1823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1" t="s">
        <v>1823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1" t="s">
        <v>1823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1" t="s">
        <v>1823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1" t="s">
        <v>1823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1" t="s">
        <v>1823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1" t="s">
        <v>1823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1" t="s">
        <v>1823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1" t="s">
        <v>1907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 t="s">
        <v>1715</v>
      </c>
      <c r="G218" s="63" t="s">
        <v>1715</v>
      </c>
      <c r="H218" s="63" t="s">
        <v>1715</v>
      </c>
      <c r="I218" s="63" t="s">
        <v>1715</v>
      </c>
      <c r="J218" s="63" t="s">
        <v>1715</v>
      </c>
      <c r="K218" s="63" t="s">
        <v>1715</v>
      </c>
      <c r="L218" s="63" t="s">
        <v>1715</v>
      </c>
      <c r="M218" s="63" t="s">
        <v>1715</v>
      </c>
      <c r="N218" s="63" t="s">
        <v>1715</v>
      </c>
      <c r="O218" s="63" t="s">
        <v>1715</v>
      </c>
      <c r="P218" s="63" t="s">
        <v>1715</v>
      </c>
      <c r="Q218" s="63" t="s">
        <v>1715</v>
      </c>
      <c r="R218" s="63" t="s">
        <v>1715</v>
      </c>
      <c r="S218" s="63" t="s">
        <v>1715</v>
      </c>
      <c r="T218" s="63" t="s">
        <v>1715</v>
      </c>
      <c r="U218" s="153"/>
      <c r="V218" s="161" t="s">
        <v>1715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768</v>
      </c>
      <c r="U219" s="153"/>
      <c r="V219" s="161" t="s">
        <v>1907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728</v>
      </c>
      <c r="U220" s="33"/>
      <c r="V220" s="161" t="s">
        <v>1907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1200</v>
      </c>
      <c r="U221" s="33"/>
      <c r="V221" s="161" t="s">
        <v>1907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1" t="s">
        <v>1907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4748</v>
      </c>
      <c r="U223" s="153"/>
      <c r="V223" s="161" t="s">
        <v>1907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61" t="s">
        <v>1823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61" t="s">
        <v>1823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1" t="s">
        <v>1823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1" t="s">
        <v>1907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1800</v>
      </c>
      <c r="U228" s="153"/>
      <c r="V228" s="161" t="s">
        <v>1907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17832</v>
      </c>
      <c r="T229" s="63">
        <v>24144</v>
      </c>
      <c r="U229" s="153"/>
      <c r="V229" s="161" t="s">
        <v>1907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600</v>
      </c>
      <c r="U230" s="153"/>
      <c r="V230" s="161" t="s">
        <v>1823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1" t="s">
        <v>1823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6369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61" t="s">
        <v>1823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1" t="s">
        <v>1823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1" t="s">
        <v>1823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1" t="s">
        <v>1907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3"/>
      <c r="V236" s="161" t="s">
        <v>1907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1" t="s">
        <v>1823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1" t="s">
        <v>1907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 t="s">
        <v>1715</v>
      </c>
      <c r="G239" s="63" t="s">
        <v>1715</v>
      </c>
      <c r="H239" s="63" t="s">
        <v>1715</v>
      </c>
      <c r="I239" s="63" t="s">
        <v>1715</v>
      </c>
      <c r="J239" s="63" t="s">
        <v>1715</v>
      </c>
      <c r="K239" s="63" t="s">
        <v>1715</v>
      </c>
      <c r="L239" s="63" t="s">
        <v>1715</v>
      </c>
      <c r="M239" s="63" t="s">
        <v>1715</v>
      </c>
      <c r="N239" s="63" t="s">
        <v>1715</v>
      </c>
      <c r="O239" s="63" t="s">
        <v>1715</v>
      </c>
      <c r="P239" s="63" t="s">
        <v>1715</v>
      </c>
      <c r="Q239" s="63" t="s">
        <v>1715</v>
      </c>
      <c r="R239" s="63" t="s">
        <v>1715</v>
      </c>
      <c r="S239" s="63" t="s">
        <v>1715</v>
      </c>
      <c r="T239" s="63" t="s">
        <v>1715</v>
      </c>
      <c r="U239" s="153"/>
      <c r="V239" s="161" t="s">
        <v>1715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1" t="s">
        <v>1907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61" t="s">
        <v>1907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7425</v>
      </c>
      <c r="J242" s="63">
        <v>560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0</v>
      </c>
      <c r="U242" s="33"/>
      <c r="V242" s="161" t="s">
        <v>1823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1817</v>
      </c>
      <c r="U243" s="33"/>
      <c r="V243" s="161" t="s">
        <v>1907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45230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100092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1" t="s">
        <v>1823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1" t="s">
        <v>1823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1" t="s">
        <v>1907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 t="s">
        <v>1715</v>
      </c>
      <c r="G247" s="63" t="s">
        <v>1715</v>
      </c>
      <c r="H247" s="63" t="s">
        <v>1715</v>
      </c>
      <c r="I247" s="63" t="s">
        <v>1715</v>
      </c>
      <c r="J247" s="63" t="s">
        <v>1715</v>
      </c>
      <c r="K247" s="63" t="s">
        <v>1715</v>
      </c>
      <c r="L247" s="63" t="s">
        <v>1715</v>
      </c>
      <c r="M247" s="63" t="s">
        <v>1715</v>
      </c>
      <c r="N247" s="63" t="s">
        <v>1715</v>
      </c>
      <c r="O247" s="63" t="s">
        <v>1715</v>
      </c>
      <c r="P247" s="63" t="s">
        <v>1715</v>
      </c>
      <c r="Q247" s="63" t="s">
        <v>1715</v>
      </c>
      <c r="R247" s="63" t="s">
        <v>1715</v>
      </c>
      <c r="S247" s="63" t="s">
        <v>1715</v>
      </c>
      <c r="T247" s="63" t="s">
        <v>1715</v>
      </c>
      <c r="U247" s="153"/>
      <c r="V247" s="161" t="s">
        <v>1715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1" t="s">
        <v>1823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1" t="s">
        <v>1823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1" t="s">
        <v>1823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0</v>
      </c>
      <c r="U251" s="33"/>
      <c r="V251" s="161" t="s">
        <v>1823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1" t="s">
        <v>1823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 t="s">
        <v>1715</v>
      </c>
      <c r="G253" s="63" t="s">
        <v>1715</v>
      </c>
      <c r="H253" s="63" t="s">
        <v>1715</v>
      </c>
      <c r="I253" s="63" t="s">
        <v>1715</v>
      </c>
      <c r="J253" s="63" t="s">
        <v>1715</v>
      </c>
      <c r="K253" s="63" t="s">
        <v>1715</v>
      </c>
      <c r="L253" s="63" t="s">
        <v>1715</v>
      </c>
      <c r="M253" s="63" t="s">
        <v>1715</v>
      </c>
      <c r="N253" s="63" t="s">
        <v>1715</v>
      </c>
      <c r="O253" s="63" t="s">
        <v>1715</v>
      </c>
      <c r="P253" s="63" t="s">
        <v>1715</v>
      </c>
      <c r="Q253" s="63" t="s">
        <v>1715</v>
      </c>
      <c r="R253" s="63" t="s">
        <v>1715</v>
      </c>
      <c r="S253" s="63" t="s">
        <v>1715</v>
      </c>
      <c r="T253" s="63" t="s">
        <v>1715</v>
      </c>
      <c r="U253" s="153"/>
      <c r="V253" s="161" t="s">
        <v>1715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1" t="s">
        <v>1823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1" t="s">
        <v>1823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1" t="s">
        <v>1823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1" t="s">
        <v>1823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1" t="s">
        <v>1907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1" t="s">
        <v>1823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 t="s">
        <v>1715</v>
      </c>
      <c r="G260" s="63" t="s">
        <v>1715</v>
      </c>
      <c r="H260" s="63" t="s">
        <v>1715</v>
      </c>
      <c r="I260" s="63" t="s">
        <v>1715</v>
      </c>
      <c r="J260" s="63" t="s">
        <v>1715</v>
      </c>
      <c r="K260" s="63" t="s">
        <v>1715</v>
      </c>
      <c r="L260" s="63" t="s">
        <v>1715</v>
      </c>
      <c r="M260" s="63" t="s">
        <v>1715</v>
      </c>
      <c r="N260" s="63" t="s">
        <v>1715</v>
      </c>
      <c r="O260" s="63" t="s">
        <v>1715</v>
      </c>
      <c r="P260" s="63" t="s">
        <v>1715</v>
      </c>
      <c r="Q260" s="63" t="s">
        <v>1715</v>
      </c>
      <c r="R260" s="63" t="s">
        <v>1715</v>
      </c>
      <c r="S260" s="63" t="s">
        <v>1715</v>
      </c>
      <c r="T260" s="63" t="s">
        <v>1715</v>
      </c>
      <c r="U260" s="153"/>
      <c r="V260" s="161" t="s">
        <v>1715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1" t="s">
        <v>1907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1148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1" t="s">
        <v>1823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1" t="s">
        <v>1823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1" t="s">
        <v>1823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1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9277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1" t="s">
        <v>1823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1" t="s">
        <v>1907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1" t="s">
        <v>1823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1" t="s">
        <v>1823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336</v>
      </c>
      <c r="U270" s="33"/>
      <c r="V270" s="161" t="s">
        <v>1823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1" t="s">
        <v>1823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1" t="s">
        <v>1823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1" t="s">
        <v>1823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1" t="s">
        <v>1823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1" t="s">
        <v>1823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450</v>
      </c>
      <c r="U276" s="33"/>
      <c r="V276" s="161" t="s">
        <v>1823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1" t="s">
        <v>1823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1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1" t="s">
        <v>1823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1" t="s">
        <v>1823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8135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1" t="s">
        <v>1823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0</v>
      </c>
      <c r="G282" s="63">
        <v>0</v>
      </c>
      <c r="H282" s="63">
        <v>0</v>
      </c>
      <c r="I282" s="63">
        <v>0</v>
      </c>
      <c r="J282" s="63">
        <v>23268</v>
      </c>
      <c r="K282" s="63">
        <v>0</v>
      </c>
      <c r="L282" s="63">
        <v>0</v>
      </c>
      <c r="M282" s="63">
        <v>551650</v>
      </c>
      <c r="N282" s="63">
        <v>0</v>
      </c>
      <c r="O282" s="63">
        <v>35562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1" t="s">
        <v>1823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1" t="s">
        <v>1823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10323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1" t="s">
        <v>1907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1" t="s">
        <v>1823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1" t="s">
        <v>1907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 t="s">
        <v>1715</v>
      </c>
      <c r="G287" s="63" t="s">
        <v>1715</v>
      </c>
      <c r="H287" s="63" t="s">
        <v>1715</v>
      </c>
      <c r="I287" s="63" t="s">
        <v>1715</v>
      </c>
      <c r="J287" s="63" t="s">
        <v>1715</v>
      </c>
      <c r="K287" s="63" t="s">
        <v>1715</v>
      </c>
      <c r="L287" s="63" t="s">
        <v>1715</v>
      </c>
      <c r="M287" s="63" t="s">
        <v>1715</v>
      </c>
      <c r="N287" s="63" t="s">
        <v>1715</v>
      </c>
      <c r="O287" s="63" t="s">
        <v>1715</v>
      </c>
      <c r="P287" s="63" t="s">
        <v>1715</v>
      </c>
      <c r="Q287" s="63" t="s">
        <v>1715</v>
      </c>
      <c r="R287" s="63" t="s">
        <v>1715</v>
      </c>
      <c r="S287" s="63" t="s">
        <v>1715</v>
      </c>
      <c r="T287" s="63" t="s">
        <v>1715</v>
      </c>
      <c r="U287" s="153"/>
      <c r="V287" s="161" t="s">
        <v>1715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1" t="s">
        <v>1907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 t="s">
        <v>1715</v>
      </c>
      <c r="G289" s="63" t="s">
        <v>1715</v>
      </c>
      <c r="H289" s="63" t="s">
        <v>1715</v>
      </c>
      <c r="I289" s="63" t="s">
        <v>1715</v>
      </c>
      <c r="J289" s="63" t="s">
        <v>1715</v>
      </c>
      <c r="K289" s="63" t="s">
        <v>1715</v>
      </c>
      <c r="L289" s="63" t="s">
        <v>1715</v>
      </c>
      <c r="M289" s="63" t="s">
        <v>1715</v>
      </c>
      <c r="N289" s="63" t="s">
        <v>1715</v>
      </c>
      <c r="O289" s="63" t="s">
        <v>1715</v>
      </c>
      <c r="P289" s="63" t="s">
        <v>1715</v>
      </c>
      <c r="Q289" s="63" t="s">
        <v>1715</v>
      </c>
      <c r="R289" s="63" t="s">
        <v>1715</v>
      </c>
      <c r="S289" s="63" t="s">
        <v>1715</v>
      </c>
      <c r="T289" s="63" t="s">
        <v>1715</v>
      </c>
      <c r="U289" s="153"/>
      <c r="V289" s="161" t="s">
        <v>1715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1" t="s">
        <v>1907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1" t="s">
        <v>1823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1" t="s">
        <v>1823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1" t="s">
        <v>1823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360</v>
      </c>
      <c r="U294" s="33"/>
      <c r="V294" s="161" t="s">
        <v>1823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61" t="s">
        <v>1907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1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1" t="s">
        <v>1907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1" t="s">
        <v>1823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1500</v>
      </c>
      <c r="T298" s="63">
        <v>1728</v>
      </c>
      <c r="U298" s="33"/>
      <c r="V298" s="161" t="s">
        <v>1823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153"/>
      <c r="V299" s="161" t="s">
        <v>1907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1804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1" t="s">
        <v>1823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 t="s">
        <v>1715</v>
      </c>
      <c r="G301" s="63" t="s">
        <v>1715</v>
      </c>
      <c r="H301" s="63" t="s">
        <v>1715</v>
      </c>
      <c r="I301" s="63" t="s">
        <v>1715</v>
      </c>
      <c r="J301" s="63" t="s">
        <v>1715</v>
      </c>
      <c r="K301" s="63" t="s">
        <v>1715</v>
      </c>
      <c r="L301" s="63" t="s">
        <v>1715</v>
      </c>
      <c r="M301" s="63" t="s">
        <v>1715</v>
      </c>
      <c r="N301" s="63" t="s">
        <v>1715</v>
      </c>
      <c r="O301" s="63" t="s">
        <v>1715</v>
      </c>
      <c r="P301" s="63" t="s">
        <v>1715</v>
      </c>
      <c r="Q301" s="63" t="s">
        <v>1715</v>
      </c>
      <c r="R301" s="63" t="s">
        <v>1715</v>
      </c>
      <c r="S301" s="63" t="s">
        <v>1715</v>
      </c>
      <c r="T301" s="63" t="s">
        <v>1715</v>
      </c>
      <c r="U301" s="153"/>
      <c r="V301" s="161" t="s">
        <v>1715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153"/>
      <c r="V302" s="161" t="s">
        <v>1907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1" t="s">
        <v>1823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960</v>
      </c>
      <c r="U304" s="33"/>
      <c r="V304" s="161" t="s">
        <v>1823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1" t="s">
        <v>1907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1" t="s">
        <v>1823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1" t="s">
        <v>1823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1" t="s">
        <v>1823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2790</v>
      </c>
      <c r="G309" s="63">
        <v>0</v>
      </c>
      <c r="H309" s="63">
        <v>0</v>
      </c>
      <c r="I309" s="63">
        <v>0</v>
      </c>
      <c r="J309" s="63">
        <v>1784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80</v>
      </c>
      <c r="U309" s="33"/>
      <c r="V309" s="161" t="s">
        <v>1823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0</v>
      </c>
      <c r="U310" s="33"/>
      <c r="V310" s="161" t="s">
        <v>1823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1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240</v>
      </c>
      <c r="U312" s="153"/>
      <c r="V312" s="161" t="s">
        <v>1823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17870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1" t="s">
        <v>1823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768</v>
      </c>
      <c r="U314" s="153"/>
      <c r="V314" s="161" t="s">
        <v>1907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1" t="s">
        <v>1823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26004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1" t="s">
        <v>1907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11950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1" t="s">
        <v>1823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1" t="s">
        <v>1823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4000</v>
      </c>
      <c r="T319" s="63">
        <v>0</v>
      </c>
      <c r="U319" s="33"/>
      <c r="V319" s="161" t="s">
        <v>1907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61" t="s">
        <v>1823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1" t="s">
        <v>1907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 t="s">
        <v>1715</v>
      </c>
      <c r="G322" s="63" t="s">
        <v>1715</v>
      </c>
      <c r="H322" s="63" t="s">
        <v>1715</v>
      </c>
      <c r="I322" s="63" t="s">
        <v>1715</v>
      </c>
      <c r="J322" s="63" t="s">
        <v>1715</v>
      </c>
      <c r="K322" s="63" t="s">
        <v>1715</v>
      </c>
      <c r="L322" s="63" t="s">
        <v>1715</v>
      </c>
      <c r="M322" s="63" t="s">
        <v>1715</v>
      </c>
      <c r="N322" s="63" t="s">
        <v>1715</v>
      </c>
      <c r="O322" s="63" t="s">
        <v>1715</v>
      </c>
      <c r="P322" s="63" t="s">
        <v>1715</v>
      </c>
      <c r="Q322" s="63" t="s">
        <v>1715</v>
      </c>
      <c r="R322" s="63" t="s">
        <v>1715</v>
      </c>
      <c r="S322" s="63" t="s">
        <v>1715</v>
      </c>
      <c r="T322" s="63" t="s">
        <v>1715</v>
      </c>
      <c r="U322" s="153"/>
      <c r="V322" s="161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1796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1" t="s">
        <v>1796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1" t="s">
        <v>1907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1" t="s">
        <v>1823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1" t="s">
        <v>1823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37257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1" t="s">
        <v>1823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59745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60861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1" t="s">
        <v>1823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61" t="s">
        <v>1823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3"/>
      <c r="V330" s="161" t="s">
        <v>1823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1" t="s">
        <v>1823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13600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1" t="s">
        <v>1823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1" t="s">
        <v>1823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7585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1" t="s">
        <v>1823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12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1</v>
      </c>
      <c r="U335" s="33"/>
      <c r="V335" s="161" t="s">
        <v>1907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3"/>
      <c r="V336" s="161" t="s">
        <v>1907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1" t="s">
        <v>1823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3"/>
      <c r="V338" s="161" t="s">
        <v>1907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1" t="s">
        <v>1823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1" t="s">
        <v>1823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296102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1" t="s">
        <v>1907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1" t="s">
        <v>1823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1" t="s">
        <v>1823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2504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24908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21270</v>
      </c>
      <c r="T344" s="63">
        <v>0</v>
      </c>
      <c r="U344" s="33"/>
      <c r="V344" s="161" t="s">
        <v>1823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1" t="s">
        <v>1907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1" t="s">
        <v>1823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1" t="s">
        <v>1823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61" t="s">
        <v>1823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1" t="s">
        <v>1823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1" t="s">
        <v>1823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1" t="s">
        <v>1823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 t="s">
        <v>1715</v>
      </c>
      <c r="G352" s="63" t="s">
        <v>1715</v>
      </c>
      <c r="H352" s="63" t="s">
        <v>1715</v>
      </c>
      <c r="I352" s="63" t="s">
        <v>1715</v>
      </c>
      <c r="J352" s="63" t="s">
        <v>1715</v>
      </c>
      <c r="K352" s="63" t="s">
        <v>1715</v>
      </c>
      <c r="L352" s="63" t="s">
        <v>1715</v>
      </c>
      <c r="M352" s="63" t="s">
        <v>1715</v>
      </c>
      <c r="N352" s="63" t="s">
        <v>1715</v>
      </c>
      <c r="O352" s="63" t="s">
        <v>1715</v>
      </c>
      <c r="P352" s="63" t="s">
        <v>1715</v>
      </c>
      <c r="Q352" s="63" t="s">
        <v>1715</v>
      </c>
      <c r="R352" s="63" t="s">
        <v>1715</v>
      </c>
      <c r="S352" s="63" t="s">
        <v>1715</v>
      </c>
      <c r="T352" s="63" t="s">
        <v>1715</v>
      </c>
      <c r="U352" s="153"/>
      <c r="V352" s="161" t="s">
        <v>1715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1" t="s">
        <v>1907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1320</v>
      </c>
      <c r="U354" s="153"/>
      <c r="V354" s="161" t="s">
        <v>1823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1" t="s">
        <v>1823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 t="s">
        <v>1715</v>
      </c>
      <c r="G356" s="63" t="s">
        <v>1715</v>
      </c>
      <c r="H356" s="63" t="s">
        <v>1715</v>
      </c>
      <c r="I356" s="63" t="s">
        <v>1715</v>
      </c>
      <c r="J356" s="63" t="s">
        <v>1715</v>
      </c>
      <c r="K356" s="63" t="s">
        <v>1715</v>
      </c>
      <c r="L356" s="63" t="s">
        <v>1715</v>
      </c>
      <c r="M356" s="63" t="s">
        <v>1715</v>
      </c>
      <c r="N356" s="63" t="s">
        <v>1715</v>
      </c>
      <c r="O356" s="63" t="s">
        <v>1715</v>
      </c>
      <c r="P356" s="63" t="s">
        <v>1715</v>
      </c>
      <c r="Q356" s="63" t="s">
        <v>1715</v>
      </c>
      <c r="R356" s="63" t="s">
        <v>1715</v>
      </c>
      <c r="S356" s="63" t="s">
        <v>1715</v>
      </c>
      <c r="T356" s="63" t="s">
        <v>1715</v>
      </c>
      <c r="U356" s="153"/>
      <c r="V356" s="161" t="s">
        <v>1715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3"/>
      <c r="V357" s="161" t="s">
        <v>1823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1" t="s">
        <v>1907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61" t="s">
        <v>1823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1</v>
      </c>
      <c r="U360" s="33"/>
      <c r="V360" s="161" t="s">
        <v>1907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61" t="s">
        <v>1907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61" t="s">
        <v>1907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5585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1" t="s">
        <v>1823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1" t="s">
        <v>1907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1" t="s">
        <v>1823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630</v>
      </c>
      <c r="U366" s="33"/>
      <c r="V366" s="161" t="s">
        <v>1823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1" t="s">
        <v>1823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768</v>
      </c>
      <c r="U368" s="33"/>
      <c r="V368" s="161" t="s">
        <v>1907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1" t="s">
        <v>1823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1" t="s">
        <v>1823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6300</v>
      </c>
      <c r="Q371" s="63">
        <v>0</v>
      </c>
      <c r="R371" s="63">
        <v>0</v>
      </c>
      <c r="S371" s="63">
        <v>0</v>
      </c>
      <c r="T371" s="63">
        <v>864</v>
      </c>
      <c r="U371" s="33"/>
      <c r="V371" s="161" t="s">
        <v>1823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 t="s">
        <v>1715</v>
      </c>
      <c r="G372" s="63" t="s">
        <v>1715</v>
      </c>
      <c r="H372" s="63" t="s">
        <v>1715</v>
      </c>
      <c r="I372" s="63" t="s">
        <v>1715</v>
      </c>
      <c r="J372" s="63" t="s">
        <v>1715</v>
      </c>
      <c r="K372" s="63" t="s">
        <v>1715</v>
      </c>
      <c r="L372" s="63" t="s">
        <v>1715</v>
      </c>
      <c r="M372" s="63" t="s">
        <v>1715</v>
      </c>
      <c r="N372" s="63" t="s">
        <v>1715</v>
      </c>
      <c r="O372" s="63" t="s">
        <v>1715</v>
      </c>
      <c r="P372" s="63" t="s">
        <v>1715</v>
      </c>
      <c r="Q372" s="63" t="s">
        <v>1715</v>
      </c>
      <c r="R372" s="63" t="s">
        <v>1715</v>
      </c>
      <c r="S372" s="63" t="s">
        <v>1715</v>
      </c>
      <c r="T372" s="63" t="s">
        <v>1715</v>
      </c>
      <c r="U372" s="153"/>
      <c r="V372" s="161" t="s">
        <v>1715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1" t="s">
        <v>1823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1" t="s">
        <v>1823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1" t="s">
        <v>1823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61" t="s">
        <v>1907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300</v>
      </c>
      <c r="U377" s="153"/>
      <c r="V377" s="161" t="s">
        <v>1907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2199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1" t="s">
        <v>1823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1" t="s">
        <v>1823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34661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1" t="s">
        <v>1823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1" t="s">
        <v>1907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1" t="s">
        <v>1823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1" t="s">
        <v>1823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61" t="s">
        <v>1907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 t="s">
        <v>1715</v>
      </c>
      <c r="G385" s="63" t="s">
        <v>1715</v>
      </c>
      <c r="H385" s="63" t="s">
        <v>1715</v>
      </c>
      <c r="I385" s="63" t="s">
        <v>1715</v>
      </c>
      <c r="J385" s="63" t="s">
        <v>1715</v>
      </c>
      <c r="K385" s="63" t="s">
        <v>1715</v>
      </c>
      <c r="L385" s="63" t="s">
        <v>1715</v>
      </c>
      <c r="M385" s="63" t="s">
        <v>1715</v>
      </c>
      <c r="N385" s="63" t="s">
        <v>1715</v>
      </c>
      <c r="O385" s="63" t="s">
        <v>1715</v>
      </c>
      <c r="P385" s="63" t="s">
        <v>1715</v>
      </c>
      <c r="Q385" s="63" t="s">
        <v>1715</v>
      </c>
      <c r="R385" s="63" t="s">
        <v>1715</v>
      </c>
      <c r="S385" s="63" t="s">
        <v>1715</v>
      </c>
      <c r="T385" s="63" t="s">
        <v>1715</v>
      </c>
      <c r="U385" s="153"/>
      <c r="V385" s="161" t="s">
        <v>1715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32700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1" t="s">
        <v>1907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396</v>
      </c>
      <c r="U387" s="33"/>
      <c r="V387" s="161" t="s">
        <v>1907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20385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1" t="s">
        <v>1823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1" t="s">
        <v>1823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1" t="s">
        <v>1907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0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3"/>
      <c r="V391" s="161" t="s">
        <v>1907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1" t="s">
        <v>1823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1</v>
      </c>
      <c r="U393" s="33"/>
      <c r="V393" s="161" t="s">
        <v>1907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1" t="s">
        <v>1823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1" t="s">
        <v>1907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411</v>
      </c>
      <c r="U396" s="33"/>
      <c r="V396" s="161" t="s">
        <v>1823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1" t="s">
        <v>1823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 t="s">
        <v>1715</v>
      </c>
      <c r="G398" s="63" t="s">
        <v>1715</v>
      </c>
      <c r="H398" s="63" t="s">
        <v>1715</v>
      </c>
      <c r="I398" s="63" t="s">
        <v>1715</v>
      </c>
      <c r="J398" s="63" t="s">
        <v>1715</v>
      </c>
      <c r="K398" s="63" t="s">
        <v>1715</v>
      </c>
      <c r="L398" s="63" t="s">
        <v>1715</v>
      </c>
      <c r="M398" s="63" t="s">
        <v>1715</v>
      </c>
      <c r="N398" s="63" t="s">
        <v>1715</v>
      </c>
      <c r="O398" s="63" t="s">
        <v>1715</v>
      </c>
      <c r="P398" s="63" t="s">
        <v>1715</v>
      </c>
      <c r="Q398" s="63" t="s">
        <v>1715</v>
      </c>
      <c r="R398" s="63" t="s">
        <v>1715</v>
      </c>
      <c r="S398" s="63" t="s">
        <v>1715</v>
      </c>
      <c r="T398" s="63" t="s">
        <v>1715</v>
      </c>
      <c r="U398" s="153"/>
      <c r="V398" s="161" t="s">
        <v>1715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3"/>
      <c r="V399" s="161" t="s">
        <v>1907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234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528</v>
      </c>
      <c r="U400" s="33"/>
      <c r="V400" s="161" t="s">
        <v>1823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1" t="s">
        <v>1823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1" t="s">
        <v>1823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1201</v>
      </c>
      <c r="U403" s="153"/>
      <c r="V403" s="161" t="s">
        <v>1823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61" t="s">
        <v>1823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1" t="s">
        <v>1907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1" t="s">
        <v>1907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1" t="s">
        <v>1823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1" t="s">
        <v>1823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1" t="s">
        <v>1823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1" t="s">
        <v>1907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 t="s">
        <v>1715</v>
      </c>
      <c r="G411" s="63" t="s">
        <v>1715</v>
      </c>
      <c r="H411" s="63" t="s">
        <v>1715</v>
      </c>
      <c r="I411" s="63" t="s">
        <v>1715</v>
      </c>
      <c r="J411" s="63" t="s">
        <v>1715</v>
      </c>
      <c r="K411" s="63" t="s">
        <v>1715</v>
      </c>
      <c r="L411" s="63" t="s">
        <v>1715</v>
      </c>
      <c r="M411" s="63" t="s">
        <v>1715</v>
      </c>
      <c r="N411" s="63" t="s">
        <v>1715</v>
      </c>
      <c r="O411" s="63" t="s">
        <v>1715</v>
      </c>
      <c r="P411" s="63" t="s">
        <v>1715</v>
      </c>
      <c r="Q411" s="63" t="s">
        <v>1715</v>
      </c>
      <c r="R411" s="63" t="s">
        <v>1715</v>
      </c>
      <c r="S411" s="63" t="s">
        <v>1715</v>
      </c>
      <c r="T411" s="63" t="s">
        <v>1715</v>
      </c>
      <c r="U411" s="153"/>
      <c r="V411" s="161" t="s">
        <v>1715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1" t="s">
        <v>1823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1" t="s">
        <v>1823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1" t="s">
        <v>1823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1" t="s">
        <v>1823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1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37255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61" t="s">
        <v>1823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8815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1" t="s">
        <v>1907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61" t="s">
        <v>1907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153"/>
      <c r="V419" s="161" t="s">
        <v>1907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1" t="s">
        <v>1823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1" t="s">
        <v>1823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71</v>
      </c>
      <c r="U422" s="33"/>
      <c r="V422" s="161" t="s">
        <v>1823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1" t="s">
        <v>1907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3"/>
      <c r="V424" s="161" t="s">
        <v>1907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1" t="s">
        <v>1823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1" t="s">
        <v>1823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1" t="s">
        <v>1907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1" t="s">
        <v>1822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1" t="s">
        <v>1823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77918</v>
      </c>
      <c r="S430" s="63">
        <v>0</v>
      </c>
      <c r="T430" s="63">
        <v>0</v>
      </c>
      <c r="U430" s="33"/>
      <c r="V430" s="161" t="s">
        <v>1823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 t="s">
        <v>1715</v>
      </c>
      <c r="G431" s="63" t="s">
        <v>1715</v>
      </c>
      <c r="H431" s="63" t="s">
        <v>1715</v>
      </c>
      <c r="I431" s="63" t="s">
        <v>1715</v>
      </c>
      <c r="J431" s="63" t="s">
        <v>1715</v>
      </c>
      <c r="K431" s="63" t="s">
        <v>1715</v>
      </c>
      <c r="L431" s="63" t="s">
        <v>1715</v>
      </c>
      <c r="M431" s="63" t="s">
        <v>1715</v>
      </c>
      <c r="N431" s="63" t="s">
        <v>1715</v>
      </c>
      <c r="O431" s="63" t="s">
        <v>1715</v>
      </c>
      <c r="P431" s="63" t="s">
        <v>1715</v>
      </c>
      <c r="Q431" s="63" t="s">
        <v>1715</v>
      </c>
      <c r="R431" s="63" t="s">
        <v>1715</v>
      </c>
      <c r="S431" s="63" t="s">
        <v>1715</v>
      </c>
      <c r="T431" s="63" t="s">
        <v>1715</v>
      </c>
      <c r="U431" s="153"/>
      <c r="V431" s="161" t="s">
        <v>1715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1" t="s">
        <v>1823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39881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1" t="s">
        <v>1823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 t="s">
        <v>1715</v>
      </c>
      <c r="G434" s="63" t="s">
        <v>1715</v>
      </c>
      <c r="H434" s="63" t="s">
        <v>1715</v>
      </c>
      <c r="I434" s="63" t="s">
        <v>1715</v>
      </c>
      <c r="J434" s="63" t="s">
        <v>1715</v>
      </c>
      <c r="K434" s="63" t="s">
        <v>1715</v>
      </c>
      <c r="L434" s="63" t="s">
        <v>1715</v>
      </c>
      <c r="M434" s="63" t="s">
        <v>1715</v>
      </c>
      <c r="N434" s="63" t="s">
        <v>1715</v>
      </c>
      <c r="O434" s="63" t="s">
        <v>1715</v>
      </c>
      <c r="P434" s="63" t="s">
        <v>1715</v>
      </c>
      <c r="Q434" s="63" t="s">
        <v>1715</v>
      </c>
      <c r="R434" s="63" t="s">
        <v>1715</v>
      </c>
      <c r="S434" s="63" t="s">
        <v>1715</v>
      </c>
      <c r="T434" s="63" t="s">
        <v>1715</v>
      </c>
      <c r="U434" s="153"/>
      <c r="V434" s="161" t="s">
        <v>1715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1" t="s">
        <v>1823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3"/>
      <c r="V436" s="161" t="s">
        <v>1907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118272</v>
      </c>
      <c r="T437" s="63">
        <v>0</v>
      </c>
      <c r="U437" s="33"/>
      <c r="V437" s="161" t="s">
        <v>1823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1" t="s">
        <v>1823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 t="s">
        <v>1715</v>
      </c>
      <c r="G439" s="63" t="s">
        <v>1715</v>
      </c>
      <c r="H439" s="63" t="s">
        <v>1715</v>
      </c>
      <c r="I439" s="63" t="s">
        <v>1715</v>
      </c>
      <c r="J439" s="63" t="s">
        <v>1715</v>
      </c>
      <c r="K439" s="63" t="s">
        <v>1715</v>
      </c>
      <c r="L439" s="63" t="s">
        <v>1715</v>
      </c>
      <c r="M439" s="63" t="s">
        <v>1715</v>
      </c>
      <c r="N439" s="63" t="s">
        <v>1715</v>
      </c>
      <c r="O439" s="63" t="s">
        <v>1715</v>
      </c>
      <c r="P439" s="63" t="s">
        <v>1715</v>
      </c>
      <c r="Q439" s="63" t="s">
        <v>1715</v>
      </c>
      <c r="R439" s="63" t="s">
        <v>1715</v>
      </c>
      <c r="S439" s="63" t="s">
        <v>1715</v>
      </c>
      <c r="T439" s="63" t="s">
        <v>1715</v>
      </c>
      <c r="U439" s="33"/>
      <c r="V439" s="161" t="s">
        <v>1715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1" t="s">
        <v>1823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0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0</v>
      </c>
      <c r="T441" s="63">
        <v>0</v>
      </c>
      <c r="U441" s="33"/>
      <c r="V441" s="161" t="s">
        <v>1823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1" t="s">
        <v>1823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1" t="s">
        <v>1907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528</v>
      </c>
      <c r="U444" s="33"/>
      <c r="V444" s="161" t="s">
        <v>1823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1" t="s">
        <v>1907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 t="s">
        <v>1715</v>
      </c>
      <c r="G446" s="63" t="s">
        <v>1715</v>
      </c>
      <c r="H446" s="63" t="s">
        <v>1715</v>
      </c>
      <c r="I446" s="63" t="s">
        <v>1715</v>
      </c>
      <c r="J446" s="63" t="s">
        <v>1715</v>
      </c>
      <c r="K446" s="63" t="s">
        <v>1715</v>
      </c>
      <c r="L446" s="63" t="s">
        <v>1715</v>
      </c>
      <c r="M446" s="63" t="s">
        <v>1715</v>
      </c>
      <c r="N446" s="63" t="s">
        <v>1715</v>
      </c>
      <c r="O446" s="63" t="s">
        <v>1715</v>
      </c>
      <c r="P446" s="63" t="s">
        <v>1715</v>
      </c>
      <c r="Q446" s="63" t="s">
        <v>1715</v>
      </c>
      <c r="R446" s="63" t="s">
        <v>1715</v>
      </c>
      <c r="S446" s="63" t="s">
        <v>1715</v>
      </c>
      <c r="T446" s="63" t="s">
        <v>1715</v>
      </c>
      <c r="U446" s="33"/>
      <c r="V446" s="161" t="s">
        <v>1715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1" t="s">
        <v>1823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1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1" t="s">
        <v>1823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61" t="s">
        <v>1823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61" t="s">
        <v>1823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1" t="s">
        <v>1823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1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1" t="s">
        <v>1823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0</v>
      </c>
      <c r="J455" s="63">
        <v>2240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2156</v>
      </c>
      <c r="U455" s="153"/>
      <c r="V455" s="161" t="s">
        <v>1907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240</v>
      </c>
      <c r="U456" s="153"/>
      <c r="V456" s="161" t="s">
        <v>1823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 t="s">
        <v>1715</v>
      </c>
      <c r="G457" s="63" t="s">
        <v>1715</v>
      </c>
      <c r="H457" s="63" t="s">
        <v>1715</v>
      </c>
      <c r="I457" s="63" t="s">
        <v>1715</v>
      </c>
      <c r="J457" s="63" t="s">
        <v>1715</v>
      </c>
      <c r="K457" s="63" t="s">
        <v>1715</v>
      </c>
      <c r="L457" s="63" t="s">
        <v>1715</v>
      </c>
      <c r="M457" s="63" t="s">
        <v>1715</v>
      </c>
      <c r="N457" s="63" t="s">
        <v>1715</v>
      </c>
      <c r="O457" s="63" t="s">
        <v>1715</v>
      </c>
      <c r="P457" s="63" t="s">
        <v>1715</v>
      </c>
      <c r="Q457" s="63" t="s">
        <v>1715</v>
      </c>
      <c r="R457" s="63" t="s">
        <v>1715</v>
      </c>
      <c r="S457" s="63" t="s">
        <v>1715</v>
      </c>
      <c r="T457" s="63" t="s">
        <v>1715</v>
      </c>
      <c r="U457" s="33"/>
      <c r="V457" s="161" t="s">
        <v>1715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38310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3"/>
      <c r="V458" s="161" t="s">
        <v>1907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1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3780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1" t="s">
        <v>1907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1" t="s">
        <v>1907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1" t="s">
        <v>1823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1" t="s">
        <v>1823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 t="s">
        <v>1715</v>
      </c>
      <c r="G464" s="63" t="s">
        <v>1715</v>
      </c>
      <c r="H464" s="63" t="s">
        <v>1715</v>
      </c>
      <c r="I464" s="63" t="s">
        <v>1715</v>
      </c>
      <c r="J464" s="63" t="s">
        <v>1715</v>
      </c>
      <c r="K464" s="63" t="s">
        <v>1715</v>
      </c>
      <c r="L464" s="63" t="s">
        <v>1715</v>
      </c>
      <c r="M464" s="63" t="s">
        <v>1715</v>
      </c>
      <c r="N464" s="63" t="s">
        <v>1715</v>
      </c>
      <c r="O464" s="63" t="s">
        <v>1715</v>
      </c>
      <c r="P464" s="63" t="s">
        <v>1715</v>
      </c>
      <c r="Q464" s="63" t="s">
        <v>1715</v>
      </c>
      <c r="R464" s="63" t="s">
        <v>1715</v>
      </c>
      <c r="S464" s="63" t="s">
        <v>1715</v>
      </c>
      <c r="T464" s="63" t="s">
        <v>1715</v>
      </c>
      <c r="U464" s="153"/>
      <c r="V464" s="161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 t="s">
        <v>1715</v>
      </c>
      <c r="G465" s="63" t="s">
        <v>1715</v>
      </c>
      <c r="H465" s="63" t="s">
        <v>1715</v>
      </c>
      <c r="I465" s="63" t="s">
        <v>1715</v>
      </c>
      <c r="J465" s="63" t="s">
        <v>1715</v>
      </c>
      <c r="K465" s="63" t="s">
        <v>1715</v>
      </c>
      <c r="L465" s="63" t="s">
        <v>1715</v>
      </c>
      <c r="M465" s="63" t="s">
        <v>1715</v>
      </c>
      <c r="N465" s="63" t="s">
        <v>1715</v>
      </c>
      <c r="O465" s="63" t="s">
        <v>1715</v>
      </c>
      <c r="P465" s="63" t="s">
        <v>1715</v>
      </c>
      <c r="Q465" s="63" t="s">
        <v>1715</v>
      </c>
      <c r="R465" s="63" t="s">
        <v>1715</v>
      </c>
      <c r="S465" s="63" t="s">
        <v>1715</v>
      </c>
      <c r="T465" s="63" t="s">
        <v>1715</v>
      </c>
      <c r="U465" s="33"/>
      <c r="V465" s="161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3"/>
      <c r="V466" s="161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4584</v>
      </c>
      <c r="U467" s="33"/>
      <c r="V467" s="161" t="s">
        <v>1823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 t="s">
        <v>1715</v>
      </c>
      <c r="G468" s="63" t="s">
        <v>1715</v>
      </c>
      <c r="H468" s="63" t="s">
        <v>1715</v>
      </c>
      <c r="I468" s="63" t="s">
        <v>1715</v>
      </c>
      <c r="J468" s="63" t="s">
        <v>1715</v>
      </c>
      <c r="K468" s="63" t="s">
        <v>1715</v>
      </c>
      <c r="L468" s="63" t="s">
        <v>1715</v>
      </c>
      <c r="M468" s="63" t="s">
        <v>1715</v>
      </c>
      <c r="N468" s="63" t="s">
        <v>1715</v>
      </c>
      <c r="O468" s="63" t="s">
        <v>1715</v>
      </c>
      <c r="P468" s="63" t="s">
        <v>1715</v>
      </c>
      <c r="Q468" s="63" t="s">
        <v>1715</v>
      </c>
      <c r="R468" s="63" t="s">
        <v>1715</v>
      </c>
      <c r="S468" s="63" t="s">
        <v>1715</v>
      </c>
      <c r="T468" s="63" t="s">
        <v>1715</v>
      </c>
      <c r="U468" s="33"/>
      <c r="V468" s="161" t="s">
        <v>1715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1" t="s">
        <v>1823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1" t="s">
        <v>1823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1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1" t="s">
        <v>1823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1" t="s">
        <v>1823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1" t="s">
        <v>1823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1</v>
      </c>
      <c r="U475" s="33"/>
      <c r="V475" s="161" t="s">
        <v>1715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1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1" t="s">
        <v>1823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1" t="s">
        <v>1823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208399</v>
      </c>
      <c r="T479" s="63">
        <v>0</v>
      </c>
      <c r="U479" s="153"/>
      <c r="V479" s="161" t="s">
        <v>1907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1" t="s">
        <v>1823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 t="s">
        <v>1715</v>
      </c>
      <c r="G481" s="63" t="s">
        <v>1715</v>
      </c>
      <c r="H481" s="63" t="s">
        <v>1715</v>
      </c>
      <c r="I481" s="63" t="s">
        <v>1715</v>
      </c>
      <c r="J481" s="63" t="s">
        <v>1715</v>
      </c>
      <c r="K481" s="63" t="s">
        <v>1715</v>
      </c>
      <c r="L481" s="63" t="s">
        <v>1715</v>
      </c>
      <c r="M481" s="63" t="s">
        <v>1715</v>
      </c>
      <c r="N481" s="63" t="s">
        <v>1715</v>
      </c>
      <c r="O481" s="63" t="s">
        <v>1715</v>
      </c>
      <c r="P481" s="63" t="s">
        <v>1715</v>
      </c>
      <c r="Q481" s="63" t="s">
        <v>1715</v>
      </c>
      <c r="R481" s="63" t="s">
        <v>1715</v>
      </c>
      <c r="S481" s="63" t="s">
        <v>1715</v>
      </c>
      <c r="T481" s="63" t="s">
        <v>1715</v>
      </c>
      <c r="U481" s="153"/>
      <c r="V481" s="161" t="s">
        <v>1715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1" t="s">
        <v>1907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1" t="s">
        <v>1823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1" t="s">
        <v>1907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3"/>
      <c r="V485" s="161" t="s">
        <v>1823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1" t="s">
        <v>1823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 t="s">
        <v>1715</v>
      </c>
      <c r="G487" s="63" t="s">
        <v>1715</v>
      </c>
      <c r="H487" s="63" t="s">
        <v>1715</v>
      </c>
      <c r="I487" s="63" t="s">
        <v>1715</v>
      </c>
      <c r="J487" s="63" t="s">
        <v>1715</v>
      </c>
      <c r="K487" s="63" t="s">
        <v>1715</v>
      </c>
      <c r="L487" s="63" t="s">
        <v>1715</v>
      </c>
      <c r="M487" s="63" t="s">
        <v>1715</v>
      </c>
      <c r="N487" s="63" t="s">
        <v>1715</v>
      </c>
      <c r="O487" s="63" t="s">
        <v>1715</v>
      </c>
      <c r="P487" s="63" t="s">
        <v>1715</v>
      </c>
      <c r="Q487" s="63" t="s">
        <v>1715</v>
      </c>
      <c r="R487" s="63" t="s">
        <v>1715</v>
      </c>
      <c r="S487" s="63" t="s">
        <v>1715</v>
      </c>
      <c r="T487" s="63" t="s">
        <v>1715</v>
      </c>
      <c r="U487" s="153"/>
      <c r="V487" s="161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1" t="s">
        <v>1907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1" t="s">
        <v>1907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1" t="s">
        <v>1823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61" t="s">
        <v>1822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676</v>
      </c>
      <c r="U492" s="153"/>
      <c r="V492" s="161" t="s">
        <v>1907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1" t="s">
        <v>1823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4000</v>
      </c>
      <c r="U494" s="33"/>
      <c r="V494" s="161" t="s">
        <v>1823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1" t="s">
        <v>1823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1" t="s">
        <v>1823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1</v>
      </c>
      <c r="U497" s="33"/>
      <c r="V497" s="161" t="s">
        <v>1822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0</v>
      </c>
      <c r="T498" s="63">
        <v>1728</v>
      </c>
      <c r="U498" s="33"/>
      <c r="V498" s="161" t="s">
        <v>1907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1" t="s">
        <v>1823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1" t="s">
        <v>1823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1" t="s">
        <v>1823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1" t="s">
        <v>1907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0</v>
      </c>
      <c r="U503" s="33"/>
      <c r="V503" s="161" t="s">
        <v>1823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61" t="s">
        <v>1823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1868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61" t="s">
        <v>1907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1" t="s">
        <v>1823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488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0</v>
      </c>
      <c r="U507" s="33"/>
      <c r="V507" s="161" t="s">
        <v>1823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 t="s">
        <v>1715</v>
      </c>
      <c r="G508" s="63" t="s">
        <v>1715</v>
      </c>
      <c r="H508" s="63" t="s">
        <v>1715</v>
      </c>
      <c r="I508" s="63" t="s">
        <v>1715</v>
      </c>
      <c r="J508" s="63" t="s">
        <v>1715</v>
      </c>
      <c r="K508" s="63" t="s">
        <v>1715</v>
      </c>
      <c r="L508" s="63" t="s">
        <v>1715</v>
      </c>
      <c r="M508" s="63" t="s">
        <v>1715</v>
      </c>
      <c r="N508" s="63" t="s">
        <v>1715</v>
      </c>
      <c r="O508" s="63" t="s">
        <v>1715</v>
      </c>
      <c r="P508" s="63" t="s">
        <v>1715</v>
      </c>
      <c r="Q508" s="63" t="s">
        <v>1715</v>
      </c>
      <c r="R508" s="63" t="s">
        <v>1715</v>
      </c>
      <c r="S508" s="63" t="s">
        <v>1715</v>
      </c>
      <c r="T508" s="63" t="s">
        <v>1715</v>
      </c>
      <c r="U508" s="33"/>
      <c r="V508" s="161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 t="s">
        <v>1715</v>
      </c>
      <c r="G509" s="63" t="s">
        <v>1715</v>
      </c>
      <c r="H509" s="63" t="s">
        <v>1715</v>
      </c>
      <c r="I509" s="63" t="s">
        <v>1715</v>
      </c>
      <c r="J509" s="63" t="s">
        <v>1715</v>
      </c>
      <c r="K509" s="63" t="s">
        <v>1715</v>
      </c>
      <c r="L509" s="63" t="s">
        <v>1715</v>
      </c>
      <c r="M509" s="63" t="s">
        <v>1715</v>
      </c>
      <c r="N509" s="63" t="s">
        <v>1715</v>
      </c>
      <c r="O509" s="63" t="s">
        <v>1715</v>
      </c>
      <c r="P509" s="63" t="s">
        <v>1715</v>
      </c>
      <c r="Q509" s="63" t="s">
        <v>1715</v>
      </c>
      <c r="R509" s="63" t="s">
        <v>1715</v>
      </c>
      <c r="S509" s="63" t="s">
        <v>1715</v>
      </c>
      <c r="T509" s="63" t="s">
        <v>1715</v>
      </c>
      <c r="U509" s="33"/>
      <c r="V509" s="161" t="s">
        <v>1715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33"/>
      <c r="V510" s="161" t="s">
        <v>1823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1" t="s">
        <v>1823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 t="s">
        <v>1715</v>
      </c>
      <c r="G512" s="63" t="s">
        <v>1715</v>
      </c>
      <c r="H512" s="63" t="s">
        <v>1715</v>
      </c>
      <c r="I512" s="63" t="s">
        <v>1715</v>
      </c>
      <c r="J512" s="63" t="s">
        <v>1715</v>
      </c>
      <c r="K512" s="63" t="s">
        <v>1715</v>
      </c>
      <c r="L512" s="63" t="s">
        <v>1715</v>
      </c>
      <c r="M512" s="63" t="s">
        <v>1715</v>
      </c>
      <c r="N512" s="63" t="s">
        <v>1715</v>
      </c>
      <c r="O512" s="63" t="s">
        <v>1715</v>
      </c>
      <c r="P512" s="63" t="s">
        <v>1715</v>
      </c>
      <c r="Q512" s="63" t="s">
        <v>1715</v>
      </c>
      <c r="R512" s="63" t="s">
        <v>1715</v>
      </c>
      <c r="S512" s="63" t="s">
        <v>1715</v>
      </c>
      <c r="T512" s="63" t="s">
        <v>1715</v>
      </c>
      <c r="U512" s="33"/>
      <c r="V512" s="161" t="s">
        <v>1715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1" t="s">
        <v>1907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1" t="s">
        <v>1907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1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63589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123672</v>
      </c>
      <c r="T516" s="63">
        <v>0</v>
      </c>
      <c r="U516" s="33"/>
      <c r="V516" s="161" t="s">
        <v>1823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1" t="s">
        <v>1907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2400</v>
      </c>
      <c r="T518" s="63">
        <v>0</v>
      </c>
      <c r="U518" s="33"/>
      <c r="V518" s="161" t="s">
        <v>1823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1" t="s">
        <v>1823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1" t="s">
        <v>1907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1" t="s">
        <v>1823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 t="s">
        <v>1715</v>
      </c>
      <c r="G522" s="63" t="s">
        <v>1715</v>
      </c>
      <c r="H522" s="63" t="s">
        <v>1715</v>
      </c>
      <c r="I522" s="63" t="s">
        <v>1715</v>
      </c>
      <c r="J522" s="63" t="s">
        <v>1715</v>
      </c>
      <c r="K522" s="63" t="s">
        <v>1715</v>
      </c>
      <c r="L522" s="63" t="s">
        <v>1715</v>
      </c>
      <c r="M522" s="63" t="s">
        <v>1715</v>
      </c>
      <c r="N522" s="63" t="s">
        <v>1715</v>
      </c>
      <c r="O522" s="63" t="s">
        <v>1715</v>
      </c>
      <c r="P522" s="63" t="s">
        <v>1715</v>
      </c>
      <c r="Q522" s="63" t="s">
        <v>1715</v>
      </c>
      <c r="R522" s="63" t="s">
        <v>1715</v>
      </c>
      <c r="S522" s="63" t="s">
        <v>1715</v>
      </c>
      <c r="T522" s="63" t="s">
        <v>1715</v>
      </c>
      <c r="U522" s="153"/>
      <c r="V522" s="161" t="s">
        <v>1715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61" t="s">
        <v>1907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824050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1" t="s">
        <v>1907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1" t="s">
        <v>1823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0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61" t="s">
        <v>1823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1" t="s">
        <v>1907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 t="s">
        <v>1715</v>
      </c>
      <c r="G528" s="63" t="s">
        <v>1715</v>
      </c>
      <c r="H528" s="63" t="s">
        <v>1715</v>
      </c>
      <c r="I528" s="63" t="s">
        <v>1715</v>
      </c>
      <c r="J528" s="63" t="s">
        <v>1715</v>
      </c>
      <c r="K528" s="63" t="s">
        <v>1715</v>
      </c>
      <c r="L528" s="63" t="s">
        <v>1715</v>
      </c>
      <c r="M528" s="63" t="s">
        <v>1715</v>
      </c>
      <c r="N528" s="63" t="s">
        <v>1715</v>
      </c>
      <c r="O528" s="63" t="s">
        <v>1715</v>
      </c>
      <c r="P528" s="63" t="s">
        <v>1715</v>
      </c>
      <c r="Q528" s="63" t="s">
        <v>1715</v>
      </c>
      <c r="R528" s="63" t="s">
        <v>1715</v>
      </c>
      <c r="S528" s="63" t="s">
        <v>1715</v>
      </c>
      <c r="T528" s="63" t="s">
        <v>1715</v>
      </c>
      <c r="U528" s="33"/>
      <c r="V528" s="161" t="s">
        <v>1715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1" t="s">
        <v>1907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 t="s">
        <v>1715</v>
      </c>
      <c r="G530" s="63" t="s">
        <v>1715</v>
      </c>
      <c r="H530" s="63" t="s">
        <v>1715</v>
      </c>
      <c r="I530" s="63" t="s">
        <v>1715</v>
      </c>
      <c r="J530" s="63" t="s">
        <v>1715</v>
      </c>
      <c r="K530" s="63" t="s">
        <v>1715</v>
      </c>
      <c r="L530" s="63" t="s">
        <v>1715</v>
      </c>
      <c r="M530" s="63" t="s">
        <v>1715</v>
      </c>
      <c r="N530" s="63" t="s">
        <v>1715</v>
      </c>
      <c r="O530" s="63" t="s">
        <v>1715</v>
      </c>
      <c r="P530" s="63" t="s">
        <v>1715</v>
      </c>
      <c r="Q530" s="63" t="s">
        <v>1715</v>
      </c>
      <c r="R530" s="63" t="s">
        <v>1715</v>
      </c>
      <c r="S530" s="63" t="s">
        <v>1715</v>
      </c>
      <c r="T530" s="63" t="s">
        <v>1715</v>
      </c>
      <c r="U530" s="153"/>
      <c r="V530" s="161" t="s">
        <v>1715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153"/>
      <c r="V531" s="161" t="s">
        <v>1823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1" t="s">
        <v>1907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1" t="s">
        <v>1823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864</v>
      </c>
      <c r="U534" s="153"/>
      <c r="V534" s="161" t="s">
        <v>1907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1" t="s">
        <v>1823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3"/>
      <c r="V536" s="161" t="s">
        <v>1823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0</v>
      </c>
      <c r="U537" s="153"/>
      <c r="V537" s="161" t="s">
        <v>1823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1" t="s">
        <v>1823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1" t="s">
        <v>1907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33"/>
      <c r="V540" s="161" t="s">
        <v>1823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286</v>
      </c>
      <c r="U541" s="153"/>
      <c r="V541" s="161" t="s">
        <v>1823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3"/>
      <c r="V542" s="161" t="s">
        <v>1823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1" t="s">
        <v>1823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1" t="s">
        <v>1823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1" t="s">
        <v>1823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1" t="s">
        <v>1823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3"/>
      <c r="V547" s="161" t="s">
        <v>1823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1" t="s">
        <v>1823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1" t="s">
        <v>1823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1" t="s">
        <v>1823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490</v>
      </c>
      <c r="U551" s="63"/>
      <c r="V551" s="161" t="s">
        <v>1907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1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1" t="s">
        <v>1823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61" t="s">
        <v>1823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1" t="s">
        <v>1823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0</v>
      </c>
      <c r="U556" s="63"/>
      <c r="V556" s="161" t="s">
        <v>1823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1" t="s">
        <v>1823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1" t="s">
        <v>1823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1" t="s">
        <v>1823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1" t="s">
        <v>1823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1" t="s">
        <v>1823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1" t="s">
        <v>1823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1" t="s">
        <v>1823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1" t="s">
        <v>1823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1" t="s">
        <v>1823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1" t="s">
        <v>1823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13694</v>
      </c>
      <c r="U567" s="63"/>
      <c r="V567" s="161" t="s">
        <v>1907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1" t="s">
        <v>1907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 t="s">
        <v>1715</v>
      </c>
      <c r="G569" s="63" t="s">
        <v>1715</v>
      </c>
      <c r="H569" s="63" t="s">
        <v>1715</v>
      </c>
      <c r="I569" s="63" t="s">
        <v>1715</v>
      </c>
      <c r="J569" s="63" t="s">
        <v>1715</v>
      </c>
      <c r="K569" s="63" t="s">
        <v>1715</v>
      </c>
      <c r="L569" s="63" t="s">
        <v>1715</v>
      </c>
      <c r="M569" s="63" t="s">
        <v>1715</v>
      </c>
      <c r="N569" s="63" t="s">
        <v>1715</v>
      </c>
      <c r="O569" s="63" t="s">
        <v>1715</v>
      </c>
      <c r="P569" s="63" t="s">
        <v>1715</v>
      </c>
      <c r="Q569" s="63" t="s">
        <v>1715</v>
      </c>
      <c r="R569" s="63" t="s">
        <v>1715</v>
      </c>
      <c r="S569" s="63" t="s">
        <v>1715</v>
      </c>
      <c r="T569" s="63" t="s">
        <v>1715</v>
      </c>
      <c r="U569" s="153"/>
      <c r="V569" s="161" t="s">
        <v>1715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1" t="s">
        <v>1823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61" t="s">
        <v>1823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1" t="s">
        <v>1823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61" t="s">
        <v>1823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1" t="s">
        <v>1823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1" t="s">
        <v>1823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1" t="s">
        <v>1823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 t="s">
        <v>1715</v>
      </c>
      <c r="G577" s="63" t="s">
        <v>1715</v>
      </c>
      <c r="H577" s="63" t="s">
        <v>1715</v>
      </c>
      <c r="I577" s="63" t="s">
        <v>1715</v>
      </c>
      <c r="J577" s="63" t="s">
        <v>1715</v>
      </c>
      <c r="K577" s="63" t="s">
        <v>1715</v>
      </c>
      <c r="L577" s="63" t="s">
        <v>1715</v>
      </c>
      <c r="M577" s="63" t="s">
        <v>1715</v>
      </c>
      <c r="N577" s="63" t="s">
        <v>1715</v>
      </c>
      <c r="O577" s="63" t="s">
        <v>1715</v>
      </c>
      <c r="P577" s="63" t="s">
        <v>1715</v>
      </c>
      <c r="Q577" s="63" t="s">
        <v>1715</v>
      </c>
      <c r="R577" s="63" t="s">
        <v>1715</v>
      </c>
      <c r="S577" s="63" t="s">
        <v>1715</v>
      </c>
      <c r="T577" s="63" t="s">
        <v>1715</v>
      </c>
      <c r="U577" s="153"/>
      <c r="V577" s="161" t="s">
        <v>1715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61" t="s">
        <v>1823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1" t="s">
        <v>1823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572</v>
      </c>
      <c r="U580" s="33"/>
      <c r="V580" s="161" t="s">
        <v>1823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1" t="s">
        <v>1823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1" t="s">
        <v>1823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1" t="s">
        <v>1823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1" t="s">
        <v>1823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1" t="s">
        <v>1823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1904</v>
      </c>
      <c r="U586" s="33"/>
      <c r="V586" s="161" t="s">
        <v>1907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1" t="s">
        <v>1823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1" t="s">
        <v>1823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3"/>
      <c r="V589" s="161" t="s">
        <v>1907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1" t="s">
        <v>1907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1" t="s">
        <v>1823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1795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1" t="s">
        <v>1806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3000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1" t="s">
        <v>1823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1" t="s">
        <v>1823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 s="63">
        <v>0</v>
      </c>
      <c r="Q595" s="63">
        <v>0</v>
      </c>
      <c r="R595" s="63">
        <v>0</v>
      </c>
      <c r="S595" s="63">
        <v>0</v>
      </c>
      <c r="T595" s="63">
        <v>0</v>
      </c>
      <c r="U595" s="33"/>
      <c r="V595" s="161" t="s">
        <v>1823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1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>
        <v>0</v>
      </c>
      <c r="G597" s="63">
        <v>0</v>
      </c>
      <c r="H597" s="63">
        <v>0</v>
      </c>
      <c r="I597" s="63">
        <v>0</v>
      </c>
      <c r="J597" s="63">
        <v>0</v>
      </c>
      <c r="K597" s="63">
        <v>0</v>
      </c>
      <c r="L597" s="63">
        <v>0</v>
      </c>
      <c r="M597" s="63">
        <v>0</v>
      </c>
      <c r="N597" s="63">
        <v>0</v>
      </c>
      <c r="O597" s="63">
        <v>0</v>
      </c>
      <c r="P597" s="63">
        <v>0</v>
      </c>
      <c r="Q597" s="63">
        <v>0</v>
      </c>
      <c r="R597" s="63">
        <v>0</v>
      </c>
      <c r="S597" s="63">
        <v>0</v>
      </c>
      <c r="T597" s="63">
        <v>0</v>
      </c>
      <c r="U597" s="153"/>
      <c r="V597" s="161" t="s">
        <v>1823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153"/>
      <c r="V598" s="161" t="s">
        <v>1794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2021-07-19T16:13:35Z</dcterms:modified>
  <cp:category/>
  <cp:version/>
  <cp:contentType/>
  <cp:contentStatus/>
</cp:coreProperties>
</file>