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<sst xmlns="http://schemas.openxmlformats.org/spreadsheetml/2006/main" count="4107" uniqueCount="1896">
  <si>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</si>
  <si>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</si>
  <si>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</si>
  <si>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</si>
  <si>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</si>
  <si>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</si>
  <si>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</si>
  <si>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</si>
  <si>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</si>
  <si>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</si>
  <si>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</si>
  <si>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</si>
  <si>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</si>
  <si>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</si>
  <si>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</si>
  <si>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</si>
  <si>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</si>
  <si>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</si>
  <si>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</si>
  <si>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</si>
  <si>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</si>
  <si>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</si>
  <si>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</si>
  <si>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</si>
  <si>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</si>
  <si>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</si>
  <si>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</si>
  <si>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</si>
  <si>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</si>
  <si>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</si>
  <si>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</si>
  <si>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</si>
  <si>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</si>
  <si>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</si>
  <si>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</si>
  <si>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</si>
  <si>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</si>
  <si>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</si>
  <si>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</si>
  <si>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</si>
  <si>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</si>
  <si>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</si>
  <si>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</si>
  <si>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</si>
  <si>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</si>
  <si>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</si>
  <si>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</si>
  <si>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</si>
  <si>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</si>
  <si>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</si>
  <si>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</si>
  <si>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</si>
  <si>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</si>
  <si>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</si>
  <si>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</si>
  <si>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</si>
  <si>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</si>
  <si>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</si>
  <si>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</si>
  <si>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</si>
  <si>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</si>
  <si>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</si>
  <si>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</si>
  <si>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</si>
  <si>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</si>
  <si>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</si>
  <si>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</si>
  <si>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</si>
  <si>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</si>
  <si>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</si>
  <si>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</si>
  <si>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</si>
  <si>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</si>
  <si>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</si>
  <si>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</si>
  <si>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</si>
  <si>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</si>
  <si>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</si>
  <si>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</si>
  <si>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</si>
  <si>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</si>
  <si>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</si>
  <si>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</si>
  <si>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</si>
  <si>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</si>
  <si>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</si>
  <si>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</si>
  <si>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</si>
  <si>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</si>
  <si>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</si>
  <si>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</si>
  <si>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</si>
  <si>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</si>
  <si>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</si>
  <si>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</si>
  <si>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</si>
  <si>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</si>
  <si>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</si>
  <si>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</si>
  <si>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</si>
  <si>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</si>
  <si>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</si>
  <si>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</si>
  <si>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</si>
  <si>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</si>
  <si>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</si>
  <si>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</si>
  <si>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</si>
  <si>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</si>
  <si>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</si>
  <si>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</si>
  <si>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</si>
  <si>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</si>
  <si>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</si>
  <si>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</si>
  <si>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</si>
  <si>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</si>
  <si>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</si>
  <si>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</si>
  <si>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</si>
  <si>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</si>
  <si>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</si>
  <si>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</si>
  <si>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</si>
  <si>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</si>
  <si>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</si>
  <si>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</si>
  <si>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</si>
  <si>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</si>
  <si>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</si>
  <si>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</si>
  <si>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</si>
  <si>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</si>
  <si>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</si>
  <si>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</si>
  <si>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</si>
  <si>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</si>
  <si>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</si>
  <si>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</si>
  <si>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</si>
  <si>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</si>
  <si>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</si>
  <si>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</si>
  <si>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</si>
  <si>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</si>
  <si>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</si>
  <si>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</si>
  <si>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</si>
  <si>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</si>
  <si>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</si>
  <si>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</si>
  <si>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</si>
  <si>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</si>
  <si>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</si>
  <si>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</si>
  <si>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</si>
  <si>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</si>
  <si>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</si>
  <si>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</si>
  <si>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</si>
  <si>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</si>
  <si>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</si>
  <si>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</si>
  <si>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</si>
  <si>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</si>
  <si>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</si>
  <si>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</si>
  <si>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</si>
  <si>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</si>
  <si>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</si>
  <si>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</si>
  <si>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</si>
  <si>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</si>
  <si>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</si>
  <si>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</si>
  <si>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</si>
  <si>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</si>
  <si>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</si>
  <si>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</si>
  <si>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</si>
  <si>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</si>
  <si>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</si>
  <si>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</si>
  <si>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</si>
  <si>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</si>
  <si>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</si>
  <si>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</si>
  <si>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</si>
  <si>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</si>
  <si>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</si>
  <si>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</si>
  <si>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</si>
  <si>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</si>
  <si>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</si>
  <si>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</si>
  <si>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</si>
  <si>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</si>
  <si>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</si>
  <si>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</si>
  <si>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</si>
  <si>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</si>
  <si>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</si>
  <si>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</si>
  <si>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</si>
  <si>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</si>
  <si>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</si>
  <si>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</si>
  <si>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</si>
  <si>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</si>
  <si>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</si>
  <si>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</si>
  <si>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</si>
  <si>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</si>
  <si>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</si>
  <si>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</si>
  <si>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</si>
  <si>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</si>
  <si>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</si>
  <si>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</si>
  <si>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</si>
  <si>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</si>
  <si>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</si>
  <si>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</si>
  <si>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</si>
  <si>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</si>
  <si>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</si>
  <si>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</si>
  <si>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</si>
  <si>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</si>
  <si>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</si>
  <si>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</si>
  <si>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</si>
  <si>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</si>
  <si>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</si>
  <si>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</si>
  <si>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</si>
  <si>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</si>
  <si>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</si>
  <si>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</si>
  <si>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</si>
  <si>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</si>
  <si>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</si>
  <si>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</si>
  <si>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</si>
  <si>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</si>
  <si>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</si>
  <si>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</si>
  <si>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</si>
  <si>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</si>
  <si>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</si>
  <si>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</si>
  <si>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</si>
  <si>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</si>
  <si>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</si>
  <si>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</si>
  <si>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</si>
  <si>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</si>
  <si>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</si>
  <si>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</si>
  <si>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</si>
  <si>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</si>
  <si>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</si>
  <si>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</si>
  <si>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</si>
  <si>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</si>
  <si>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</si>
  <si>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</si>
  <si>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</si>
  <si>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</si>
  <si>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</si>
  <si>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</si>
  <si>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</si>
  <si>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</si>
  <si>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</si>
  <si>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</si>
  <si>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</si>
  <si>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</si>
  <si>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</si>
  <si>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</si>
  <si>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</si>
  <si>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</si>
  <si>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</si>
  <si>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</si>
  <si>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</si>
  <si>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</si>
  <si>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</si>
  <si>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</si>
  <si>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</si>
  <si>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</si>
  <si>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</si>
  <si>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</si>
  <si>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</si>
  <si>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</si>
  <si>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</si>
  <si>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</si>
  <si>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</si>
  <si>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</si>
  <si>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</si>
  <si>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</si>
  <si>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</si>
  <si>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</si>
  <si>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</si>
  <si>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</si>
  <si>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</si>
  <si>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</si>
  <si>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</si>
  <si>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</si>
  <si>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</si>
  <si>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</si>
  <si>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</si>
  <si>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</si>
  <si>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</si>
  <si>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</si>
  <si>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</si>
  <si>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</si>
  <si>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</si>
  <si>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</si>
  <si>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</si>
  <si>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</si>
  <si>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</si>
  <si>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</si>
  <si>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</si>
  <si>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</si>
  <si>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</si>
  <si>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</si>
  <si>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</si>
  <si>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</si>
  <si>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</si>
  <si>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</si>
  <si>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</si>
  <si>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</si>
  <si>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</si>
  <si>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</si>
  <si>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</si>
  <si>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</si>
  <si>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</si>
  <si>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</si>
  <si>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</si>
  <si>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</si>
  <si>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</si>
  <si>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</si>
  <si>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</si>
  <si>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</si>
  <si>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</si>
  <si>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</si>
  <si>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</si>
  <si>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</si>
  <si>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</si>
  <si>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</si>
  <si>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</si>
  <si>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</si>
  <si>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</si>
  <si>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</si>
  <si>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</si>
  <si>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</si>
  <si>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</si>
  <si>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</si>
  <si>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</si>
  <si>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</si>
  <si>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</si>
  <si>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</si>
  <si>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</si>
  <si>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</si>
  <si>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</si>
  <si>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</si>
  <si>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</si>
  <si>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</si>
  <si>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</si>
  <si>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</si>
  <si>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</si>
  <si>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</si>
  <si>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</si>
  <si>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</si>
  <si>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</si>
  <si>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</si>
  <si>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</si>
  <si>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</si>
  <si>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</si>
  <si>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</si>
  <si>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</si>
  <si>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</si>
  <si>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</si>
  <si>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</si>
  <si>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</si>
  <si>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</si>
  <si>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</si>
  <si>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</si>
  <si>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</si>
  <si>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</si>
  <si>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</si>
  <si>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</si>
  <si>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</si>
  <si>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</si>
  <si>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</si>
  <si>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</si>
  <si>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</si>
  <si>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</si>
  <si>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</si>
  <si>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</si>
  <si>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</si>
  <si>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</si>
  <si>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</si>
  <si>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</si>
  <si>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</si>
  <si>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</si>
  <si>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</si>
  <si>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</si>
  <si>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</si>
  <si>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</si>
  <si>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</si>
  <si>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</si>
  <si>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</si>
  <si>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</si>
  <si>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</si>
  <si>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</si>
  <si>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</si>
  <si>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</si>
  <si>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</si>
  <si>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</si>
  <si>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</si>
  <si>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</si>
  <si>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</si>
  <si>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</si>
  <si>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</si>
  <si>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</si>
  <si>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</si>
  <si>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</si>
  <si>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</si>
  <si>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</si>
  <si>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</si>
  <si>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</si>
  <si>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</si>
  <si>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</si>
  <si>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</si>
  <si>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</si>
  <si>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</si>
  <si>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</si>
  <si>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</si>
  <si>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</si>
  <si>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</si>
  <si>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</si>
  <si>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</si>
  <si>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</si>
  <si>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</si>
  <si>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</si>
  <si>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</si>
  <si>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</si>
  <si>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</si>
  <si>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</si>
  <si>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</si>
  <si>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</si>
  <si>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</si>
  <si>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</si>
  <si>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</si>
  <si>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</si>
  <si>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</si>
  <si>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</si>
  <si>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</si>
  <si>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</si>
  <si>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</si>
  <si>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</si>
  <si>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</si>
  <si>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</si>
  <si>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</si>
  <si>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</si>
  <si>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</si>
  <si>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</si>
  <si>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</si>
  <si>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</si>
  <si>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</si>
  <si>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</si>
  <si>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</si>
  <si>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</si>
  <si>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</si>
  <si>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</si>
  <si>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</si>
  <si>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</si>
  <si>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</si>
  <si>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</si>
  <si>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</si>
  <si>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</si>
  <si>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</si>
  <si>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</si>
  <si>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</si>
  <si>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</si>
  <si>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</si>
  <si>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</si>
  <si>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</si>
  <si>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</si>
  <si>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</si>
  <si>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</si>
  <si>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</si>
  <si>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</si>
  <si>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</si>
  <si>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</si>
  <si>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</si>
  <si>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</si>
  <si>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</si>
  <si>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</si>
  <si>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</si>
  <si>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</si>
  <si>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</si>
  <si>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</si>
  <si>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</si>
  <si>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</si>
  <si>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</si>
  <si>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</si>
  <si>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</si>
  <si>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</si>
  <si>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</si>
  <si>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</si>
  <si>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</si>
  <si>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</si>
  <si>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</si>
  <si>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</si>
  <si>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</si>
  <si>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</si>
  <si>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</si>
  <si>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</si>
  <si>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</si>
  <si>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</si>
  <si>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</si>
  <si>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</si>
  <si>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</si>
  <si>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</si>
  <si>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</si>
  <si>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</si>
  <si>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</si>
  <si>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</si>
  <si>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</si>
  <si>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</si>
  <si>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</si>
  <si>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</si>
  <si>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</si>
  <si>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</si>
  <si>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</si>
  <si>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</si>
  <si>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</si>
  <si>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</si>
  <si>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</si>
  <si>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</si>
  <si>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</si>
  <si>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</si>
  <si>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</si>
  <si>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</si>
  <si>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</si>
  <si>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</si>
  <si>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</si>
  <si>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</si>
  <si>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</si>
  <si>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</si>
  <si>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</si>
  <si>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</si>
  <si>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</si>
  <si>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</si>
  <si>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</si>
  <si>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</si>
  <si>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</si>
  <si>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</si>
  <si>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</si>
  <si>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</si>
  <si>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</si>
  <si>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</si>
  <si>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</si>
  <si>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</si>
  <si>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</si>
  <si>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</si>
  <si>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</si>
  <si>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</si>
  <si>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</si>
  <si>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</si>
  <si>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</si>
  <si>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</si>
  <si>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</si>
  <si>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</si>
  <si>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</si>
  <si>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</si>
  <si>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</si>
  <si>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</si>
  <si>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</si>
  <si>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</si>
  <si>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</si>
  <si>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</si>
  <si>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</si>
  <si>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</si>
  <si>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</si>
  <si>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</si>
  <si>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</si>
  <si>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</si>
  <si>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</si>
  <si>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</si>
  <si>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</si>
  <si>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</si>
  <si>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</si>
  <si>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</si>
  <si>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</si>
  <si>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</si>
  <si>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</si>
  <si>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</si>
  <si>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</si>
  <si>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</si>
  <si>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</si>
  <si>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</si>
  <si>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</si>
  <si>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</si>
  <si>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</si>
  <si>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</si>
  <si>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</si>
  <si>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</si>
  <si>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</si>
  <si>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</si>
  <si>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</si>
  <si>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</si>
  <si>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</si>
  <si>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</si>
  <si>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</si>
  <si>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</si>
  <si>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</si>
  <si>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</si>
  <si>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</si>
  <si>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</si>
  <si>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</si>
  <si>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</si>
  <si>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</si>
  <si>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</si>
  <si>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</si>
  <si>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</si>
  <si>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</si>
  <si>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</si>
  <si>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</si>
  <si>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</si>
  <si>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</si>
  <si>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</si>
  <si>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</si>
  <si>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</si>
  <si>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</si>
  <si>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</si>
  <si>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</si>
  <si>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</si>
  <si>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</si>
  <si>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</si>
  <si>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</si>
  <si>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</si>
  <si>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</si>
  <si>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</si>
  <si>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</si>
  <si>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</si>
  <si>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</si>
  <si>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</si>
  <si>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</si>
  <si>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</si>
  <si>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</si>
  <si>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</si>
  <si>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</si>
  <si>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</si>
  <si>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</si>
  <si>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</si>
  <si>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</si>
  <si>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</si>
  <si>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</si>
  <si>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</si>
  <si>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</si>
  <si>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</si>
  <si>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</si>
  <si>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</si>
  <si>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</si>
  <si>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</si>
  <si>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</si>
  <si>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</si>
  <si>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</si>
  <si>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</si>
  <si>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</si>
  <si>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</si>
  <si>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</si>
  <si>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</si>
  <si>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</si>
  <si>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</si>
  <si>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</si>
  <si>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</si>
  <si>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</si>
  <si>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</si>
  <si>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</si>
  <si>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</si>
  <si>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</si>
  <si>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</si>
  <si>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</si>
  <si>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</si>
  <si>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</si>
  <si>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</si>
  <si>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</si>
  <si>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</si>
  <si>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</si>
  <si>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</si>
  <si>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</si>
  <si>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</si>
  <si>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</si>
  <si>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</si>
  <si>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</si>
  <si>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</si>
  <si>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</si>
  <si>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</si>
  <si>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</si>
  <si>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</si>
  <si>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</si>
  <si>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</si>
  <si>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</si>
  <si>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</si>
  <si>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</si>
  <si>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</si>
  <si>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</si>
  <si>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</si>
  <si>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</si>
  <si>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</si>
  <si>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</si>
  <si>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</si>
  <si>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</si>
  <si>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</si>
  <si>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</si>
  <si>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</si>
  <si>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</si>
  <si>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</si>
  <si>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</si>
  <si>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</si>
  <si>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</si>
  <si>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</si>
  <si>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</si>
  <si>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</si>
  <si>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</si>
  <si>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</si>
  <si>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</si>
  <si>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</si>
  <si>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</si>
  <si>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</si>
  <si>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</si>
  <si>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</si>
  <si>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</si>
  <si>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</si>
  <si>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</si>
  <si>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</si>
  <si>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</si>
  <si>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</si>
  <si>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</si>
  <si>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</si>
  <si>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</si>
  <si>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</si>
  <si>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</si>
  <si>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</si>
  <si>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</si>
  <si>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</si>
  <si>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</si>
  <si>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</si>
  <si>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</si>
  <si>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</si>
  <si>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</si>
  <si>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</si>
  <si>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</si>
  <si>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</si>
  <si>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</si>
  <si>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</si>
  <si>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</si>
  <si>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</si>
  <si>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</si>
  <si>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</si>
  <si>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</si>
  <si>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</si>
  <si>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</si>
  <si>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</si>
  <si>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</si>
  <si>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</si>
  <si>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</si>
  <si>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</si>
  <si>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</si>
  <si>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</si>
  <si>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</si>
  <si>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</si>
  <si>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</si>
  <si>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</si>
  <si>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</si>
  <si>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</si>
  <si>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</si>
  <si>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</si>
  <si>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</si>
  <si>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</si>
  <si>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</si>
  <si>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</si>
  <si>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</si>
  <si>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</si>
  <si>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</si>
  <si>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</si>
  <si>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</si>
  <si>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</si>
  <si>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</si>
  <si>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</si>
  <si>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</si>
  <si>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</si>
  <si>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</si>
  <si>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</si>
  <si>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</si>
  <si>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</si>
  <si>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</si>
  <si>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</si>
  <si>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</si>
  <si>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</si>
  <si>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</si>
  <si>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</si>
  <si>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</si>
  <si>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</si>
  <si>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</si>
  <si>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</si>
  <si>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</si>
  <si>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</si>
  <si>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</si>
  <si>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</si>
  <si>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</si>
  <si>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</si>
  <si>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</si>
  <si>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</si>
  <si>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</si>
  <si>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</si>
  <si>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</si>
  <si>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</si>
  <si>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</si>
  <si>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</si>
  <si>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</si>
  <si>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</si>
  <si>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</si>
  <si>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</si>
  <si>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</si>
  <si>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</si>
  <si>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</si>
  <si>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</si>
  <si>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</si>
  <si>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</si>
  <si>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</si>
  <si>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</si>
  <si>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</si>
  <si>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</si>
  <si>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</si>
  <si>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</si>
  <si>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</si>
  <si>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</si>
  <si>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</si>
  <si>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</si>
  <si>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</si>
  <si>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</si>
  <si>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</si>
  <si>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</si>
  <si>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</si>
  <si>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</si>
  <si>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</si>
  <si>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</si>
  <si>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</si>
  <si>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</si>
  <si>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</si>
  <si>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</si>
  <si>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</si>
  <si>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</si>
  <si>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</si>
  <si>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</si>
  <si>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</si>
  <si>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</si>
  <si>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</si>
  <si>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</si>
  <si>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</si>
  <si>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</si>
  <si>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</si>
  <si>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</si>
  <si>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</si>
  <si>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</si>
  <si>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</si>
  <si>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</si>
  <si>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</si>
  <si>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</si>
  <si>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</si>
  <si>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</si>
  <si>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</si>
  <si>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</si>
  <si>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</si>
  <si>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</si>
  <si>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</si>
  <si>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</si>
  <si>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</si>
  <si>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</si>
  <si>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</si>
  <si>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</si>
  <si>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</si>
  <si>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</si>
  <si>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</si>
  <si>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</si>
  <si>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</si>
  <si>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</si>
  <si>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</si>
  <si>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</si>
  <si>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</si>
  <si>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</si>
  <si>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</si>
  <si>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</si>
  <si>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</si>
  <si>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</si>
  <si>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</si>
  <si>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</si>
  <si>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</si>
  <si>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</si>
  <si>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</si>
  <si>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</si>
  <si>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</si>
  <si>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</si>
  <si>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</si>
  <si>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</si>
  <si>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</si>
  <si>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</si>
  <si>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</si>
  <si>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</si>
  <si>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</si>
  <si>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</si>
  <si>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</si>
  <si>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</si>
  <si>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</si>
  <si>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</si>
  <si>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</si>
  <si>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</si>
  <si>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</si>
  <si>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</si>
  <si>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</si>
  <si>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</si>
  <si>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</si>
  <si>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</si>
  <si>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</si>
  <si>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</si>
  <si>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</si>
  <si>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</si>
  <si>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</si>
  <si>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</si>
  <si>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</si>
  <si>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</si>
  <si>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</si>
  <si>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</si>
  <si>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</si>
  <si>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</si>
  <si>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</si>
  <si>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</si>
  <si>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</si>
  <si>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</si>
  <si>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</si>
  <si>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</si>
  <si>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</si>
  <si>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</si>
  <si>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</si>
  <si>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</si>
  <si>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</si>
  <si>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</si>
  <si>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</si>
  <si>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</si>
  <si>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</si>
  <si>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</si>
  <si>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</si>
  <si>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</si>
  <si>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</si>
  <si>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</si>
  <si>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</si>
  <si>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</si>
  <si>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</si>
  <si>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</si>
  <si>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</si>
  <si>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</si>
  <si>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</si>
  <si>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</si>
  <si>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</si>
  <si>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</si>
  <si>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</si>
  <si>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</si>
  <si>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</si>
  <si>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</si>
  <si>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</si>
  <si>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</si>
  <si>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</si>
  <si>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</si>
  <si>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</si>
  <si>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</si>
  <si>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</si>
  <si>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</si>
  <si>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</si>
  <si>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</si>
  <si>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</si>
  <si>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</si>
  <si>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</si>
  <si>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</si>
  <si>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</si>
  <si>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</si>
  <si>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</si>
  <si>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</si>
  <si>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</si>
  <si>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</si>
  <si>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</si>
  <si>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</si>
  <si>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</si>
  <si>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</si>
  <si>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</si>
  <si>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</si>
  <si>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</si>
  <si>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</si>
  <si>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</si>
  <si>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</si>
  <si>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</si>
  <si>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</si>
  <si>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</si>
  <si>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</si>
  <si>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</si>
  <si>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</si>
  <si>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</si>
  <si>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</si>
  <si>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</si>
  <si>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</si>
  <si>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</si>
  <si>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</si>
  <si>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</si>
  <si>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</si>
  <si>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</si>
  <si>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</si>
  <si>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</si>
  <si>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</si>
  <si>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</si>
  <si>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</si>
  <si>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</si>
  <si>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</si>
  <si>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</si>
  <si>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</si>
  <si>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</si>
  <si>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</si>
  <si>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</si>
  <si>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</si>
  <si>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</si>
  <si>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</si>
  <si>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</si>
  <si>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</si>
  <si>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</si>
  <si>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</si>
  <si>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</si>
  <si>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</si>
  <si>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</si>
  <si>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</si>
  <si>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</si>
  <si>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</si>
  <si>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</si>
  <si>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</si>
  <si>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</si>
  <si>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</si>
  <si>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</si>
  <si>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</si>
  <si>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</si>
  <si>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</si>
  <si>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</si>
  <si>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</si>
  <si>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</si>
  <si>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</si>
  <si>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</si>
  <si>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</si>
  <si>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</si>
  <si>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</si>
  <si>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</si>
  <si>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</si>
  <si>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</si>
  <si>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</si>
  <si>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</si>
  <si>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</si>
  <si>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</si>
  <si>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</si>
  <si>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</si>
  <si>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</si>
  <si>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</si>
  <si>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</si>
  <si>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</si>
  <si>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</si>
  <si>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</si>
  <si>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</si>
  <si>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</si>
  <si>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</si>
  <si>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</si>
  <si>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</si>
  <si>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</si>
  <si>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</si>
  <si>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</si>
  <si>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</si>
  <si>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</si>
  <si>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</si>
  <si>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</si>
  <si>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</si>
  <si>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</si>
  <si>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</si>
  <si>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</si>
  <si>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</si>
  <si>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</si>
  <si>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</si>
  <si>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</si>
  <si>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</si>
  <si>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</si>
  <si>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</si>
  <si>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</si>
  <si>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</si>
  <si>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</si>
  <si>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</si>
  <si>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</si>
  <si>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</si>
  <si>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</si>
  <si>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</si>
  <si>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</si>
  <si>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</si>
  <si>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</si>
  <si>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</si>
  <si>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</si>
  <si>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</si>
  <si>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</si>
  <si>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</si>
  <si>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</si>
  <si>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</si>
  <si>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</si>
  <si>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</si>
  <si>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</si>
  <si>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</si>
  <si>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</si>
  <si>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</si>
  <si>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</si>
  <si>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</si>
  <si>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</si>
  <si>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</si>
  <si>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</si>
  <si>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</si>
  <si>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</si>
  <si>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</si>
  <si>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</si>
  <si>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</si>
  <si>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</si>
  <si>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</si>
  <si>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</si>
  <si>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</si>
  <si>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</si>
  <si>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</si>
  <si>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</si>
  <si>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</si>
  <si>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</si>
  <si>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</si>
  <si>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</si>
  <si>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</si>
  <si>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</si>
  <si>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</si>
  <si>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</si>
  <si>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</si>
  <si>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</si>
  <si>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</si>
  <si>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</si>
  <si>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</si>
  <si>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</si>
  <si>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</si>
  <si>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</si>
  <si>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</si>
  <si>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</si>
  <si>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</si>
  <si>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</si>
  <si>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</si>
  <si>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</si>
  <si>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</si>
  <si>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</si>
  <si>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</si>
  <si>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</si>
  <si>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</si>
  <si>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</si>
  <si>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</si>
  <si>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</si>
  <si>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</si>
  <si>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</si>
  <si>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</si>
  <si>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</si>
  <si>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</si>
  <si>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</si>
  <si>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</si>
  <si>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</si>
  <si>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</si>
  <si>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</si>
  <si>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</si>
  <si>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</si>
  <si>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</si>
  <si>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</si>
  <si>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</si>
  <si>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</si>
  <si>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</si>
  <si>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</si>
  <si>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</si>
  <si>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</si>
  <si>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</si>
  <si>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</si>
  <si>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</si>
  <si>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</si>
  <si>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</si>
  <si>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</si>
  <si>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</si>
  <si>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</si>
  <si>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</si>
  <si>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</si>
  <si>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</si>
  <si>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</si>
  <si>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</si>
  <si>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</si>
  <si>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</si>
  <si>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</si>
  <si>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</si>
  <si>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</si>
  <si>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</si>
  <si>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</si>
  <si>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</si>
  <si>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</si>
  <si>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</si>
  <si>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</si>
  <si>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</si>
  <si>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</si>
  <si>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</si>
  <si>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</si>
  <si>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</si>
  <si>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</si>
  <si>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</si>
  <si>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</si>
  <si>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</si>
  <si>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</si>
  <si>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</si>
  <si>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</si>
  <si>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</si>
  <si>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</si>
  <si>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</si>
  <si>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</si>
  <si>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</si>
  <si>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</si>
  <si>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</si>
  <si>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</si>
  <si>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</si>
  <si>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</si>
  <si>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</si>
  <si>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</si>
  <si>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</si>
  <si>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</si>
  <si>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</si>
  <si>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</si>
  <si>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</si>
  <si>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</si>
  <si>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</si>
  <si>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</si>
  <si>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</si>
  <si>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</si>
  <si>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</si>
  <si>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</si>
  <si>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</si>
  <si>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</si>
  <si>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</si>
  <si>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</si>
  <si>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</si>
  <si>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</si>
  <si>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</si>
  <si>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</si>
  <si>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</si>
  <si>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</si>
  <si>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</si>
  <si>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</si>
  <si>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</si>
  <si>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</si>
  <si>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</si>
  <si>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</si>
  <si>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</si>
  <si>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</si>
  <si>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</si>
  <si>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</si>
  <si>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</si>
  <si>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</si>
  <si>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</si>
  <si>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</si>
  <si>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</si>
  <si>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</si>
  <si>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</si>
  <si>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</si>
  <si>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</si>
  <si>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</si>
  <si>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</si>
  <si>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</si>
  <si>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</si>
  <si>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</si>
  <si>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</si>
  <si>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</si>
  <si>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</si>
  <si>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</si>
  <si>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</si>
  <si>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</si>
  <si>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</si>
  <si>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</si>
  <si>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</si>
  <si>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</si>
  <si>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</si>
  <si>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</si>
  <si>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</si>
  <si>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</si>
  <si>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</si>
  <si>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</si>
  <si>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</si>
  <si>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</si>
  <si>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</si>
  <si>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</si>
  <si>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</si>
  <si>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</si>
  <si>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</si>
  <si>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</si>
  <si>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</si>
  <si>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</si>
  <si>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</si>
  <si>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</si>
  <si>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</si>
  <si>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</si>
  <si>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</si>
  <si>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</si>
  <si>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</si>
  <si>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</si>
  <si>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</si>
  <si>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</si>
  <si>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</si>
  <si>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</si>
  <si>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</si>
  <si>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</si>
  <si>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</si>
  <si>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</si>
  <si>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</si>
  <si>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</si>
  <si>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</si>
  <si>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</si>
  <si>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</si>
  <si>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</si>
  <si>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</si>
  <si>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</si>
  <si>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</si>
  <si>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</si>
  <si>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</si>
  <si>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</si>
  <si>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</si>
  <si>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</si>
  <si>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</si>
  <si>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</si>
  <si>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</si>
  <si>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</si>
  <si>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</si>
  <si>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</si>
  <si>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</si>
  <si>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</si>
  <si>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</si>
  <si>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</si>
  <si>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</si>
  <si>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</si>
  <si>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</si>
  <si>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</si>
  <si>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</si>
  <si>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</si>
  <si>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</si>
  <si>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</si>
  <si>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</si>
  <si>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</si>
  <si>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</si>
  <si>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</si>
  <si>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</si>
  <si>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</si>
  <si>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</si>
  <si>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</si>
  <si>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</si>
  <si>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</si>
  <si>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</si>
  <si>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</si>
  <si>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</si>
  <si>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</si>
  <si>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</si>
  <si>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</si>
  <si>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</si>
  <si>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</si>
  <si>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</si>
  <si>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</si>
  <si>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</si>
  <si>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</si>
  <si>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</si>
  <si>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</si>
  <si>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</si>
  <si>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</si>
  <si>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</si>
  <si>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</si>
  <si>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</si>
  <si>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</si>
  <si>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</si>
  <si>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</si>
  <si>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</si>
  <si>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</si>
  <si>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</si>
  <si>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</si>
  <si>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</si>
  <si>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</si>
  <si>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</si>
  <si>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</si>
  <si>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</si>
  <si>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</si>
  <si>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</si>
  <si>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</si>
  <si>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</si>
  <si>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</si>
  <si>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</si>
  <si>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</si>
  <si>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</si>
  <si>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</si>
  <si>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</si>
  <si>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</si>
  <si>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</si>
  <si>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</si>
  <si>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</si>
  <si>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</si>
  <si>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</si>
  <si>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</si>
  <si>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</si>
  <si>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</si>
  <si>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</si>
  <si>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</si>
  <si>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</si>
  <si>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</si>
  <si>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</si>
  <si>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</si>
  <si>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</si>
  <si>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</si>
  <si>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</si>
  <si>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</si>
  <si>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</si>
  <si>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</si>
  <si>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</si>
  <si>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</si>
  <si>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</si>
  <si>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</si>
  <si>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</si>
  <si>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</si>
  <si>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</si>
  <si>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</si>
  <si>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</si>
  <si>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</si>
  <si>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</si>
  <si>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</si>
  <si>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</si>
  <si>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</si>
  <si>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</si>
  <si>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</si>
  <si>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</si>
  <si>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</si>
  <si>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</si>
  <si>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</si>
  <si>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</si>
  <si>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</si>
  <si>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</si>
  <si>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</si>
  <si>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</si>
  <si>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</si>
  <si>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</si>
  <si>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</si>
  <si>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</si>
  <si>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</si>
  <si>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</si>
  <si>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</si>
  <si>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</si>
  <si>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</si>
  <si>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</si>
  <si>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</si>
  <si>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</si>
  <si>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</si>
  <si>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</si>
  <si>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</si>
  <si>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</si>
  <si>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</si>
  <si>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</si>
  <si>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</si>
  <si>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</si>
  <si>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</si>
  <si>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</si>
  <si>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</si>
  <si>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</si>
  <si>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</si>
  <si>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</si>
  <si>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</si>
  <si>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</si>
  <si>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</si>
  <si>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</si>
  <si>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</si>
  <si>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</si>
  <si>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</si>
  <si>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</si>
  <si>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</si>
  <si>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</si>
  <si>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</si>
  <si>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</si>
  <si>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</si>
  <si>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</si>
  <si>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</si>
  <si>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</si>
  <si>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</si>
  <si>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</si>
  <si>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</si>
  <si>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</si>
  <si>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</si>
  <si>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</si>
  <si>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</si>
  <si>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</si>
  <si>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</si>
  <si>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</si>
  <si>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</si>
  <si>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</si>
  <si>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</si>
  <si>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</si>
  <si>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</si>
  <si>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</si>
  <si>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</si>
  <si>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</si>
  <si>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</si>
  <si>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</si>
  <si>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</si>
  <si>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</si>
  <si>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</si>
  <si>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</si>
  <si>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</si>
  <si>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</si>
  <si>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</si>
  <si>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</si>
  <si>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</si>
  <si>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</si>
  <si>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</si>
  <si>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</si>
  <si>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</si>
  <si>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</si>
  <si>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</si>
  <si>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</si>
  <si>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</si>
  <si>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</si>
  <si>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</si>
  <si>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</si>
  <si>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</si>
  <si>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</si>
  <si>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</si>
  <si>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</si>
  <si>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</si>
  <si>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</si>
  <si>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</si>
  <si>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</si>
  <si>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</si>
  <si>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</si>
  <si>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</si>
  <si>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</si>
  <si>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</si>
  <si>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</si>
  <si>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</si>
  <si>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</si>
  <si>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</si>
  <si>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</si>
  <si>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</si>
  <si>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</si>
  <si>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</si>
  <si>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</si>
  <si>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</si>
  <si>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</si>
  <si>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</si>
  <si>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</si>
  <si>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</si>
  <si>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</si>
  <si>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</si>
  <si>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</si>
  <si>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</si>
  <si>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</si>
  <si>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</si>
  <si>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</si>
  <si>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</si>
  <si>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</si>
  <si>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</si>
  <si>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</si>
  <si>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</si>
  <si>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</si>
  <si>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</si>
  <si>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</si>
  <si>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</si>
  <si>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</si>
  <si>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</si>
  <si>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</si>
  <si>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</si>
  <si>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</si>
  <si>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</si>
  <si>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</si>
  <si>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</si>
  <si>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</si>
  <si>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</si>
  <si>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</si>
  <si>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</si>
  <si>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</si>
  <si>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</si>
  <si>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</si>
  <si>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</si>
  <si>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</si>
  <si>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</si>
  <si>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</si>
  <si>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</si>
  <si>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</si>
  <si>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</si>
  <si>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</si>
  <si>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</si>
  <si>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</si>
  <si>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</si>
  <si>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</si>
  <si>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</si>
  <si>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</si>
  <si>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</si>
  <si>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</si>
  <si>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</si>
  <si>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</si>
  <si>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</si>
  <si>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</si>
  <si>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</si>
  <si>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</si>
  <si>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</si>
  <si>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</si>
  <si>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</si>
  <si>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</si>
  <si>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</si>
  <si>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</si>
  <si>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</si>
  <si>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</si>
  <si>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</si>
  <si>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</si>
  <si>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</si>
  <si>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</si>
  <si>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</si>
  <si>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</si>
  <si>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</si>
  <si>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</si>
  <si>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</si>
  <si>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</si>
  <si>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</si>
  <si>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</si>
  <si>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</si>
  <si>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</si>
  <si>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</si>
  <si>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</si>
  <si>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</si>
  <si>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</si>
  <si>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</si>
  <si>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</si>
  <si>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</si>
  <si>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</si>
  <si>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</si>
  <si>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</si>
  <si>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</si>
  <si>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</si>
  <si>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</si>
  <si>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</si>
  <si>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</si>
  <si>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</si>
  <si>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</si>
  <si>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</si>
  <si>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</si>
  <si>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</si>
  <si>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</si>
  <si>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</si>
  <si>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</si>
  <si>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</si>
  <si>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</si>
  <si>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</si>
  <si>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</si>
  <si>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</si>
  <si>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</si>
  <si>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</si>
  <si>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</si>
  <si>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</si>
  <si>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</si>
  <si>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</si>
  <si>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</si>
  <si>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</si>
  <si>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</si>
  <si>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</si>
  <si>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</si>
  <si>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</si>
  <si>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</si>
  <si>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</si>
  <si>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</si>
  <si>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</si>
  <si>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</si>
  <si>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</si>
  <si>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</si>
  <si>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</si>
  <si>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</si>
  <si>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</si>
  <si>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</si>
  <si>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</si>
  <si>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</si>
  <si>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</si>
  <si>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</si>
  <si>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</si>
  <si>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</si>
  <si>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</si>
  <si>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</si>
  <si>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</si>
  <si>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</si>
  <si>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</si>
  <si>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</si>
  <si>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</si>
  <si>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</si>
  <si>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</si>
  <si>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</si>
  <si>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</si>
  <si>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</si>
  <si>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</si>
  <si>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</si>
  <si>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</si>
  <si>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</si>
  <si>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</si>
  <si>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</si>
  <si>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</si>
  <si>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</si>
  <si>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</si>
  <si>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</si>
  <si>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</si>
  <si>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</si>
  <si>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</si>
  <si>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</si>
  <si>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</si>
  <si>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</si>
  <si>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</si>
  <si>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</si>
  <si>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</si>
  <si>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</si>
  <si>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</si>
  <si>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</si>
  <si>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</si>
  <si>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</si>
  <si>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</si>
  <si>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</si>
  <si>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</si>
  <si>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</si>
  <si>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</si>
  <si>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</si>
  <si>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</si>
  <si>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</si>
  <si>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</si>
  <si>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</si>
  <si>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</si>
  <si>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</si>
  <si>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</si>
  <si>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</si>
  <si>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</si>
  <si>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</si>
  <si>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</si>
  <si>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</si>
  <si>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</si>
  <si>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</si>
  <si>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</si>
  <si>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</si>
  <si>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</si>
  <si>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</si>
  <si>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</si>
  <si>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</si>
  <si>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</si>
  <si>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</si>
  <si>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</si>
  <si>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</si>
  <si>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</si>
  <si>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</si>
  <si>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</si>
  <si>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</si>
  <si>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</si>
  <si>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</si>
  <si>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</si>
  <si>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</si>
  <si>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</si>
  <si>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</si>
  <si>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</si>
  <si>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</si>
  <si>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</si>
  <si>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</si>
  <si>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</si>
  <si>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Table 8.</t>
  </si>
  <si>
    <t>Table 10.</t>
  </si>
  <si>
    <t>New</t>
  </si>
  <si>
    <t>construction</t>
  </si>
  <si>
    <t xml:space="preserve">Year-to-Date </t>
  </si>
  <si>
    <t>BURLINGTON</t>
  </si>
  <si>
    <t>SOMERSET</t>
  </si>
  <si>
    <t>SUSSEX</t>
  </si>
  <si>
    <t>st bldgs</t>
  </si>
  <si>
    <t>HAMILTON TWP</t>
  </si>
  <si>
    <t>HOWELL TWP</t>
  </si>
  <si>
    <t>VINELAND CITY</t>
  </si>
  <si>
    <t>OCEAN CITY</t>
  </si>
  <si>
    <t>FRANKLIN TWP</t>
  </si>
  <si>
    <t>HOPATCONG BORO</t>
  </si>
  <si>
    <t>NEWARK CITY</t>
  </si>
  <si>
    <t>JERSEY CITY</t>
  </si>
  <si>
    <t>JACKSON TWP</t>
  </si>
  <si>
    <t>BORDENTOWN TWP</t>
  </si>
  <si>
    <t>CHERRY HILL TWP</t>
  </si>
  <si>
    <t>MONTCLAIR TOWN</t>
  </si>
  <si>
    <t>UNION TWP</t>
  </si>
  <si>
    <t>EWING TWP</t>
  </si>
  <si>
    <t>SPRING LAKE BORO</t>
  </si>
  <si>
    <t>CLIFTON CITY</t>
  </si>
  <si>
    <t>MANNINGTON TWP</t>
  </si>
  <si>
    <t>ENGLEWOOD CITY</t>
  </si>
  <si>
    <t>HOPEWELL TWP</t>
  </si>
  <si>
    <t>RARITAN TWP</t>
  </si>
  <si>
    <t>MADISON BORO</t>
  </si>
  <si>
    <t>CHESTERFIELD TWP</t>
  </si>
  <si>
    <t>CINNAMINSON TWP</t>
  </si>
  <si>
    <t>WOOLWICH TWP</t>
  </si>
  <si>
    <t>TEWKSBURY TWP</t>
  </si>
  <si>
    <t>MARLBORO TWP</t>
  </si>
  <si>
    <t>UPPER FREEHOLD TWP</t>
  </si>
  <si>
    <t>WEST MILFORD TWP</t>
  </si>
  <si>
    <t>20210707</t>
  </si>
  <si>
    <t>20210809</t>
  </si>
  <si>
    <t>HAMMONTON TOWN</t>
  </si>
  <si>
    <t>LAWNSIDE BORO</t>
  </si>
  <si>
    <t>LAWRENCE TWP</t>
  </si>
  <si>
    <t>MONROE TWP</t>
  </si>
  <si>
    <t>BAYONNE CITY</t>
  </si>
  <si>
    <t>BETHLEHEM TWP</t>
  </si>
  <si>
    <t>OCEAN TWP</t>
  </si>
  <si>
    <t>HAZLET TWP</t>
  </si>
  <si>
    <t>SPRING LAKE HEIGHTS BORO</t>
  </si>
  <si>
    <t>CHATHAM BORO</t>
  </si>
  <si>
    <t>ROCKAWAY TWP</t>
  </si>
  <si>
    <t>DOVER TWP</t>
  </si>
  <si>
    <t>PITTSGROVE TWP</t>
  </si>
  <si>
    <t>FREDON TWP</t>
  </si>
  <si>
    <t>WANTAGE TWP</t>
  </si>
  <si>
    <t>HACKETTSTOWN TOWN</t>
  </si>
  <si>
    <t>KNOWLTON TWP</t>
  </si>
  <si>
    <t>Square feet of nonresidential construction reported on certificates of occupancy, July 2021</t>
  </si>
  <si>
    <t>Source: New Jersey Department of Community Affairs, 9/7/2021</t>
  </si>
  <si>
    <t xml:space="preserve">  July 2020</t>
  </si>
  <si>
    <t>Office square feet certified, July 2021</t>
  </si>
  <si>
    <t>Retail square feet certified, July 2021</t>
  </si>
  <si>
    <t>July</t>
  </si>
  <si>
    <t>See Hardwick Twp.</t>
  </si>
  <si>
    <t>20210907</t>
  </si>
  <si>
    <t>No Activity</t>
  </si>
  <si>
    <t>see Princeton</t>
  </si>
  <si>
    <t>see hardwick</t>
  </si>
  <si>
    <t>BOGOTA BORO</t>
  </si>
  <si>
    <t>NORTHVALE BORO</t>
  </si>
  <si>
    <t>RIVER VALE TWP</t>
  </si>
  <si>
    <t>SADDLE BROOK TWP</t>
  </si>
  <si>
    <t>TENAFLY BORO</t>
  </si>
  <si>
    <t>WYCKOFF TWP</t>
  </si>
  <si>
    <t>EVESHAM TWP</t>
  </si>
  <si>
    <t>MOORESTOWN TWP</t>
  </si>
  <si>
    <t>MOUNT LAUREL TWP</t>
  </si>
  <si>
    <t>SOUTHAMPTON TWP</t>
  </si>
  <si>
    <t>GIBBSBORO BORO</t>
  </si>
  <si>
    <t>GLOUCESTER TWP</t>
  </si>
  <si>
    <t>PENNSAUKEN TWP</t>
  </si>
  <si>
    <t>PINE HILL BORO</t>
  </si>
  <si>
    <t>UPPER TWP</t>
  </si>
  <si>
    <t>GLEN RIDGE BORO</t>
  </si>
  <si>
    <t>SOUTH HARRISON TWP</t>
  </si>
  <si>
    <t>UNION CITY</t>
  </si>
  <si>
    <t>PISCATAWAY TWP</t>
  </si>
  <si>
    <t>PLAINSBORO TWP</t>
  </si>
  <si>
    <t>ALLENHURST BORO</t>
  </si>
  <si>
    <t>ALLENTOWN BORO</t>
  </si>
  <si>
    <t>COLTS NECK TOWNSHIP</t>
  </si>
  <si>
    <t>ENGLISHTOWN BORO</t>
  </si>
  <si>
    <t>NEPTUNE CITY BORO</t>
  </si>
  <si>
    <t>TINTON FALLS BORO</t>
  </si>
  <si>
    <t>ROOSEVELT BORO</t>
  </si>
  <si>
    <t>JEFFERSON TWP</t>
  </si>
  <si>
    <t>BRICK TWP</t>
  </si>
  <si>
    <t>LACEY TWP</t>
  </si>
  <si>
    <t>PLUMSTED TWP</t>
  </si>
  <si>
    <t>SURF CITY BORO</t>
  </si>
  <si>
    <t>WAYNE TWP</t>
  </si>
  <si>
    <t>QUINTON TWP</t>
  </si>
  <si>
    <t>UPPER PITTSGROVE TWP</t>
  </si>
  <si>
    <t>BRANCHBURG TWP</t>
  </si>
  <si>
    <t>MONTGOMERY TWP</t>
  </si>
  <si>
    <t>RARITAN BORO</t>
  </si>
  <si>
    <t>HAMPTON TWP</t>
  </si>
  <si>
    <t>LAFAYETTE TWP</t>
  </si>
  <si>
    <t>ELIZABETH CITY</t>
  </si>
  <si>
    <t>RAHWAY CITY</t>
  </si>
  <si>
    <t>WESTFIELD TOWN</t>
  </si>
  <si>
    <t>ESSEX</t>
  </si>
  <si>
    <t>HUDSON</t>
  </si>
  <si>
    <t>UNION</t>
  </si>
  <si>
    <t>ATLANTIC</t>
  </si>
  <si>
    <t>CUMBERLAND</t>
  </si>
  <si>
    <t>HUNTERDON</t>
  </si>
  <si>
    <t>MERCER</t>
  </si>
  <si>
    <t>SALEM</t>
  </si>
  <si>
    <t>WARREN</t>
  </si>
  <si>
    <t>See Princeton (1114)</t>
  </si>
  <si>
    <t>No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</si>
</sst>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0" fontId="15" fillId="2" borderId="0" xfId="0" applyFont="1" applyAlignment="1" applyProtection="1">
      <alignment horizontal="right"/>
      <protection locked="0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0" max="10" width="13.21484375" style="0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8" ht="15.75" thickTop="1">
      <c r="A5" s="58" t="s">
        <v>1148</v>
      </c>
      <c r="B5" s="155" t="s">
        <v>1814</v>
      </c>
      <c r="C5" s="27"/>
      <c r="D5" s="27"/>
      <c r="E5" s="27"/>
      <c r="F5" s="46">
        <v>941</v>
      </c>
      <c r="G5" s="27"/>
      <c r="H5" s="27"/>
      <c r="I5" s="27"/>
      <c r="J5" s="46">
        <v>8820</v>
      </c>
      <c r="K5" s="27"/>
      <c r="L5" s="27"/>
      <c r="M5" s="27"/>
      <c r="N5" s="27"/>
      <c r="O5" s="27"/>
      <c r="P5" s="27"/>
      <c r="Q5" s="27"/>
      <c r="R5" s="27"/>
    </row>
    <row r="6" spans="1:18" ht="15">
      <c r="A6" s="58" t="s">
        <v>1188</v>
      </c>
      <c r="B6" s="155" t="s">
        <v>1842</v>
      </c>
      <c r="C6" s="27"/>
      <c r="D6" s="27"/>
      <c r="E6" s="27"/>
      <c r="F6" s="27"/>
      <c r="G6" s="27"/>
      <c r="H6" s="27"/>
      <c r="I6" s="27"/>
      <c r="J6" s="46">
        <v>31616</v>
      </c>
      <c r="K6" s="27"/>
      <c r="L6" s="27"/>
      <c r="M6" s="27"/>
      <c r="N6" s="27"/>
      <c r="O6" s="27"/>
      <c r="P6" s="27"/>
      <c r="Q6" s="27"/>
      <c r="R6" s="27"/>
    </row>
    <row r="7" spans="1:18" ht="15">
      <c r="A7" s="58" t="s">
        <v>1221</v>
      </c>
      <c r="B7" s="155" t="s">
        <v>1801</v>
      </c>
      <c r="C7" s="27"/>
      <c r="D7" s="27"/>
      <c r="E7" s="27"/>
      <c r="F7" s="27"/>
      <c r="G7" s="27"/>
      <c r="H7" s="27"/>
      <c r="I7" s="27"/>
      <c r="J7" s="27"/>
      <c r="K7" s="46">
        <v>7878</v>
      </c>
      <c r="L7" s="27"/>
      <c r="M7" s="27"/>
      <c r="N7" s="27"/>
      <c r="O7" s="27"/>
      <c r="P7" s="27"/>
      <c r="Q7" s="27"/>
      <c r="R7" s="27"/>
    </row>
    <row r="8" spans="1:18" ht="15">
      <c r="A8" s="58" t="s">
        <v>1296</v>
      </c>
      <c r="B8" s="155" t="s">
        <v>1843</v>
      </c>
      <c r="C8" s="46">
        <v>350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">
      <c r="A9" s="58" t="s">
        <v>1336</v>
      </c>
      <c r="B9" s="155" t="s">
        <v>1844</v>
      </c>
      <c r="C9" s="27"/>
      <c r="D9" s="27"/>
      <c r="E9" s="27"/>
      <c r="F9" s="27"/>
      <c r="G9" s="27"/>
      <c r="H9" s="27"/>
      <c r="I9" s="27"/>
      <c r="J9" s="46">
        <v>24147</v>
      </c>
      <c r="K9" s="27"/>
      <c r="L9" s="27"/>
      <c r="M9" s="27"/>
      <c r="N9" s="27"/>
      <c r="O9" s="27"/>
      <c r="P9" s="46">
        <v>16257</v>
      </c>
      <c r="Q9" s="27"/>
      <c r="R9" s="27"/>
    </row>
    <row r="10" spans="1:18" ht="15">
      <c r="A10" s="58" t="s">
        <v>1348</v>
      </c>
      <c r="B10" s="155" t="s">
        <v>1845</v>
      </c>
      <c r="C10" s="27"/>
      <c r="D10" s="27"/>
      <c r="E10" s="27"/>
      <c r="F10" s="46">
        <v>66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">
      <c r="A11" s="58" t="s">
        <v>1359</v>
      </c>
      <c r="B11" s="155" t="s">
        <v>1846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6">
        <v>0</v>
      </c>
      <c r="R11" s="27"/>
    </row>
    <row r="12" spans="1:18" ht="15">
      <c r="A12" s="58" t="s">
        <v>1386</v>
      </c>
      <c r="B12" s="155" t="s">
        <v>1847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6">
        <v>216</v>
      </c>
      <c r="R12" s="27"/>
    </row>
    <row r="13" spans="1:18" ht="15">
      <c r="A13" s="58" t="s">
        <v>1399</v>
      </c>
      <c r="B13" s="155" t="s">
        <v>1793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6">
        <v>420</v>
      </c>
      <c r="R13" s="27"/>
    </row>
    <row r="14" spans="1:18" ht="15">
      <c r="A14" s="58" t="s">
        <v>1408</v>
      </c>
      <c r="B14" s="155" t="s">
        <v>1805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6">
        <v>750</v>
      </c>
      <c r="R14" s="27"/>
    </row>
    <row r="15" spans="1:18" ht="15">
      <c r="A15" s="58" t="s">
        <v>1411</v>
      </c>
      <c r="B15" s="155" t="s">
        <v>1806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6">
        <v>768</v>
      </c>
      <c r="R15" s="27"/>
    </row>
    <row r="16" spans="1:18" ht="15">
      <c r="A16" s="58" t="s">
        <v>1426</v>
      </c>
      <c r="B16" s="155" t="s">
        <v>1848</v>
      </c>
      <c r="C16" s="27"/>
      <c r="D16" s="27"/>
      <c r="E16" s="27"/>
      <c r="F16" s="27"/>
      <c r="G16" s="27"/>
      <c r="H16" s="27"/>
      <c r="I16" s="27"/>
      <c r="J16" s="46">
        <v>122216</v>
      </c>
      <c r="K16" s="27"/>
      <c r="L16" s="27"/>
      <c r="M16" s="27"/>
      <c r="N16" s="27"/>
      <c r="O16" s="27"/>
      <c r="P16" s="27"/>
      <c r="Q16" s="27"/>
      <c r="R16" s="27"/>
    </row>
    <row r="17" spans="1:18" ht="15">
      <c r="A17" s="58" t="s">
        <v>1452</v>
      </c>
      <c r="B17" s="155" t="s">
        <v>1849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6">
        <v>1400</v>
      </c>
      <c r="R17" s="27"/>
    </row>
    <row r="18" spans="1:18" ht="15">
      <c r="A18" s="58" t="s">
        <v>1458</v>
      </c>
      <c r="B18" s="155" t="s">
        <v>1850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6">
        <v>1383</v>
      </c>
      <c r="R18" s="27"/>
    </row>
    <row r="19" spans="1:18" ht="15">
      <c r="A19" s="58" t="s">
        <v>1485</v>
      </c>
      <c r="B19" s="155" t="s">
        <v>1851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6">
        <v>1728</v>
      </c>
      <c r="R19" s="27"/>
    </row>
    <row r="20" spans="1:18" ht="15">
      <c r="A20" s="58" t="s">
        <v>1533</v>
      </c>
      <c r="B20" s="155" t="s">
        <v>1794</v>
      </c>
      <c r="C20" s="46">
        <v>843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">
      <c r="A21" s="58" t="s">
        <v>1545</v>
      </c>
      <c r="B21" s="155" t="s">
        <v>1852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255</v>
      </c>
      <c r="R21" s="27"/>
    </row>
    <row r="22" spans="1:18" ht="15">
      <c r="A22" s="58" t="s">
        <v>1551</v>
      </c>
      <c r="B22" s="155" t="s">
        <v>1853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6">
        <v>591</v>
      </c>
      <c r="R22" s="27"/>
    </row>
    <row r="23" spans="1:18" ht="15">
      <c r="A23" s="58" t="s">
        <v>1569</v>
      </c>
      <c r="B23" s="155" t="s">
        <v>1815</v>
      </c>
      <c r="C23" s="27"/>
      <c r="D23" s="27"/>
      <c r="E23" s="27"/>
      <c r="F23" s="27"/>
      <c r="G23" s="27"/>
      <c r="H23" s="27"/>
      <c r="I23" s="27"/>
      <c r="J23" s="46">
        <v>41642</v>
      </c>
      <c r="K23" s="27"/>
      <c r="L23" s="27"/>
      <c r="M23" s="27"/>
      <c r="N23" s="27"/>
      <c r="O23" s="27"/>
      <c r="P23" s="27"/>
      <c r="Q23" s="27"/>
      <c r="R23" s="27"/>
    </row>
    <row r="24" spans="1:18" ht="15">
      <c r="A24" s="58" t="s">
        <v>1587</v>
      </c>
      <c r="B24" s="155" t="s">
        <v>1854</v>
      </c>
      <c r="C24" s="27"/>
      <c r="D24" s="27"/>
      <c r="E24" s="27"/>
      <c r="F24" s="27"/>
      <c r="G24" s="27"/>
      <c r="H24" s="27"/>
      <c r="I24" s="27"/>
      <c r="J24" s="46">
        <v>2151</v>
      </c>
      <c r="K24" s="27"/>
      <c r="L24" s="27"/>
      <c r="M24" s="27"/>
      <c r="N24" s="27"/>
      <c r="O24" s="27"/>
      <c r="P24" s="27"/>
      <c r="Q24" s="27"/>
      <c r="R24" s="27"/>
    </row>
    <row r="25" spans="1:18" ht="15">
      <c r="A25" s="58" t="s">
        <v>1590</v>
      </c>
      <c r="B25" s="155" t="s">
        <v>1855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6">
        <v>154</v>
      </c>
      <c r="R25" s="27"/>
    </row>
    <row r="26" spans="1:18" ht="15">
      <c r="A26" s="58" t="s">
        <v>1642</v>
      </c>
      <c r="B26" s="155" t="s">
        <v>1787</v>
      </c>
      <c r="C26" s="27"/>
      <c r="D26" s="27"/>
      <c r="E26" s="27"/>
      <c r="F26" s="27"/>
      <c r="G26" s="27"/>
      <c r="H26" s="27"/>
      <c r="I26" s="27"/>
      <c r="J26" s="46">
        <v>36506</v>
      </c>
      <c r="K26" s="27"/>
      <c r="L26" s="27"/>
      <c r="M26" s="27"/>
      <c r="N26" s="27"/>
      <c r="O26" s="27"/>
      <c r="P26" s="27"/>
      <c r="Q26" s="46">
        <v>661</v>
      </c>
      <c r="R26" s="27"/>
    </row>
    <row r="27" spans="1:18" ht="15">
      <c r="A27" s="58" t="s">
        <v>1651</v>
      </c>
      <c r="B27" s="155" t="s">
        <v>1856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6">
        <v>3776</v>
      </c>
      <c r="R27" s="27"/>
    </row>
    <row r="28" spans="1:18" ht="15">
      <c r="A28" s="58" t="s">
        <v>1691</v>
      </c>
      <c r="B28" s="155" t="s">
        <v>1816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480</v>
      </c>
      <c r="R28" s="27"/>
    </row>
    <row r="29" spans="1:18" ht="15">
      <c r="A29" s="58" t="s">
        <v>1</v>
      </c>
      <c r="B29" s="155" t="s">
        <v>1786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6">
        <v>12000</v>
      </c>
      <c r="Q29" s="46">
        <v>816</v>
      </c>
      <c r="R29" s="27"/>
    </row>
    <row r="30" spans="1:18" ht="15">
      <c r="A30" s="58" t="s">
        <v>22</v>
      </c>
      <c r="B30" s="155" t="s">
        <v>1857</v>
      </c>
      <c r="C30" s="27"/>
      <c r="D30" s="27"/>
      <c r="E30" s="27"/>
      <c r="F30" s="27"/>
      <c r="G30" s="27"/>
      <c r="H30" s="27"/>
      <c r="I30" s="27"/>
      <c r="J30" s="46">
        <v>130102</v>
      </c>
      <c r="K30" s="27"/>
      <c r="L30" s="27"/>
      <c r="M30" s="27"/>
      <c r="N30" s="27"/>
      <c r="O30" s="27"/>
      <c r="P30" s="27"/>
      <c r="Q30" s="27"/>
      <c r="R30" s="27"/>
    </row>
    <row r="31" spans="1:18" ht="15">
      <c r="A31" s="58" t="s">
        <v>37</v>
      </c>
      <c r="B31" s="155" t="s">
        <v>1795</v>
      </c>
      <c r="C31" s="46"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183</v>
      </c>
      <c r="R31" s="27"/>
    </row>
    <row r="32" spans="1:18" ht="15">
      <c r="A32" s="58" t="s">
        <v>40</v>
      </c>
      <c r="B32" s="155" t="s">
        <v>1790</v>
      </c>
      <c r="C32" s="27"/>
      <c r="D32" s="27"/>
      <c r="E32" s="27"/>
      <c r="F32" s="27"/>
      <c r="G32" s="27"/>
      <c r="H32" s="27"/>
      <c r="I32" s="27"/>
      <c r="J32" s="46">
        <v>4886</v>
      </c>
      <c r="K32" s="27"/>
      <c r="L32" s="27"/>
      <c r="M32" s="27"/>
      <c r="N32" s="27"/>
      <c r="O32" s="27"/>
      <c r="P32" s="27"/>
      <c r="Q32" s="27"/>
      <c r="R32" s="27"/>
    </row>
    <row r="33" spans="1:18" ht="15">
      <c r="A33" s="58" t="s">
        <v>96</v>
      </c>
      <c r="B33" s="155" t="s">
        <v>1817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6">
        <v>0</v>
      </c>
      <c r="R33" s="27"/>
    </row>
    <row r="34" spans="1:18" ht="15">
      <c r="A34" s="58" t="s">
        <v>111</v>
      </c>
      <c r="B34" s="155" t="s">
        <v>1858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1426</v>
      </c>
      <c r="R34" s="27"/>
    </row>
    <row r="35" spans="1:18" ht="15">
      <c r="A35" s="58" t="s">
        <v>133</v>
      </c>
      <c r="B35" s="155" t="s">
        <v>1807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6">
        <v>1780</v>
      </c>
      <c r="R35" s="27"/>
    </row>
    <row r="36" spans="1:18" ht="15">
      <c r="A36" s="58" t="s">
        <v>137</v>
      </c>
      <c r="B36" s="155" t="s">
        <v>1818</v>
      </c>
      <c r="C36" s="27"/>
      <c r="D36" s="27"/>
      <c r="E36" s="27"/>
      <c r="F36" s="27"/>
      <c r="G36" s="27"/>
      <c r="H36" s="27"/>
      <c r="I36" s="27"/>
      <c r="J36" s="46">
        <v>265452</v>
      </c>
      <c r="K36" s="27"/>
      <c r="L36" s="27"/>
      <c r="M36" s="27"/>
      <c r="N36" s="27"/>
      <c r="O36" s="27"/>
      <c r="P36" s="27"/>
      <c r="Q36" s="27"/>
      <c r="R36" s="27"/>
    </row>
    <row r="37" spans="1:18" ht="15">
      <c r="A37" s="58" t="s">
        <v>152</v>
      </c>
      <c r="B37" s="155" t="s">
        <v>1791</v>
      </c>
      <c r="C37" s="27"/>
      <c r="D37" s="27"/>
      <c r="E37" s="27"/>
      <c r="F37" s="27"/>
      <c r="G37" s="46">
        <v>9684</v>
      </c>
      <c r="H37" s="27"/>
      <c r="I37" s="27"/>
      <c r="J37" s="46">
        <v>310322</v>
      </c>
      <c r="K37" s="27"/>
      <c r="L37" s="27"/>
      <c r="M37" s="27"/>
      <c r="N37" s="27"/>
      <c r="O37" s="27"/>
      <c r="P37" s="27"/>
      <c r="Q37" s="27"/>
      <c r="R37" s="27"/>
    </row>
    <row r="38" spans="1:18" ht="15">
      <c r="A38" s="58" t="s">
        <v>164</v>
      </c>
      <c r="B38" s="155" t="s">
        <v>1859</v>
      </c>
      <c r="C38" s="46">
        <v>280</v>
      </c>
      <c r="D38" s="27"/>
      <c r="E38" s="27"/>
      <c r="F38" s="27"/>
      <c r="G38" s="27"/>
      <c r="H38" s="27"/>
      <c r="I38" s="27"/>
      <c r="J38" s="46">
        <v>0</v>
      </c>
      <c r="K38" s="27"/>
      <c r="L38" s="27"/>
      <c r="M38" s="27"/>
      <c r="N38" s="27"/>
      <c r="O38" s="27"/>
      <c r="P38" s="27"/>
      <c r="Q38" s="27"/>
      <c r="R38" s="27"/>
    </row>
    <row r="39" spans="1:18" ht="15">
      <c r="A39" s="58" t="s">
        <v>177</v>
      </c>
      <c r="B39" s="155" t="s">
        <v>1819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6">
        <v>1</v>
      </c>
      <c r="R39" s="27"/>
    </row>
    <row r="40" spans="1:18" ht="15">
      <c r="A40" s="58" t="s">
        <v>233</v>
      </c>
      <c r="B40" s="155" t="s">
        <v>1803</v>
      </c>
      <c r="C40" s="27"/>
      <c r="D40" s="27"/>
      <c r="E40" s="27"/>
      <c r="F40" s="27"/>
      <c r="G40" s="46">
        <v>6100</v>
      </c>
      <c r="H40" s="27"/>
      <c r="I40" s="27"/>
      <c r="J40" s="27"/>
      <c r="K40" s="27"/>
      <c r="L40" s="27"/>
      <c r="M40" s="27"/>
      <c r="N40" s="27"/>
      <c r="O40" s="27"/>
      <c r="P40" s="27"/>
      <c r="Q40" s="46">
        <v>1008</v>
      </c>
      <c r="R40" s="27"/>
    </row>
    <row r="41" spans="1:18" ht="15">
      <c r="A41" s="58" t="s">
        <v>242</v>
      </c>
      <c r="B41" s="155" t="s">
        <v>1808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6">
        <v>440</v>
      </c>
      <c r="R41" s="27"/>
    </row>
    <row r="42" spans="1:18" ht="15">
      <c r="A42" s="58" t="s">
        <v>255</v>
      </c>
      <c r="B42" s="155" t="s">
        <v>1797</v>
      </c>
      <c r="C42" s="27"/>
      <c r="D42" s="27"/>
      <c r="E42" s="27"/>
      <c r="F42" s="27"/>
      <c r="G42" s="27"/>
      <c r="H42" s="27"/>
      <c r="I42" s="27"/>
      <c r="J42" s="46">
        <v>46570</v>
      </c>
      <c r="K42" s="27"/>
      <c r="L42" s="27"/>
      <c r="M42" s="27"/>
      <c r="N42" s="27"/>
      <c r="O42" s="27"/>
      <c r="P42" s="27"/>
      <c r="Q42" s="27"/>
      <c r="R42" s="27"/>
    </row>
    <row r="43" spans="1:18" ht="15">
      <c r="A43" s="58" t="s">
        <v>258</v>
      </c>
      <c r="B43" s="155" t="s">
        <v>1784</v>
      </c>
      <c r="C43" s="27"/>
      <c r="D43" s="27"/>
      <c r="E43" s="27"/>
      <c r="F43" s="27"/>
      <c r="G43" s="27"/>
      <c r="H43" s="27"/>
      <c r="I43" s="27"/>
      <c r="J43" s="27"/>
      <c r="K43" s="46">
        <v>71024</v>
      </c>
      <c r="L43" s="27"/>
      <c r="M43" s="27"/>
      <c r="N43" s="27"/>
      <c r="O43" s="27"/>
      <c r="P43" s="27"/>
      <c r="Q43" s="27"/>
      <c r="R43" s="27"/>
    </row>
    <row r="44" spans="1:18" ht="15">
      <c r="A44" s="58" t="s">
        <v>266</v>
      </c>
      <c r="B44" s="155" t="s">
        <v>1802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6">
        <v>240</v>
      </c>
      <c r="R44" s="27"/>
    </row>
    <row r="45" spans="1:18" ht="15">
      <c r="A45" s="58" t="s">
        <v>331</v>
      </c>
      <c r="B45" s="155" t="s">
        <v>1860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46">
        <v>622230</v>
      </c>
      <c r="N45" s="27"/>
      <c r="O45" s="27"/>
      <c r="P45" s="27"/>
      <c r="Q45" s="27"/>
      <c r="R45" s="27"/>
    </row>
    <row r="46" spans="1:18" ht="15">
      <c r="A46" s="58" t="s">
        <v>334</v>
      </c>
      <c r="B46" s="155" t="s">
        <v>1861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46">
        <v>0</v>
      </c>
      <c r="P46" s="27"/>
      <c r="Q46" s="27"/>
      <c r="R46" s="27"/>
    </row>
    <row r="47" spans="1:18" ht="15">
      <c r="A47" s="58" t="s">
        <v>359</v>
      </c>
      <c r="B47" s="155" t="s">
        <v>1862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6">
        <v>2</v>
      </c>
      <c r="R47" s="27"/>
    </row>
    <row r="48" spans="1:18" ht="15">
      <c r="A48" s="58" t="s">
        <v>362</v>
      </c>
      <c r="B48" s="155" t="s">
        <v>1863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6">
        <v>864</v>
      </c>
      <c r="R48" s="27"/>
    </row>
    <row r="49" spans="1:18" ht="15">
      <c r="A49" s="58" t="s">
        <v>383</v>
      </c>
      <c r="B49" s="155" t="s">
        <v>1864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6">
        <v>400</v>
      </c>
      <c r="R49" s="27"/>
    </row>
    <row r="50" spans="1:18" ht="15">
      <c r="A50" s="58" t="s">
        <v>392</v>
      </c>
      <c r="B50" s="155" t="s">
        <v>1865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6">
        <v>346</v>
      </c>
      <c r="R50" s="27"/>
    </row>
    <row r="51" spans="1:18" ht="15">
      <c r="A51" s="58" t="s">
        <v>413</v>
      </c>
      <c r="B51" s="155" t="s">
        <v>1785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6">
        <v>17800</v>
      </c>
      <c r="Q51" s="46">
        <v>3336</v>
      </c>
      <c r="R51" s="27"/>
    </row>
    <row r="52" spans="1:18" ht="15">
      <c r="A52" s="58" t="s">
        <v>440</v>
      </c>
      <c r="B52" s="155" t="s">
        <v>1809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6">
        <v>9711</v>
      </c>
      <c r="R52" s="27"/>
    </row>
    <row r="53" spans="1:18" ht="15">
      <c r="A53" s="58" t="s">
        <v>461</v>
      </c>
      <c r="B53" s="155" t="s">
        <v>1866</v>
      </c>
      <c r="C53" s="27"/>
      <c r="D53" s="27"/>
      <c r="E53" s="27"/>
      <c r="F53" s="27"/>
      <c r="G53" s="46">
        <v>1039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5">
      <c r="A54" s="58" t="s">
        <v>464</v>
      </c>
      <c r="B54" s="155" t="s">
        <v>1867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6">
        <v>120</v>
      </c>
      <c r="R54" s="27"/>
    </row>
    <row r="55" spans="1:18" ht="15">
      <c r="A55" s="58" t="s">
        <v>467</v>
      </c>
      <c r="B55" s="155" t="s">
        <v>1820</v>
      </c>
      <c r="C55" s="46">
        <v>8528</v>
      </c>
      <c r="D55" s="46">
        <v>1280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6">
        <v>1103</v>
      </c>
      <c r="R55" s="27"/>
    </row>
    <row r="56" spans="1:18" ht="15">
      <c r="A56" s="58" t="s">
        <v>473</v>
      </c>
      <c r="B56" s="155" t="s">
        <v>1821</v>
      </c>
      <c r="C56" s="27"/>
      <c r="D56" s="27"/>
      <c r="E56" s="27"/>
      <c r="F56" s="27"/>
      <c r="G56" s="46">
        <v>2848</v>
      </c>
      <c r="H56" s="27"/>
      <c r="I56" s="27"/>
      <c r="J56" s="46">
        <v>27489</v>
      </c>
      <c r="K56" s="27"/>
      <c r="L56" s="27"/>
      <c r="M56" s="27"/>
      <c r="N56" s="27"/>
      <c r="O56" s="27"/>
      <c r="P56" s="27"/>
      <c r="Q56" s="27"/>
      <c r="R56" s="27"/>
    </row>
    <row r="57" spans="1:18" ht="15">
      <c r="A57" s="58" t="s">
        <v>479</v>
      </c>
      <c r="B57" s="155" t="s">
        <v>1868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6">
        <v>1</v>
      </c>
      <c r="R57" s="27"/>
    </row>
    <row r="58" spans="1:18" ht="15">
      <c r="A58" s="58" t="s">
        <v>501</v>
      </c>
      <c r="B58" s="155" t="s">
        <v>1798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6">
        <v>703</v>
      </c>
      <c r="R58" s="27"/>
    </row>
    <row r="59" spans="1:18" ht="15">
      <c r="A59" s="58" t="s">
        <v>504</v>
      </c>
      <c r="B59" s="155" t="s">
        <v>1822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6">
        <v>352</v>
      </c>
      <c r="R59" s="27"/>
    </row>
    <row r="60" spans="1:18" ht="15">
      <c r="A60" s="58" t="s">
        <v>509</v>
      </c>
      <c r="B60" s="155" t="s">
        <v>1810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6">
        <v>156</v>
      </c>
      <c r="R60" s="27"/>
    </row>
    <row r="61" spans="1:18" ht="15">
      <c r="A61" s="58" t="s">
        <v>528</v>
      </c>
      <c r="B61" s="155" t="s">
        <v>1823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6">
        <v>1232</v>
      </c>
      <c r="R61" s="27"/>
    </row>
    <row r="62" spans="1:18" ht="15">
      <c r="A62" s="58" t="s">
        <v>558</v>
      </c>
      <c r="B62" s="155" t="s">
        <v>1869</v>
      </c>
      <c r="C62" s="46">
        <v>1650</v>
      </c>
      <c r="D62" s="27"/>
      <c r="E62" s="27"/>
      <c r="F62" s="27"/>
      <c r="G62" s="46">
        <v>960</v>
      </c>
      <c r="H62" s="27"/>
      <c r="I62" s="27"/>
      <c r="J62" s="27"/>
      <c r="K62" s="27"/>
      <c r="L62" s="27"/>
      <c r="M62" s="27"/>
      <c r="N62" s="27"/>
      <c r="O62" s="27"/>
      <c r="P62" s="27"/>
      <c r="Q62" s="46">
        <v>408</v>
      </c>
      <c r="R62" s="27"/>
    </row>
    <row r="63" spans="1:18" ht="15">
      <c r="A63" s="58" t="s">
        <v>567</v>
      </c>
      <c r="B63" s="155" t="s">
        <v>1804</v>
      </c>
      <c r="C63" s="27"/>
      <c r="D63" s="27"/>
      <c r="E63" s="27"/>
      <c r="F63" s="46">
        <v>28</v>
      </c>
      <c r="G63" s="46">
        <v>20000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5">
      <c r="A64" s="58" t="s">
        <v>621</v>
      </c>
      <c r="B64" s="155" t="s">
        <v>1824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6">
        <v>1972</v>
      </c>
      <c r="R64" s="27"/>
    </row>
    <row r="65" spans="1:18" ht="15">
      <c r="A65" s="58" t="s">
        <v>651</v>
      </c>
      <c r="B65" s="155" t="s">
        <v>1870</v>
      </c>
      <c r="C65" s="27"/>
      <c r="D65" s="46">
        <v>5585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6">
        <v>560</v>
      </c>
      <c r="R65" s="27"/>
    </row>
    <row r="66" spans="1:18" ht="15">
      <c r="A66" s="58" t="s">
        <v>654</v>
      </c>
      <c r="B66" s="155" t="s">
        <v>1825</v>
      </c>
      <c r="C66" s="27"/>
      <c r="D66" s="46">
        <v>700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5">
      <c r="A67" s="58" t="s">
        <v>665</v>
      </c>
      <c r="B67" s="155" t="s">
        <v>1792</v>
      </c>
      <c r="C67" s="46">
        <v>15936</v>
      </c>
      <c r="D67" s="27"/>
      <c r="E67" s="27"/>
      <c r="F67" s="27"/>
      <c r="G67" s="27"/>
      <c r="H67" s="27"/>
      <c r="I67" s="27"/>
      <c r="J67" s="46">
        <v>15586</v>
      </c>
      <c r="K67" s="27"/>
      <c r="L67" s="27"/>
      <c r="M67" s="27"/>
      <c r="N67" s="27"/>
      <c r="O67" s="27"/>
      <c r="P67" s="46">
        <v>1800</v>
      </c>
      <c r="Q67" s="46">
        <v>1560</v>
      </c>
      <c r="R67" s="27"/>
    </row>
    <row r="68" spans="1:18" ht="15">
      <c r="A68" s="58" t="s">
        <v>668</v>
      </c>
      <c r="B68" s="155" t="s">
        <v>1871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6">
        <v>288</v>
      </c>
      <c r="R68" s="27"/>
    </row>
    <row r="69" spans="1:18" ht="15">
      <c r="A69" s="58" t="s">
        <v>700</v>
      </c>
      <c r="B69" s="155" t="s">
        <v>1872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6">
        <v>236</v>
      </c>
      <c r="R69" s="27"/>
    </row>
    <row r="70" spans="1:18" ht="15">
      <c r="A70" s="58" t="s">
        <v>724</v>
      </c>
      <c r="B70" s="155" t="s">
        <v>1873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6">
        <v>1</v>
      </c>
      <c r="R70" s="27"/>
    </row>
    <row r="71" spans="1:18" ht="15">
      <c r="A71" s="58" t="s">
        <v>737</v>
      </c>
      <c r="B71" s="155" t="s">
        <v>1799</v>
      </c>
      <c r="C71" s="27"/>
      <c r="D71" s="27"/>
      <c r="E71" s="27"/>
      <c r="F71" s="46">
        <v>14000</v>
      </c>
      <c r="G71" s="27"/>
      <c r="H71" s="27"/>
      <c r="I71" s="27"/>
      <c r="J71" s="27"/>
      <c r="K71" s="27"/>
      <c r="L71" s="27"/>
      <c r="M71" s="27"/>
      <c r="N71" s="27"/>
      <c r="O71" s="27"/>
      <c r="P71" s="46">
        <v>700</v>
      </c>
      <c r="Q71" s="27"/>
      <c r="R71" s="27"/>
    </row>
    <row r="72" spans="1:18" ht="15">
      <c r="A72" s="58" t="s">
        <v>773</v>
      </c>
      <c r="B72" s="155" t="s">
        <v>1874</v>
      </c>
      <c r="C72" s="27"/>
      <c r="D72" s="27"/>
      <c r="E72" s="46">
        <v>47180</v>
      </c>
      <c r="F72" s="27"/>
      <c r="G72" s="27"/>
      <c r="H72" s="27"/>
      <c r="I72" s="27"/>
      <c r="J72" s="27"/>
      <c r="K72" s="27"/>
      <c r="L72" s="27"/>
      <c r="M72" s="27"/>
      <c r="N72" s="27"/>
      <c r="O72" s="46">
        <v>200959</v>
      </c>
      <c r="P72" s="27"/>
      <c r="Q72" s="27"/>
      <c r="R72" s="27"/>
    </row>
    <row r="73" spans="1:18" ht="15">
      <c r="A73" s="58" t="s">
        <v>776</v>
      </c>
      <c r="B73" s="155" t="s">
        <v>1811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6">
        <v>5333</v>
      </c>
      <c r="R73" s="27"/>
    </row>
    <row r="74" spans="1:18" ht="15">
      <c r="A74" s="58" t="s">
        <v>794</v>
      </c>
      <c r="B74" s="155" t="s">
        <v>1800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6">
        <v>1</v>
      </c>
      <c r="R74" s="27"/>
    </row>
    <row r="75" spans="1:18" ht="15">
      <c r="A75" s="58" t="s">
        <v>809</v>
      </c>
      <c r="B75" s="155" t="s">
        <v>1826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6">
        <v>3340</v>
      </c>
      <c r="Q75" s="46">
        <v>768</v>
      </c>
      <c r="R75" s="27"/>
    </row>
    <row r="76" spans="1:18" ht="15">
      <c r="A76" s="58" t="s">
        <v>812</v>
      </c>
      <c r="B76" s="155" t="s">
        <v>1875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6">
        <v>1728</v>
      </c>
      <c r="R76" s="27"/>
    </row>
    <row r="77" spans="1:18" ht="15">
      <c r="A77" s="58" t="s">
        <v>825</v>
      </c>
      <c r="B77" s="155" t="s">
        <v>1876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6">
        <v>1500</v>
      </c>
      <c r="R77" s="27"/>
    </row>
    <row r="78" spans="1:18" ht="15">
      <c r="A78" s="58" t="s">
        <v>844</v>
      </c>
      <c r="B78" s="155" t="s">
        <v>1877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6">
        <v>160</v>
      </c>
      <c r="R78" s="27"/>
    </row>
    <row r="79" spans="1:18" ht="15">
      <c r="A79" s="58" t="s">
        <v>853</v>
      </c>
      <c r="B79" s="155" t="s">
        <v>1788</v>
      </c>
      <c r="C79" s="27"/>
      <c r="D79" s="27"/>
      <c r="E79" s="27"/>
      <c r="F79" s="27"/>
      <c r="G79" s="27"/>
      <c r="H79" s="27"/>
      <c r="I79" s="27"/>
      <c r="J79" s="27"/>
      <c r="K79" s="27"/>
      <c r="L79" s="46">
        <v>29270</v>
      </c>
      <c r="M79" s="27"/>
      <c r="N79" s="27"/>
      <c r="O79" s="27"/>
      <c r="P79" s="27"/>
      <c r="Q79" s="27"/>
      <c r="R79" s="27"/>
    </row>
    <row r="80" spans="1:18" ht="15">
      <c r="A80" s="58" t="s">
        <v>883</v>
      </c>
      <c r="B80" s="155" t="s">
        <v>1878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6">
        <v>168</v>
      </c>
      <c r="R80" s="27"/>
    </row>
    <row r="81" spans="1:18" ht="15">
      <c r="A81" s="58" t="s">
        <v>891</v>
      </c>
      <c r="B81" s="155" t="s">
        <v>1879</v>
      </c>
      <c r="C81" s="27"/>
      <c r="D81" s="27"/>
      <c r="E81" s="27"/>
      <c r="F81" s="27"/>
      <c r="G81" s="27"/>
      <c r="H81" s="27"/>
      <c r="I81" s="27"/>
      <c r="J81" s="46">
        <v>412025</v>
      </c>
      <c r="K81" s="27"/>
      <c r="L81" s="27"/>
      <c r="M81" s="27"/>
      <c r="N81" s="27"/>
      <c r="O81" s="27"/>
      <c r="P81" s="27"/>
      <c r="Q81" s="27"/>
      <c r="R81" s="27"/>
    </row>
    <row r="82" spans="1:18" ht="15">
      <c r="A82" s="58" t="s">
        <v>927</v>
      </c>
      <c r="B82" s="155" t="s">
        <v>1827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1</v>
      </c>
      <c r="R82" s="27"/>
    </row>
    <row r="83" spans="1:18" ht="15">
      <c r="A83" s="58" t="s">
        <v>936</v>
      </c>
      <c r="B83" s="155" t="s">
        <v>1880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6">
        <v>1632</v>
      </c>
      <c r="R83" s="27"/>
    </row>
    <row r="84" spans="1:18" ht="15">
      <c r="A84" s="58" t="s">
        <v>942</v>
      </c>
      <c r="B84" s="155" t="s">
        <v>1789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0</v>
      </c>
      <c r="R84" s="27"/>
    </row>
    <row r="85" spans="1:18" ht="15">
      <c r="A85" s="58" t="s">
        <v>945</v>
      </c>
      <c r="B85" s="155" t="s">
        <v>1881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6">
        <v>636</v>
      </c>
      <c r="R85" s="27"/>
    </row>
    <row r="86" spans="1:18" ht="15">
      <c r="A86" s="58" t="s">
        <v>985</v>
      </c>
      <c r="B86" s="155" t="s">
        <v>1828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46">
        <v>8637</v>
      </c>
      <c r="Q86" s="27"/>
      <c r="R86" s="27"/>
    </row>
    <row r="87" spans="1:18" ht="15">
      <c r="A87" s="58" t="s">
        <v>997</v>
      </c>
      <c r="B87" s="155" t="s">
        <v>1882</v>
      </c>
      <c r="C87" s="27"/>
      <c r="D87" s="27"/>
      <c r="E87" s="27"/>
      <c r="F87" s="27"/>
      <c r="G87" s="27"/>
      <c r="H87" s="27"/>
      <c r="I87" s="27"/>
      <c r="J87" s="46">
        <v>0</v>
      </c>
      <c r="K87" s="27"/>
      <c r="L87" s="27"/>
      <c r="M87" s="27"/>
      <c r="N87" s="27"/>
      <c r="O87" s="27"/>
      <c r="P87" s="27"/>
      <c r="Q87" s="27"/>
      <c r="R87" s="27"/>
    </row>
    <row r="88" spans="1:18" ht="15">
      <c r="A88" s="58" t="s">
        <v>1024</v>
      </c>
      <c r="B88" s="155" t="s">
        <v>1883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6">
        <v>1222</v>
      </c>
      <c r="R88" s="27"/>
    </row>
    <row r="89" spans="1:18" ht="15">
      <c r="A89" s="58" t="s">
        <v>1041</v>
      </c>
      <c r="B89" s="155" t="s">
        <v>1796</v>
      </c>
      <c r="C89" s="46">
        <v>3841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5">
      <c r="A90" s="58" t="s">
        <v>1043</v>
      </c>
      <c r="B90" s="155" t="s">
        <v>1884</v>
      </c>
      <c r="C90" s="46">
        <v>65261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997</v>
      </c>
      <c r="R90" s="27"/>
    </row>
    <row r="91" spans="1:18" ht="15">
      <c r="A91" s="58" t="s">
        <v>1065</v>
      </c>
      <c r="B91" s="155" t="s">
        <v>1829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6">
        <v>4680</v>
      </c>
      <c r="N91" s="27"/>
      <c r="O91" s="27"/>
      <c r="P91" s="27"/>
      <c r="Q91" s="27"/>
      <c r="R91" s="27"/>
    </row>
    <row r="92" spans="1:18" ht="15">
      <c r="A92" s="58" t="s">
        <v>1078</v>
      </c>
      <c r="B92" s="155" t="s">
        <v>1830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6">
        <v>1</v>
      </c>
      <c r="R92" s="27"/>
    </row>
    <row r="93" spans="1:17" ht="15">
      <c r="A93" s="58"/>
      <c r="B93" s="155"/>
      <c r="C93" s="4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8"/>
      <c r="B94" s="155"/>
      <c r="C94" s="46"/>
      <c r="D94" s="27"/>
      <c r="E94" s="27"/>
      <c r="F94" s="27"/>
      <c r="G94" s="46"/>
      <c r="H94" s="27"/>
      <c r="I94" s="27"/>
      <c r="J94" s="46"/>
      <c r="K94" s="27"/>
      <c r="L94" s="27"/>
      <c r="M94" s="27"/>
      <c r="N94" s="27"/>
      <c r="O94" s="27"/>
      <c r="P94" s="46"/>
      <c r="Q94" s="46"/>
    </row>
    <row r="95" spans="1:17" ht="15">
      <c r="A95" s="58"/>
      <c r="B95" s="155"/>
      <c r="C95" s="46"/>
      <c r="D95" s="27"/>
      <c r="E95" s="27"/>
      <c r="F95" s="27"/>
      <c r="G95" s="27"/>
      <c r="H95" s="27"/>
      <c r="I95" s="27"/>
      <c r="J95" s="46"/>
      <c r="K95" s="27"/>
      <c r="L95" s="46"/>
      <c r="M95" s="27"/>
      <c r="N95" s="27"/>
      <c r="O95" s="27"/>
      <c r="P95" s="27"/>
      <c r="Q95" s="27"/>
    </row>
    <row r="96" spans="1:17" ht="15">
      <c r="A96" s="58"/>
      <c r="B96" s="155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6"/>
    </row>
    <row r="97" spans="1:17" ht="15">
      <c r="A97" s="58"/>
      <c r="B97" s="155"/>
      <c r="C97" s="27"/>
      <c r="D97" s="27"/>
      <c r="E97" s="27"/>
      <c r="F97" s="27"/>
      <c r="G97" s="46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8"/>
      <c r="B98" s="155"/>
      <c r="C98" s="4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8"/>
      <c r="B99" s="155"/>
      <c r="C99" s="4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6"/>
    </row>
    <row r="100" spans="1:17" ht="15">
      <c r="A100" s="58"/>
      <c r="B100" s="155"/>
      <c r="C100" s="27"/>
      <c r="D100" s="46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6"/>
    </row>
    <row r="101" spans="1:17" ht="15">
      <c r="A101" s="58"/>
      <c r="B101" s="15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/>
    </row>
    <row r="102" spans="1:17" ht="15">
      <c r="A102" s="58"/>
      <c r="B102" s="155"/>
      <c r="C102" s="27"/>
      <c r="D102" s="27"/>
      <c r="E102" s="27"/>
      <c r="F102" s="27"/>
      <c r="G102" s="27"/>
      <c r="H102" s="27"/>
      <c r="I102" s="27"/>
      <c r="J102" s="27"/>
      <c r="K102" s="27"/>
      <c r="L102" s="46"/>
      <c r="M102" s="27"/>
      <c r="N102" s="27"/>
      <c r="O102" s="27"/>
      <c r="P102" s="27"/>
      <c r="Q102" s="27"/>
    </row>
    <row r="103" spans="1:17" ht="15">
      <c r="A103" s="58"/>
      <c r="B103" s="15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6"/>
    </row>
    <row r="104" spans="1:17" ht="15">
      <c r="A104" s="58"/>
      <c r="B104" s="155"/>
      <c r="C104" s="27"/>
      <c r="D104" s="27"/>
      <c r="E104" s="27"/>
      <c r="F104" s="27"/>
      <c r="G104" s="27"/>
      <c r="H104" s="27"/>
      <c r="I104" s="27"/>
      <c r="J104" s="46"/>
      <c r="K104" s="27"/>
      <c r="L104" s="27"/>
      <c r="M104" s="27"/>
      <c r="N104" s="27"/>
      <c r="O104" s="27"/>
      <c r="P104" s="27"/>
      <c r="Q104" s="46"/>
    </row>
    <row r="105" spans="1:17" ht="15">
      <c r="A105" s="58"/>
      <c r="B105" s="155"/>
      <c r="C105" s="27"/>
      <c r="D105" s="27"/>
      <c r="E105" s="27"/>
      <c r="F105" s="27"/>
      <c r="G105" s="27"/>
      <c r="H105" s="27"/>
      <c r="I105" s="27"/>
      <c r="J105" s="46"/>
      <c r="K105" s="27"/>
      <c r="L105" s="27"/>
      <c r="M105" s="27"/>
      <c r="N105" s="27"/>
      <c r="O105" s="27"/>
      <c r="P105" s="27"/>
      <c r="Q105" s="27"/>
    </row>
    <row r="106" spans="1:17" ht="15">
      <c r="A106" s="58"/>
      <c r="B106" s="155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/>
    </row>
    <row r="107" spans="1:17" ht="15">
      <c r="A107" s="58"/>
      <c r="B107" s="15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6"/>
    </row>
    <row r="108" spans="1:17" ht="15">
      <c r="A108" s="58"/>
      <c r="B108" s="15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6"/>
    </row>
    <row r="109" spans="1:17" ht="15">
      <c r="A109" s="58"/>
      <c r="B109" s="155"/>
      <c r="C109" s="27"/>
      <c r="D109" s="46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8"/>
      <c r="B110" s="155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6"/>
    </row>
    <row r="111" spans="1:17" ht="15">
      <c r="A111" s="58"/>
      <c r="B111" s="155"/>
      <c r="C111" s="46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46"/>
      <c r="Q111" s="27"/>
    </row>
    <row r="112" spans="1:17" ht="15">
      <c r="A112" s="58"/>
      <c r="B112" s="155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/>
    </row>
    <row r="113" spans="1:17" ht="15">
      <c r="A113" s="58"/>
      <c r="B113" s="155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46"/>
      <c r="Q113" s="27"/>
    </row>
    <row r="114" spans="1:17" ht="15">
      <c r="A114" s="58"/>
      <c r="B114" s="155"/>
      <c r="C114" s="27"/>
      <c r="D114" s="46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46"/>
      <c r="P114" s="27"/>
      <c r="Q114" s="27"/>
    </row>
    <row r="115" spans="1:17" ht="15">
      <c r="A115" s="58"/>
      <c r="B115" s="155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/>
    </row>
    <row r="116" spans="1:17" ht="15">
      <c r="A116" s="58"/>
      <c r="B116" s="155"/>
      <c r="C116" s="27"/>
      <c r="D116" s="27"/>
      <c r="E116" s="27"/>
      <c r="F116" s="27"/>
      <c r="G116" s="27"/>
      <c r="H116" s="27"/>
      <c r="I116" s="27"/>
      <c r="J116" s="46"/>
      <c r="K116" s="27"/>
      <c r="L116" s="27"/>
      <c r="M116" s="27"/>
      <c r="N116" s="27"/>
      <c r="O116" s="27"/>
      <c r="P116" s="27"/>
      <c r="Q116" s="27"/>
    </row>
    <row r="117" spans="1:17" ht="15">
      <c r="A117" s="58"/>
      <c r="B117" s="155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6"/>
    </row>
    <row r="118" spans="1:17" ht="15">
      <c r="A118" s="58"/>
      <c r="B118" s="155"/>
      <c r="C118" s="27"/>
      <c r="D118" s="27"/>
      <c r="E118" s="27"/>
      <c r="F118" s="27"/>
      <c r="G118" s="27"/>
      <c r="H118" s="27"/>
      <c r="I118" s="27"/>
      <c r="J118" s="46"/>
      <c r="K118" s="27"/>
      <c r="L118" s="27"/>
      <c r="M118" s="27"/>
      <c r="N118" s="27"/>
      <c r="O118" s="27"/>
      <c r="P118" s="27"/>
      <c r="Q118" s="27"/>
    </row>
    <row r="119" spans="1:17" ht="15">
      <c r="A119" s="58"/>
      <c r="B119" s="155"/>
      <c r="C119" s="46"/>
      <c r="D119" s="27"/>
      <c r="E119" s="27"/>
      <c r="F119" s="27"/>
      <c r="G119" s="27"/>
      <c r="H119" s="27"/>
      <c r="I119" s="27"/>
      <c r="J119" s="46"/>
      <c r="K119" s="27"/>
      <c r="L119" s="27"/>
      <c r="M119" s="27"/>
      <c r="N119" s="27"/>
      <c r="O119" s="46"/>
      <c r="P119" s="27"/>
      <c r="Q119" s="27"/>
    </row>
    <row r="120" spans="1:17" ht="15">
      <c r="A120" s="58"/>
      <c r="B120" s="155"/>
      <c r="C120" s="27"/>
      <c r="D120" s="27"/>
      <c r="E120" s="27"/>
      <c r="F120" s="27"/>
      <c r="G120" s="46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8"/>
      <c r="B121" s="155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/>
    </row>
    <row r="122" spans="1:17" ht="15">
      <c r="A122" s="58"/>
      <c r="B122" s="155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/>
    </row>
    <row r="123" spans="1:17" ht="15">
      <c r="A123" s="58"/>
      <c r="B123" s="155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6"/>
    </row>
    <row r="124" spans="1:17" ht="15">
      <c r="A124" s="58"/>
      <c r="B124" s="155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6"/>
    </row>
    <row r="125" spans="1:17" ht="15">
      <c r="A125" s="58"/>
      <c r="B125" s="155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6"/>
    </row>
    <row r="126" spans="1:17" ht="15">
      <c r="A126" s="58"/>
      <c r="B126" s="155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2.664062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12" t="s">
        <v>1888</v>
      </c>
      <c r="C6" s="12">
        <v>0</v>
      </c>
      <c r="D6" s="12">
        <v>0</v>
      </c>
      <c r="E6" s="12">
        <v>0</v>
      </c>
      <c r="F6" s="46">
        <v>2596</v>
      </c>
      <c r="G6" s="27"/>
      <c r="H6" s="46">
        <v>2596</v>
      </c>
    </row>
    <row r="7" spans="1:8" ht="15">
      <c r="A7" s="52">
        <v>2</v>
      </c>
      <c r="B7" s="58" t="s">
        <v>1744</v>
      </c>
      <c r="C7" s="46">
        <v>350</v>
      </c>
      <c r="D7" s="46">
        <v>350</v>
      </c>
      <c r="E7" s="27"/>
      <c r="F7" s="46">
        <v>118288</v>
      </c>
      <c r="G7" s="46">
        <v>88930</v>
      </c>
      <c r="H7" s="46">
        <v>29358</v>
      </c>
    </row>
    <row r="8" spans="1:8" ht="15">
      <c r="A8" s="52">
        <v>3</v>
      </c>
      <c r="B8" s="12" t="s">
        <v>1780</v>
      </c>
      <c r="C8" s="12">
        <v>0</v>
      </c>
      <c r="D8" s="12">
        <v>0</v>
      </c>
      <c r="E8" s="12">
        <v>0</v>
      </c>
      <c r="F8" s="46">
        <v>41772</v>
      </c>
      <c r="G8" s="46">
        <v>31489</v>
      </c>
      <c r="H8" s="46">
        <v>10283</v>
      </c>
    </row>
    <row r="9" spans="1:8" ht="15">
      <c r="A9" s="52">
        <v>4</v>
      </c>
      <c r="B9" s="58" t="s">
        <v>1772</v>
      </c>
      <c r="C9" s="46">
        <v>843</v>
      </c>
      <c r="D9" s="27"/>
      <c r="E9" s="46">
        <v>843</v>
      </c>
      <c r="F9" s="46">
        <v>77409</v>
      </c>
      <c r="G9" s="46">
        <v>76566</v>
      </c>
      <c r="H9" s="46">
        <v>843</v>
      </c>
    </row>
    <row r="10" spans="1:8" ht="15">
      <c r="A10" s="52">
        <v>5</v>
      </c>
      <c r="B10" s="12" t="s">
        <v>1745</v>
      </c>
      <c r="C10" s="12">
        <v>0</v>
      </c>
      <c r="D10" s="12">
        <v>0</v>
      </c>
      <c r="E10" s="12">
        <v>0</v>
      </c>
      <c r="F10" s="46">
        <v>6677</v>
      </c>
      <c r="G10" s="46">
        <v>5822</v>
      </c>
      <c r="H10" s="46">
        <v>855</v>
      </c>
    </row>
    <row r="11" spans="1:8" ht="15">
      <c r="A11" s="52">
        <v>6</v>
      </c>
      <c r="B11" s="12" t="s">
        <v>1889</v>
      </c>
      <c r="C11" s="46">
        <v>0</v>
      </c>
      <c r="D11" s="12">
        <v>0</v>
      </c>
      <c r="E11" s="12">
        <v>0</v>
      </c>
      <c r="F11" s="46">
        <v>2270</v>
      </c>
      <c r="G11" s="46">
        <v>2270</v>
      </c>
      <c r="H11" s="27"/>
    </row>
    <row r="12" spans="1:8" ht="15">
      <c r="A12" s="52">
        <v>7</v>
      </c>
      <c r="B12" s="58" t="s">
        <v>1885</v>
      </c>
      <c r="C12" s="46">
        <v>0</v>
      </c>
      <c r="D12" s="46">
        <v>0</v>
      </c>
      <c r="E12" s="27"/>
      <c r="F12" s="46">
        <v>127486</v>
      </c>
      <c r="G12" s="46">
        <v>123868</v>
      </c>
      <c r="H12" s="46">
        <v>3618</v>
      </c>
    </row>
    <row r="13" spans="1:8" ht="15">
      <c r="A13" s="52">
        <v>8</v>
      </c>
      <c r="B13" s="12" t="s">
        <v>1773</v>
      </c>
      <c r="C13" s="46">
        <v>0</v>
      </c>
      <c r="D13" s="12">
        <v>0</v>
      </c>
      <c r="E13" s="12">
        <v>0</v>
      </c>
      <c r="F13" s="46">
        <v>161595</v>
      </c>
      <c r="G13" s="46">
        <v>136908</v>
      </c>
      <c r="H13" s="46">
        <v>24687</v>
      </c>
    </row>
    <row r="14" spans="1:8" ht="15">
      <c r="A14" s="52">
        <v>9</v>
      </c>
      <c r="B14" s="58" t="s">
        <v>1886</v>
      </c>
      <c r="C14" s="46">
        <v>280</v>
      </c>
      <c r="D14" s="27"/>
      <c r="E14" s="46">
        <v>280</v>
      </c>
      <c r="F14" s="46">
        <v>93844</v>
      </c>
      <c r="G14" s="46">
        <v>93564</v>
      </c>
      <c r="H14" s="46">
        <v>280</v>
      </c>
    </row>
    <row r="15" spans="1:8" ht="15">
      <c r="A15" s="52">
        <v>10</v>
      </c>
      <c r="B15" s="12" t="s">
        <v>1890</v>
      </c>
      <c r="C15" s="46">
        <v>0</v>
      </c>
      <c r="D15" s="12">
        <v>0</v>
      </c>
      <c r="E15" s="12">
        <v>0</v>
      </c>
      <c r="F15" s="46">
        <v>23064</v>
      </c>
      <c r="G15" s="46">
        <v>20274</v>
      </c>
      <c r="H15" s="46">
        <v>2790</v>
      </c>
    </row>
    <row r="16" spans="1:8" ht="15">
      <c r="A16" s="52">
        <v>11</v>
      </c>
      <c r="B16" s="58" t="s">
        <v>1891</v>
      </c>
      <c r="C16" s="46">
        <v>0</v>
      </c>
      <c r="D16" s="12">
        <v>0</v>
      </c>
      <c r="E16" s="12">
        <v>0</v>
      </c>
      <c r="F16" s="46">
        <v>77425</v>
      </c>
      <c r="G16" s="46">
        <v>54305</v>
      </c>
      <c r="H16" s="46">
        <v>23120</v>
      </c>
    </row>
    <row r="17" spans="1:8" ht="15">
      <c r="A17" s="52">
        <v>12</v>
      </c>
      <c r="B17" s="12" t="s">
        <v>1746</v>
      </c>
      <c r="C17" s="12"/>
      <c r="D17" s="12"/>
      <c r="E17" s="12"/>
      <c r="F17" s="46">
        <v>30812</v>
      </c>
      <c r="G17" s="46">
        <v>28308</v>
      </c>
      <c r="H17" s="46">
        <v>2504</v>
      </c>
    </row>
    <row r="18" spans="1:8" ht="15">
      <c r="A18" s="52">
        <v>13</v>
      </c>
      <c r="B18" s="58" t="s">
        <v>1747</v>
      </c>
      <c r="C18" s="46">
        <v>8528</v>
      </c>
      <c r="D18" s="46">
        <v>8528</v>
      </c>
      <c r="E18" s="27"/>
      <c r="F18" s="46">
        <v>128165</v>
      </c>
      <c r="G18" s="46">
        <v>125437</v>
      </c>
      <c r="H18" s="46">
        <v>2728</v>
      </c>
    </row>
    <row r="19" spans="1:8" ht="15">
      <c r="A19" s="52">
        <v>14</v>
      </c>
      <c r="B19" s="58" t="s">
        <v>1748</v>
      </c>
      <c r="C19" s="46">
        <v>1650</v>
      </c>
      <c r="D19" s="46">
        <v>1650</v>
      </c>
      <c r="E19" s="27"/>
      <c r="F19" s="46">
        <v>27511</v>
      </c>
      <c r="G19" s="46">
        <v>27110</v>
      </c>
      <c r="H19" s="46">
        <v>401</v>
      </c>
    </row>
    <row r="20" spans="1:8" ht="15">
      <c r="A20" s="52">
        <v>15</v>
      </c>
      <c r="B20" s="58" t="s">
        <v>1774</v>
      </c>
      <c r="C20" s="46">
        <v>15936</v>
      </c>
      <c r="D20" s="46">
        <v>15936</v>
      </c>
      <c r="E20" s="27"/>
      <c r="F20" s="46">
        <v>258656</v>
      </c>
      <c r="G20" s="46">
        <v>225898</v>
      </c>
      <c r="H20" s="46">
        <v>32758</v>
      </c>
    </row>
    <row r="21" spans="1:8" ht="15">
      <c r="A21" s="52">
        <v>16</v>
      </c>
      <c r="B21" s="58" t="s">
        <v>1749</v>
      </c>
      <c r="C21" s="46">
        <v>0</v>
      </c>
      <c r="D21" s="46">
        <v>0</v>
      </c>
      <c r="E21" s="12">
        <v>0</v>
      </c>
      <c r="F21" s="46">
        <v>1252</v>
      </c>
      <c r="G21" s="27"/>
      <c r="H21" s="46">
        <v>1252</v>
      </c>
    </row>
    <row r="22" spans="1:8" ht="15">
      <c r="A22" s="52">
        <v>17</v>
      </c>
      <c r="B22" s="45" t="s">
        <v>1892</v>
      </c>
      <c r="C22" s="27">
        <v>0</v>
      </c>
      <c r="D22" s="27">
        <v>0</v>
      </c>
      <c r="E22" s="27">
        <v>0</v>
      </c>
      <c r="F22" s="46">
        <v>2357</v>
      </c>
      <c r="G22" s="46">
        <v>488</v>
      </c>
      <c r="H22" s="46">
        <v>1869</v>
      </c>
    </row>
    <row r="23" spans="1:8" ht="15">
      <c r="A23" s="52">
        <v>18</v>
      </c>
      <c r="B23" s="45" t="s">
        <v>1781</v>
      </c>
      <c r="C23" s="27">
        <v>0</v>
      </c>
      <c r="D23" s="27">
        <v>0</v>
      </c>
      <c r="E23" s="27">
        <v>0</v>
      </c>
      <c r="F23" s="46">
        <v>57925</v>
      </c>
      <c r="G23" s="46">
        <v>55620</v>
      </c>
      <c r="H23" s="46">
        <v>2305</v>
      </c>
    </row>
    <row r="24" spans="1:8" ht="15">
      <c r="A24" s="52">
        <v>19</v>
      </c>
      <c r="B24" s="45" t="s">
        <v>1782</v>
      </c>
      <c r="C24" s="46">
        <v>0</v>
      </c>
      <c r="D24" s="46">
        <v>0</v>
      </c>
      <c r="E24" s="46">
        <v>0</v>
      </c>
      <c r="F24" s="46">
        <v>5415</v>
      </c>
      <c r="G24" s="46">
        <v>1425</v>
      </c>
      <c r="H24" s="46">
        <v>3990</v>
      </c>
    </row>
    <row r="25" spans="1:8" ht="15">
      <c r="A25" s="52">
        <v>20</v>
      </c>
      <c r="B25" s="58" t="s">
        <v>1887</v>
      </c>
      <c r="C25" s="46">
        <v>69102</v>
      </c>
      <c r="D25" s="46">
        <v>65261</v>
      </c>
      <c r="E25" s="46">
        <v>3841</v>
      </c>
      <c r="F25" s="46">
        <v>94116</v>
      </c>
      <c r="G25" s="46">
        <v>85803</v>
      </c>
      <c r="H25" s="46">
        <v>8313</v>
      </c>
    </row>
    <row r="26" spans="1:8" ht="15">
      <c r="A26" s="52">
        <v>21</v>
      </c>
      <c r="B26" s="45" t="s">
        <v>1893</v>
      </c>
      <c r="C26" s="46">
        <v>0</v>
      </c>
      <c r="D26" s="27">
        <v>0</v>
      </c>
      <c r="E26" s="46">
        <v>0</v>
      </c>
      <c r="F26" s="46">
        <v>3000</v>
      </c>
      <c r="G26" s="46">
        <v>3000</v>
      </c>
      <c r="H26" s="27"/>
    </row>
    <row r="27" spans="1:8" ht="15">
      <c r="A27" s="52">
        <v>22</v>
      </c>
      <c r="B27" s="45" t="s">
        <v>1783</v>
      </c>
      <c r="C27" s="27">
        <v>0</v>
      </c>
      <c r="D27" s="27">
        <v>0</v>
      </c>
      <c r="E27" s="27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12" t="s">
        <v>1888</v>
      </c>
      <c r="C37" s="12">
        <v>0</v>
      </c>
      <c r="D37" s="12">
        <v>0</v>
      </c>
      <c r="E37" s="12">
        <v>0</v>
      </c>
      <c r="F37" s="27">
        <v>0</v>
      </c>
      <c r="G37" s="27">
        <v>0</v>
      </c>
      <c r="H37" s="27">
        <v>0</v>
      </c>
      <c r="K37" s="57"/>
      <c r="L37" s="55"/>
      <c r="M37" s="55"/>
      <c r="N37" s="55"/>
    </row>
    <row r="38" spans="1:14" ht="15">
      <c r="A38" s="52">
        <v>2</v>
      </c>
      <c r="B38" s="58" t="s">
        <v>1744</v>
      </c>
      <c r="C38" s="12">
        <v>0</v>
      </c>
      <c r="D38" s="12">
        <v>0</v>
      </c>
      <c r="E38" s="12">
        <v>0</v>
      </c>
      <c r="F38" s="46">
        <v>2542</v>
      </c>
      <c r="G38" s="46">
        <v>2542</v>
      </c>
      <c r="H38" s="27">
        <v>0</v>
      </c>
      <c r="K38" s="57"/>
      <c r="L38" s="55"/>
      <c r="M38" s="55"/>
      <c r="N38" s="55"/>
    </row>
    <row r="39" spans="1:14" ht="15">
      <c r="A39" s="52">
        <v>3</v>
      </c>
      <c r="B39" s="12" t="s">
        <v>1780</v>
      </c>
      <c r="C39" s="12">
        <v>0</v>
      </c>
      <c r="D39" s="12">
        <v>0</v>
      </c>
      <c r="E39" s="12">
        <v>0</v>
      </c>
      <c r="F39" s="27">
        <v>0</v>
      </c>
      <c r="G39" s="27">
        <v>0</v>
      </c>
      <c r="H39" s="27">
        <v>0</v>
      </c>
      <c r="K39" s="57"/>
      <c r="L39" s="55"/>
      <c r="M39" s="55"/>
      <c r="N39" s="55"/>
    </row>
    <row r="40" spans="1:14" ht="15">
      <c r="A40" s="52">
        <v>4</v>
      </c>
      <c r="B40" s="58" t="s">
        <v>1772</v>
      </c>
      <c r="C40" s="12">
        <v>0</v>
      </c>
      <c r="D40" s="12">
        <v>0</v>
      </c>
      <c r="E40" s="12">
        <v>0</v>
      </c>
      <c r="F40" s="27">
        <v>0</v>
      </c>
      <c r="G40" s="27">
        <v>0</v>
      </c>
      <c r="H40" s="27">
        <v>0</v>
      </c>
      <c r="K40" s="57"/>
      <c r="L40" s="55"/>
      <c r="M40" s="55"/>
      <c r="N40" s="56"/>
    </row>
    <row r="41" spans="1:14" ht="15">
      <c r="A41" s="52">
        <v>5</v>
      </c>
      <c r="B41" s="12" t="s">
        <v>1745</v>
      </c>
      <c r="C41" s="12">
        <v>0</v>
      </c>
      <c r="D41" s="12">
        <v>0</v>
      </c>
      <c r="E41" s="12">
        <v>0</v>
      </c>
      <c r="F41" s="46">
        <v>4482</v>
      </c>
      <c r="G41" s="46">
        <v>4482</v>
      </c>
      <c r="H41" s="27">
        <v>0</v>
      </c>
      <c r="K41" s="57"/>
      <c r="L41" s="55"/>
      <c r="M41" s="55"/>
      <c r="N41" s="56"/>
    </row>
    <row r="42" spans="1:14" ht="15">
      <c r="A42" s="52">
        <v>6</v>
      </c>
      <c r="B42" s="12" t="s">
        <v>1889</v>
      </c>
      <c r="C42" s="12">
        <v>0</v>
      </c>
      <c r="D42" s="12">
        <v>0</v>
      </c>
      <c r="E42" s="12">
        <v>0</v>
      </c>
      <c r="F42" s="27">
        <v>0</v>
      </c>
      <c r="G42" s="27">
        <v>0</v>
      </c>
      <c r="H42" s="27">
        <v>0</v>
      </c>
      <c r="K42" s="57"/>
      <c r="L42" s="55"/>
      <c r="M42" s="55"/>
      <c r="N42" s="56"/>
    </row>
    <row r="43" spans="1:14" ht="15">
      <c r="A43" s="52">
        <v>7</v>
      </c>
      <c r="B43" s="58" t="s">
        <v>1885</v>
      </c>
      <c r="C43" s="12">
        <v>0</v>
      </c>
      <c r="D43" s="12">
        <v>0</v>
      </c>
      <c r="E43" s="12">
        <v>0</v>
      </c>
      <c r="F43" s="46">
        <v>12744</v>
      </c>
      <c r="G43" s="46">
        <v>12744</v>
      </c>
      <c r="H43" s="27"/>
      <c r="K43" s="57"/>
      <c r="L43" s="55"/>
      <c r="M43" s="55"/>
      <c r="N43" s="55"/>
    </row>
    <row r="44" spans="1:14" ht="15">
      <c r="A44" s="52">
        <v>8</v>
      </c>
      <c r="B44" s="12" t="s">
        <v>1773</v>
      </c>
      <c r="C44" s="12">
        <v>0</v>
      </c>
      <c r="D44" s="12">
        <v>0</v>
      </c>
      <c r="E44" s="12">
        <v>0</v>
      </c>
      <c r="F44" s="46">
        <v>13998</v>
      </c>
      <c r="G44" s="46">
        <v>13998</v>
      </c>
      <c r="H44" s="27"/>
      <c r="K44" s="57"/>
      <c r="L44" s="55"/>
      <c r="M44" s="55"/>
      <c r="N44" s="56"/>
    </row>
    <row r="45" spans="1:14" ht="15">
      <c r="A45" s="52">
        <v>9</v>
      </c>
      <c r="B45" s="58" t="s">
        <v>1886</v>
      </c>
      <c r="C45" s="12">
        <v>0</v>
      </c>
      <c r="D45" s="12">
        <v>0</v>
      </c>
      <c r="E45" s="12">
        <v>0</v>
      </c>
      <c r="F45" s="27">
        <v>0</v>
      </c>
      <c r="G45" s="27">
        <v>0</v>
      </c>
      <c r="H45" s="27">
        <v>0</v>
      </c>
      <c r="K45" s="57"/>
      <c r="L45" s="55"/>
      <c r="M45" s="55"/>
      <c r="N45" s="55"/>
    </row>
    <row r="46" spans="1:14" ht="15">
      <c r="A46" s="52">
        <v>10</v>
      </c>
      <c r="B46" s="12" t="s">
        <v>1890</v>
      </c>
      <c r="C46" s="12">
        <v>0</v>
      </c>
      <c r="D46" s="12">
        <v>0</v>
      </c>
      <c r="E46" s="12">
        <v>0</v>
      </c>
      <c r="F46" s="27">
        <v>0</v>
      </c>
      <c r="G46" s="27">
        <v>0</v>
      </c>
      <c r="H46" s="27">
        <v>0</v>
      </c>
      <c r="K46" s="57"/>
      <c r="L46" s="55"/>
      <c r="M46" s="55"/>
      <c r="N46" s="55"/>
    </row>
    <row r="47" spans="1:14" ht="15">
      <c r="A47" s="52">
        <v>11</v>
      </c>
      <c r="B47" s="58" t="s">
        <v>1891</v>
      </c>
      <c r="C47" s="12">
        <v>0</v>
      </c>
      <c r="D47" s="12">
        <v>0</v>
      </c>
      <c r="E47" s="12">
        <v>0</v>
      </c>
      <c r="F47" s="27">
        <v>0</v>
      </c>
      <c r="G47" s="27">
        <v>0</v>
      </c>
      <c r="H47" s="27">
        <v>0</v>
      </c>
      <c r="K47" s="57"/>
      <c r="L47" s="55"/>
      <c r="M47" s="55"/>
      <c r="N47" s="56"/>
    </row>
    <row r="48" spans="1:14" ht="15">
      <c r="A48" s="52">
        <v>12</v>
      </c>
      <c r="B48" s="12" t="s">
        <v>1746</v>
      </c>
      <c r="C48" s="12">
        <v>0</v>
      </c>
      <c r="D48" s="12">
        <v>0</v>
      </c>
      <c r="E48" s="12">
        <v>0</v>
      </c>
      <c r="F48" s="46">
        <v>12</v>
      </c>
      <c r="G48" s="46">
        <v>12</v>
      </c>
      <c r="H48" s="27"/>
      <c r="K48" s="57"/>
      <c r="L48" s="55"/>
      <c r="M48" s="55"/>
      <c r="N48" s="55"/>
    </row>
    <row r="49" spans="1:14" ht="15">
      <c r="A49" s="52">
        <v>13</v>
      </c>
      <c r="B49" s="58" t="s">
        <v>1747</v>
      </c>
      <c r="C49" s="46">
        <v>1280</v>
      </c>
      <c r="D49" s="27">
        <v>0</v>
      </c>
      <c r="E49" s="46">
        <v>1280</v>
      </c>
      <c r="F49" s="46">
        <v>28050</v>
      </c>
      <c r="G49" s="46">
        <v>26770</v>
      </c>
      <c r="H49" s="46">
        <v>1280</v>
      </c>
      <c r="K49" s="57"/>
      <c r="L49" s="55"/>
      <c r="M49" s="55"/>
      <c r="N49" s="55"/>
    </row>
    <row r="50" spans="1:14" ht="15">
      <c r="A50" s="52">
        <v>14</v>
      </c>
      <c r="B50" s="58" t="s">
        <v>1748</v>
      </c>
      <c r="C50" s="46">
        <v>0</v>
      </c>
      <c r="D50" s="46">
        <v>0</v>
      </c>
      <c r="E50" s="46">
        <v>0</v>
      </c>
      <c r="F50" s="46">
        <v>30626</v>
      </c>
      <c r="G50" s="46">
        <v>14636</v>
      </c>
      <c r="H50" s="46">
        <v>15990</v>
      </c>
      <c r="K50" s="57"/>
      <c r="L50" s="55"/>
      <c r="M50" s="55"/>
      <c r="N50" s="56"/>
    </row>
    <row r="51" spans="1:14" ht="15">
      <c r="A51" s="52">
        <v>15</v>
      </c>
      <c r="B51" s="58" t="s">
        <v>1774</v>
      </c>
      <c r="C51" s="46">
        <v>6285</v>
      </c>
      <c r="D51" s="46">
        <v>6285</v>
      </c>
      <c r="E51" s="27">
        <v>0</v>
      </c>
      <c r="F51" s="46">
        <v>21789</v>
      </c>
      <c r="G51" s="46">
        <v>21434</v>
      </c>
      <c r="H51" s="46">
        <v>355</v>
      </c>
      <c r="K51" s="57"/>
      <c r="L51" s="55"/>
      <c r="M51" s="55"/>
      <c r="N51" s="56"/>
    </row>
    <row r="52" spans="1:14" ht="15">
      <c r="A52" s="52">
        <v>16</v>
      </c>
      <c r="B52" s="58" t="s">
        <v>1749</v>
      </c>
      <c r="C52" s="27">
        <v>0</v>
      </c>
      <c r="D52" s="27">
        <v>0</v>
      </c>
      <c r="E52" s="27">
        <v>0</v>
      </c>
      <c r="F52" s="46">
        <v>150</v>
      </c>
      <c r="G52" s="27">
        <v>0</v>
      </c>
      <c r="H52" s="46">
        <v>150</v>
      </c>
      <c r="K52" s="57"/>
      <c r="L52" s="55"/>
      <c r="M52" s="55"/>
      <c r="N52" s="55"/>
    </row>
    <row r="53" spans="1:14" ht="15">
      <c r="A53" s="52">
        <v>17</v>
      </c>
      <c r="B53" s="45" t="s">
        <v>1892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7"/>
      <c r="L53" s="55"/>
      <c r="M53" s="55"/>
      <c r="N53" s="55"/>
    </row>
    <row r="54" spans="1:8" ht="15">
      <c r="A54" s="52">
        <v>18</v>
      </c>
      <c r="B54" s="45" t="s">
        <v>1781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ht="15">
      <c r="A55" s="52">
        <v>19</v>
      </c>
      <c r="B55" s="45" t="s">
        <v>1782</v>
      </c>
      <c r="C55" s="27">
        <v>0</v>
      </c>
      <c r="D55" s="27">
        <v>0</v>
      </c>
      <c r="E55" s="27">
        <v>0</v>
      </c>
      <c r="F55" s="46">
        <v>1296</v>
      </c>
      <c r="G55" s="27">
        <v>0</v>
      </c>
      <c r="H55" s="46">
        <v>1296</v>
      </c>
    </row>
    <row r="56" spans="1:8" ht="15">
      <c r="A56" s="52">
        <v>20</v>
      </c>
      <c r="B56" s="58" t="s">
        <v>1887</v>
      </c>
      <c r="C56" s="27">
        <v>0</v>
      </c>
      <c r="D56" s="27">
        <v>0</v>
      </c>
      <c r="E56" s="27">
        <v>0</v>
      </c>
      <c r="F56" s="46">
        <v>0</v>
      </c>
      <c r="G56" s="46">
        <v>0</v>
      </c>
      <c r="H56" s="46">
        <v>0</v>
      </c>
    </row>
    <row r="57" spans="1:8" ht="15">
      <c r="A57" s="52">
        <v>21</v>
      </c>
      <c r="B57" s="45" t="s">
        <v>1893</v>
      </c>
      <c r="C57" s="27">
        <v>0</v>
      </c>
      <c r="D57" s="27">
        <v>0</v>
      </c>
      <c r="E57" s="27">
        <v>0</v>
      </c>
      <c r="F57" s="46">
        <v>17934</v>
      </c>
      <c r="G57" s="46">
        <v>17934</v>
      </c>
      <c r="H57" s="27">
        <v>0</v>
      </c>
    </row>
    <row r="58" spans="1:8" ht="15">
      <c r="A58" s="52">
        <v>22</v>
      </c>
      <c r="B58" s="45" t="s">
        <v>1783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46"/>
      <c r="D59" s="46"/>
      <c r="E59" s="4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1835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9/7/2021</v>
      </c>
      <c r="K2" s="106"/>
      <c r="L2" s="107" t="str">
        <f>A1</f>
        <v>Retail square feet certified, July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9/7/2021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4" t="s">
        <v>1836</v>
      </c>
      <c r="C4" s="164"/>
      <c r="D4" s="164"/>
      <c r="E4" s="164" t="str">
        <f>certoff!E4</f>
        <v>Year-to-Date </v>
      </c>
      <c r="F4" s="164"/>
      <c r="G4" s="164"/>
      <c r="K4" s="123"/>
      <c r="L4" s="124"/>
      <c r="M4" s="125"/>
      <c r="N4" s="126" t="str">
        <f>B4</f>
        <v>July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1777</v>
      </c>
      <c r="O5" s="114"/>
      <c r="P5" s="115"/>
      <c r="Q5" s="115"/>
      <c r="R5" s="118" t="s">
        <v>1777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1778</v>
      </c>
      <c r="O6" s="139" t="s">
        <v>1712</v>
      </c>
      <c r="P6" s="140"/>
      <c r="Q6" s="137" t="s">
        <v>1710</v>
      </c>
      <c r="R6" s="138" t="s">
        <v>1778</v>
      </c>
      <c r="S6" s="139" t="s">
        <v>1712</v>
      </c>
      <c r="T6" s="116"/>
    </row>
    <row r="7" spans="1:20" ht="15.75" thickTop="1">
      <c r="A7" s="7" t="s">
        <v>1110</v>
      </c>
      <c r="B7" s="12">
        <v>0</v>
      </c>
      <c r="C7" s="12">
        <v>0</v>
      </c>
      <c r="D7" s="12">
        <v>0</v>
      </c>
      <c r="E7" s="27">
        <v>0</v>
      </c>
      <c r="F7" s="27">
        <v>0</v>
      </c>
      <c r="G7" s="27">
        <v>0</v>
      </c>
      <c r="K7" s="112"/>
      <c r="L7" s="133" t="s">
        <v>1110</v>
      </c>
      <c r="M7" s="134">
        <f aca="true" t="shared" si="0" ref="M7:M27">B7</f>
        <v>0</v>
      </c>
      <c r="N7" s="134">
        <f aca="true" t="shared" si="1" ref="N7:N27">C7</f>
        <v>0</v>
      </c>
      <c r="O7" s="134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12">
        <v>0</v>
      </c>
      <c r="C8" s="12">
        <v>0</v>
      </c>
      <c r="D8" s="12">
        <v>0</v>
      </c>
      <c r="E8" s="46">
        <v>2542</v>
      </c>
      <c r="F8" s="46">
        <v>2542</v>
      </c>
      <c r="G8" s="27">
        <v>0</v>
      </c>
      <c r="K8" s="112"/>
      <c r="L8" s="119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2542</v>
      </c>
      <c r="R8" s="63">
        <f t="shared" si="4"/>
        <v>2542</v>
      </c>
      <c r="S8" s="63">
        <f t="shared" si="5"/>
        <v>0</v>
      </c>
      <c r="T8" s="116"/>
    </row>
    <row r="9" spans="1:20" ht="15">
      <c r="A9" s="25" t="s">
        <v>1388</v>
      </c>
      <c r="B9" s="12">
        <v>0</v>
      </c>
      <c r="C9" s="12">
        <v>0</v>
      </c>
      <c r="D9" s="12">
        <v>0</v>
      </c>
      <c r="E9" s="27">
        <v>0</v>
      </c>
      <c r="F9" s="27">
        <v>0</v>
      </c>
      <c r="G9" s="27">
        <v>0</v>
      </c>
      <c r="K9" s="112"/>
      <c r="L9" s="119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0</v>
      </c>
      <c r="R9" s="63">
        <f t="shared" si="4"/>
        <v>0</v>
      </c>
      <c r="S9" s="63">
        <f t="shared" si="5"/>
        <v>0</v>
      </c>
      <c r="T9" s="116"/>
    </row>
    <row r="10" spans="1:20" ht="15">
      <c r="A10" s="25" t="s">
        <v>1507</v>
      </c>
      <c r="B10" s="12">
        <v>0</v>
      </c>
      <c r="C10" s="12">
        <v>0</v>
      </c>
      <c r="D10" s="12">
        <v>0</v>
      </c>
      <c r="E10" s="27">
        <v>0</v>
      </c>
      <c r="F10" s="27">
        <v>0</v>
      </c>
      <c r="G10" s="27">
        <v>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12">
        <v>0</v>
      </c>
      <c r="C11" s="12">
        <v>0</v>
      </c>
      <c r="D11" s="12">
        <v>0</v>
      </c>
      <c r="E11" s="46">
        <v>4482</v>
      </c>
      <c r="F11" s="46">
        <v>4482</v>
      </c>
      <c r="G11" s="27">
        <v>0</v>
      </c>
      <c r="K11" s="112"/>
      <c r="L11" s="119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4482</v>
      </c>
      <c r="R11" s="63">
        <f t="shared" si="4"/>
        <v>4482</v>
      </c>
      <c r="S11" s="63">
        <f t="shared" si="5"/>
        <v>0</v>
      </c>
      <c r="T11" s="116"/>
    </row>
    <row r="12" spans="1:20" ht="15">
      <c r="A12" s="25" t="s">
        <v>1668</v>
      </c>
      <c r="B12" s="12">
        <v>0</v>
      </c>
      <c r="C12" s="12">
        <v>0</v>
      </c>
      <c r="D12" s="12">
        <v>0</v>
      </c>
      <c r="E12" s="27">
        <v>0</v>
      </c>
      <c r="F12" s="27">
        <v>0</v>
      </c>
      <c r="G12" s="27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12">
        <v>0</v>
      </c>
      <c r="C13" s="12">
        <v>0</v>
      </c>
      <c r="D13" s="12">
        <v>0</v>
      </c>
      <c r="E13" s="46">
        <v>12744</v>
      </c>
      <c r="F13" s="46">
        <v>12744</v>
      </c>
      <c r="G13" s="27"/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12744</v>
      </c>
      <c r="R13" s="63">
        <f t="shared" si="4"/>
        <v>12744</v>
      </c>
      <c r="S13" s="63">
        <f t="shared" si="5"/>
        <v>0</v>
      </c>
      <c r="T13" s="116"/>
    </row>
    <row r="14" spans="1:20" ht="15">
      <c r="A14" s="25" t="s">
        <v>65</v>
      </c>
      <c r="B14" s="12">
        <v>0</v>
      </c>
      <c r="C14" s="12">
        <v>0</v>
      </c>
      <c r="D14" s="12">
        <v>0</v>
      </c>
      <c r="E14" s="46">
        <v>13998</v>
      </c>
      <c r="F14" s="46">
        <v>13998</v>
      </c>
      <c r="G14" s="27"/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13998</v>
      </c>
      <c r="R14" s="63">
        <f t="shared" si="4"/>
        <v>13998</v>
      </c>
      <c r="S14" s="63">
        <f t="shared" si="5"/>
        <v>0</v>
      </c>
      <c r="T14" s="116"/>
    </row>
    <row r="15" spans="1:20" ht="15">
      <c r="A15" s="25" t="s">
        <v>135</v>
      </c>
      <c r="B15" s="12">
        <v>0</v>
      </c>
      <c r="C15" s="12">
        <v>0</v>
      </c>
      <c r="D15" s="12">
        <v>0</v>
      </c>
      <c r="E15" s="27">
        <v>0</v>
      </c>
      <c r="F15" s="27">
        <v>0</v>
      </c>
      <c r="G15" s="27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12">
        <v>0</v>
      </c>
      <c r="C16" s="12">
        <v>0</v>
      </c>
      <c r="D16" s="12">
        <v>0</v>
      </c>
      <c r="E16" s="27">
        <v>0</v>
      </c>
      <c r="F16" s="27">
        <v>0</v>
      </c>
      <c r="G16" s="27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12">
        <v>0</v>
      </c>
      <c r="C17" s="12">
        <v>0</v>
      </c>
      <c r="D17" s="12">
        <v>0</v>
      </c>
      <c r="E17" s="27">
        <v>0</v>
      </c>
      <c r="F17" s="27">
        <v>0</v>
      </c>
      <c r="G17" s="27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12">
        <v>0</v>
      </c>
      <c r="C18" s="12">
        <v>0</v>
      </c>
      <c r="D18" s="12">
        <v>0</v>
      </c>
      <c r="E18" s="46">
        <v>12</v>
      </c>
      <c r="F18" s="46">
        <v>12</v>
      </c>
      <c r="G18" s="27"/>
      <c r="K18" s="112"/>
      <c r="L18" s="119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12</v>
      </c>
      <c r="R18" s="63">
        <f t="shared" si="4"/>
        <v>12</v>
      </c>
      <c r="S18" s="63">
        <f t="shared" si="5"/>
        <v>0</v>
      </c>
      <c r="T18" s="116"/>
    </row>
    <row r="19" spans="1:20" ht="15">
      <c r="A19" s="25" t="s">
        <v>357</v>
      </c>
      <c r="B19" s="46">
        <v>1280</v>
      </c>
      <c r="C19" s="27">
        <v>0</v>
      </c>
      <c r="D19" s="46">
        <v>1280</v>
      </c>
      <c r="E19" s="46">
        <v>28050</v>
      </c>
      <c r="F19" s="46">
        <v>26770</v>
      </c>
      <c r="G19" s="46">
        <v>1280</v>
      </c>
      <c r="K19" s="112"/>
      <c r="L19" s="119" t="s">
        <v>357</v>
      </c>
      <c r="M19" s="63">
        <f t="shared" si="0"/>
        <v>1280</v>
      </c>
      <c r="N19" s="63">
        <f t="shared" si="1"/>
        <v>0</v>
      </c>
      <c r="O19" s="63">
        <f t="shared" si="2"/>
        <v>1280</v>
      </c>
      <c r="P19" s="81"/>
      <c r="Q19" s="63">
        <f t="shared" si="3"/>
        <v>28050</v>
      </c>
      <c r="R19" s="63">
        <f t="shared" si="4"/>
        <v>26770</v>
      </c>
      <c r="S19" s="63">
        <f t="shared" si="5"/>
        <v>1280</v>
      </c>
      <c r="T19" s="116"/>
    </row>
    <row r="20" spans="1:20" ht="15">
      <c r="A20" s="25" t="s">
        <v>517</v>
      </c>
      <c r="B20" s="46">
        <v>0</v>
      </c>
      <c r="C20" s="46">
        <v>0</v>
      </c>
      <c r="D20" s="46">
        <v>0</v>
      </c>
      <c r="E20" s="46">
        <v>30626</v>
      </c>
      <c r="F20" s="46">
        <v>14636</v>
      </c>
      <c r="G20" s="46">
        <v>15990</v>
      </c>
      <c r="K20" s="112"/>
      <c r="L20" s="119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30626</v>
      </c>
      <c r="R20" s="63">
        <f t="shared" si="4"/>
        <v>14636</v>
      </c>
      <c r="S20" s="63">
        <f t="shared" si="5"/>
        <v>15990</v>
      </c>
      <c r="T20" s="116"/>
    </row>
    <row r="21" spans="1:20" ht="15">
      <c r="A21" s="25" t="s">
        <v>634</v>
      </c>
      <c r="B21" s="46">
        <v>6285</v>
      </c>
      <c r="C21" s="46">
        <v>6285</v>
      </c>
      <c r="D21" s="27">
        <v>0</v>
      </c>
      <c r="E21" s="46">
        <v>21789</v>
      </c>
      <c r="F21" s="46">
        <v>21434</v>
      </c>
      <c r="G21" s="46">
        <v>355</v>
      </c>
      <c r="K21" s="112"/>
      <c r="L21" s="119" t="s">
        <v>634</v>
      </c>
      <c r="M21" s="63">
        <f t="shared" si="0"/>
        <v>6285</v>
      </c>
      <c r="N21" s="63">
        <f t="shared" si="1"/>
        <v>6285</v>
      </c>
      <c r="O21" s="63">
        <f t="shared" si="2"/>
        <v>0</v>
      </c>
      <c r="P21" s="81"/>
      <c r="Q21" s="63">
        <f t="shared" si="3"/>
        <v>21789</v>
      </c>
      <c r="R21" s="63">
        <f t="shared" si="4"/>
        <v>21434</v>
      </c>
      <c r="S21" s="63">
        <f t="shared" si="5"/>
        <v>355</v>
      </c>
      <c r="T21" s="116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6">
        <v>150</v>
      </c>
      <c r="F22" s="27">
        <v>0</v>
      </c>
      <c r="G22" s="46">
        <v>150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150</v>
      </c>
      <c r="R22" s="63">
        <f t="shared" si="4"/>
        <v>0</v>
      </c>
      <c r="S22" s="63">
        <f t="shared" si="5"/>
        <v>150</v>
      </c>
      <c r="T22" s="116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2"/>
      <c r="L24" s="119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116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6">
        <v>1296</v>
      </c>
      <c r="F25" s="27">
        <v>0</v>
      </c>
      <c r="G25" s="46">
        <v>1296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1296</v>
      </c>
      <c r="R25" s="63">
        <f t="shared" si="4"/>
        <v>0</v>
      </c>
      <c r="S25" s="63">
        <f t="shared" si="5"/>
        <v>1296</v>
      </c>
      <c r="T25" s="116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6">
        <v>0</v>
      </c>
      <c r="F26" s="46">
        <v>0</v>
      </c>
      <c r="G26" s="46">
        <v>0</v>
      </c>
      <c r="K26" s="112"/>
      <c r="L26" s="119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0</v>
      </c>
      <c r="R26" s="63">
        <f t="shared" si="4"/>
        <v>0</v>
      </c>
      <c r="S26" s="63">
        <f t="shared" si="5"/>
        <v>0</v>
      </c>
      <c r="T26" s="116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6">
        <v>17934</v>
      </c>
      <c r="F27" s="46">
        <v>17934</v>
      </c>
      <c r="G27" s="27">
        <v>0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17934</v>
      </c>
      <c r="R27" s="63">
        <f>F27</f>
        <v>17934</v>
      </c>
      <c r="S27" s="63">
        <f>G27</f>
        <v>0</v>
      </c>
      <c r="T27" s="116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2"/>
      <c r="L28" s="119" t="s">
        <v>856</v>
      </c>
      <c r="M28" s="63"/>
      <c r="N28" s="63"/>
      <c r="O28" s="63"/>
      <c r="P28" s="81"/>
      <c r="Q28" s="63"/>
      <c r="R28" s="63"/>
      <c r="S28" s="63"/>
      <c r="T28" s="116"/>
    </row>
    <row r="29" spans="1:20" ht="15">
      <c r="A29" s="25" t="s">
        <v>1709</v>
      </c>
      <c r="B29" s="46">
        <f>SUM(B7:B28)</f>
        <v>7565</v>
      </c>
      <c r="C29" s="46">
        <f>SUM(C7:C28)</f>
        <v>6285</v>
      </c>
      <c r="D29" s="46">
        <f>SUM(D7:D28)</f>
        <v>1280</v>
      </c>
      <c r="E29" s="26">
        <f>SUM(E7:E28)</f>
        <v>133623</v>
      </c>
      <c r="F29" s="26">
        <f>SUM(F7:F28)</f>
        <v>114552</v>
      </c>
      <c r="G29" s="26">
        <f>SUM(G7:G28)</f>
        <v>19071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7565</v>
      </c>
      <c r="N30" s="146">
        <f>SUM(N7:N28)</f>
        <v>6285</v>
      </c>
      <c r="O30" s="146">
        <f>SUM(O7:O28)</f>
        <v>1280</v>
      </c>
      <c r="P30" s="147"/>
      <c r="Q30" s="146">
        <f>SUM(Q7:Q28)</f>
        <v>133623</v>
      </c>
      <c r="R30" s="146">
        <f>SUM(R7:R28)</f>
        <v>114552</v>
      </c>
      <c r="S30" s="146">
        <f>SUM(S7:S28)</f>
        <v>19071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162" t="s">
        <v>1833</v>
      </c>
      <c r="B32" s="26">
        <v>133393</v>
      </c>
      <c r="C32" s="26">
        <v>131997</v>
      </c>
      <c r="D32" s="26">
        <v>1396</v>
      </c>
      <c r="E32" s="26">
        <v>1035660</v>
      </c>
      <c r="F32" s="26">
        <v>1025539</v>
      </c>
      <c r="G32" s="26">
        <v>10121</v>
      </c>
      <c r="K32" s="111"/>
      <c r="L32" s="87" t="str">
        <f>A32</f>
        <v>  July 2020</v>
      </c>
      <c r="M32" s="156">
        <f>B32</f>
        <v>133393</v>
      </c>
      <c r="N32" s="156">
        <f>C32</f>
        <v>131997</v>
      </c>
      <c r="O32" s="156">
        <f>D32</f>
        <v>1396</v>
      </c>
      <c r="P32" s="152"/>
      <c r="Q32" s="156">
        <f>E32</f>
        <v>1035660</v>
      </c>
      <c r="R32" s="156">
        <f>F32</f>
        <v>1025539</v>
      </c>
      <c r="S32" s="156">
        <f>G32</f>
        <v>10121</v>
      </c>
      <c r="T32" s="163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1834</v>
      </c>
      <c r="L1" s="66" t="s">
        <v>1775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9/7/2021</v>
      </c>
      <c r="K2" s="88"/>
      <c r="L2" s="89" t="str">
        <f>A1</f>
        <v>Office square feet certified, July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9/7/2021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4" t="s">
        <v>1836</v>
      </c>
      <c r="C4" s="164"/>
      <c r="D4" s="164"/>
      <c r="E4" s="164" t="s">
        <v>1779</v>
      </c>
      <c r="F4" s="164"/>
      <c r="G4" s="164"/>
      <c r="K4" s="95"/>
      <c r="L4" s="71"/>
      <c r="M4" s="72"/>
      <c r="N4" s="73" t="str">
        <f>B4</f>
        <v>July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1777</v>
      </c>
      <c r="F5" s="37" t="s">
        <v>1777</v>
      </c>
      <c r="K5" s="97"/>
      <c r="L5" s="75"/>
      <c r="M5" s="62"/>
      <c r="N5" s="37" t="s">
        <v>1777</v>
      </c>
      <c r="O5" s="60"/>
      <c r="P5" s="61"/>
      <c r="Q5" s="61"/>
      <c r="R5" s="37" t="s">
        <v>1777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1778</v>
      </c>
      <c r="D6" s="23" t="s">
        <v>1712</v>
      </c>
      <c r="E6" s="23" t="s">
        <v>1710</v>
      </c>
      <c r="F6" s="23" t="s">
        <v>1778</v>
      </c>
      <c r="G6" s="23" t="s">
        <v>1712</v>
      </c>
      <c r="K6" s="97"/>
      <c r="L6" s="5" t="s">
        <v>975</v>
      </c>
      <c r="M6" s="64" t="s">
        <v>1710</v>
      </c>
      <c r="N6" s="23" t="s">
        <v>1778</v>
      </c>
      <c r="O6" s="65" t="s">
        <v>1712</v>
      </c>
      <c r="P6" s="51"/>
      <c r="Q6" s="64" t="s">
        <v>1710</v>
      </c>
      <c r="R6" s="23" t="s">
        <v>1778</v>
      </c>
      <c r="S6" s="65" t="s">
        <v>1712</v>
      </c>
      <c r="T6" s="98"/>
    </row>
    <row r="7" spans="1:20" ht="15.75" thickTop="1">
      <c r="A7" s="25" t="s">
        <v>1110</v>
      </c>
      <c r="B7" s="12">
        <v>0</v>
      </c>
      <c r="C7" s="12">
        <v>0</v>
      </c>
      <c r="D7" s="12">
        <v>0</v>
      </c>
      <c r="E7" s="46">
        <v>2596</v>
      </c>
      <c r="F7" s="27"/>
      <c r="G7" s="46">
        <v>2596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2596</v>
      </c>
      <c r="R7" s="78">
        <f>F7</f>
        <v>0</v>
      </c>
      <c r="S7" s="78">
        <f>G7</f>
        <v>2596</v>
      </c>
      <c r="T7" s="98"/>
    </row>
    <row r="8" spans="1:20" ht="15">
      <c r="A8" s="25" t="s">
        <v>1177</v>
      </c>
      <c r="B8" s="46">
        <v>350</v>
      </c>
      <c r="C8" s="46">
        <v>350</v>
      </c>
      <c r="D8" s="27"/>
      <c r="E8" s="46">
        <v>118288</v>
      </c>
      <c r="F8" s="46">
        <v>88930</v>
      </c>
      <c r="G8" s="46">
        <v>29358</v>
      </c>
      <c r="K8" s="97"/>
      <c r="L8" s="80" t="s">
        <v>1177</v>
      </c>
      <c r="M8" s="63">
        <f t="shared" si="0"/>
        <v>350</v>
      </c>
      <c r="N8" s="63">
        <f t="shared" si="1"/>
        <v>350</v>
      </c>
      <c r="O8" s="63">
        <f t="shared" si="2"/>
        <v>0</v>
      </c>
      <c r="P8" s="81"/>
      <c r="Q8" s="63">
        <f aca="true" t="shared" si="3" ref="Q8:Q28">E8</f>
        <v>118288</v>
      </c>
      <c r="R8" s="63">
        <f aca="true" t="shared" si="4" ref="R8:R28">F8</f>
        <v>88930</v>
      </c>
      <c r="S8" s="63">
        <f aca="true" t="shared" si="5" ref="S8:S28">G8</f>
        <v>29358</v>
      </c>
      <c r="T8" s="98"/>
    </row>
    <row r="9" spans="1:20" ht="15">
      <c r="A9" s="25" t="s">
        <v>1388</v>
      </c>
      <c r="B9" s="12">
        <v>0</v>
      </c>
      <c r="C9" s="12">
        <v>0</v>
      </c>
      <c r="D9" s="12">
        <v>0</v>
      </c>
      <c r="E9" s="46">
        <v>41772</v>
      </c>
      <c r="F9" s="46">
        <v>31489</v>
      </c>
      <c r="G9" s="46">
        <v>10283</v>
      </c>
      <c r="K9" s="97"/>
      <c r="L9" s="80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41772</v>
      </c>
      <c r="R9" s="63">
        <f t="shared" si="4"/>
        <v>31489</v>
      </c>
      <c r="S9" s="63">
        <f t="shared" si="5"/>
        <v>10283</v>
      </c>
      <c r="T9" s="98"/>
    </row>
    <row r="10" spans="1:20" ht="15">
      <c r="A10" s="25" t="s">
        <v>1507</v>
      </c>
      <c r="B10" s="46">
        <v>843</v>
      </c>
      <c r="C10" s="27"/>
      <c r="D10" s="46">
        <v>843</v>
      </c>
      <c r="E10" s="46">
        <v>77409</v>
      </c>
      <c r="F10" s="46">
        <v>76566</v>
      </c>
      <c r="G10" s="46">
        <v>843</v>
      </c>
      <c r="K10" s="97"/>
      <c r="L10" s="80" t="s">
        <v>1507</v>
      </c>
      <c r="M10" s="63">
        <f t="shared" si="0"/>
        <v>843</v>
      </c>
      <c r="N10" s="63">
        <f t="shared" si="1"/>
        <v>0</v>
      </c>
      <c r="O10" s="63">
        <f t="shared" si="2"/>
        <v>843</v>
      </c>
      <c r="P10" s="81"/>
      <c r="Q10" s="63">
        <f t="shared" si="3"/>
        <v>77409</v>
      </c>
      <c r="R10" s="63">
        <f t="shared" si="4"/>
        <v>76566</v>
      </c>
      <c r="S10" s="63">
        <f t="shared" si="5"/>
        <v>843</v>
      </c>
      <c r="T10" s="98"/>
    </row>
    <row r="11" spans="1:20" ht="15">
      <c r="A11" s="25" t="s">
        <v>1619</v>
      </c>
      <c r="B11" s="12">
        <v>0</v>
      </c>
      <c r="C11" s="12">
        <v>0</v>
      </c>
      <c r="D11" s="12">
        <v>0</v>
      </c>
      <c r="E11" s="46">
        <v>6677</v>
      </c>
      <c r="F11" s="46">
        <v>5822</v>
      </c>
      <c r="G11" s="46">
        <v>855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6677</v>
      </c>
      <c r="R11" s="63">
        <f t="shared" si="4"/>
        <v>5822</v>
      </c>
      <c r="S11" s="63">
        <f t="shared" si="5"/>
        <v>855</v>
      </c>
      <c r="T11" s="98"/>
    </row>
    <row r="12" spans="1:20" ht="15">
      <c r="A12" s="25" t="s">
        <v>1668</v>
      </c>
      <c r="B12" s="46">
        <v>0</v>
      </c>
      <c r="C12" s="12">
        <v>0</v>
      </c>
      <c r="D12" s="12">
        <v>0</v>
      </c>
      <c r="E12" s="46">
        <v>2270</v>
      </c>
      <c r="F12" s="46">
        <v>2270</v>
      </c>
      <c r="G12" s="27"/>
      <c r="K12" s="97"/>
      <c r="L12" s="8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2270</v>
      </c>
      <c r="R12" s="63">
        <f t="shared" si="4"/>
        <v>2270</v>
      </c>
      <c r="S12" s="63">
        <f t="shared" si="5"/>
        <v>0</v>
      </c>
      <c r="T12" s="98"/>
    </row>
    <row r="13" spans="1:20" ht="15">
      <c r="A13" s="25" t="s">
        <v>3</v>
      </c>
      <c r="B13" s="46">
        <v>0</v>
      </c>
      <c r="C13" s="46">
        <v>0</v>
      </c>
      <c r="D13" s="27"/>
      <c r="E13" s="46">
        <v>127486</v>
      </c>
      <c r="F13" s="46">
        <v>123868</v>
      </c>
      <c r="G13" s="46">
        <v>3618</v>
      </c>
      <c r="K13" s="97"/>
      <c r="L13" s="80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127486</v>
      </c>
      <c r="R13" s="63">
        <f t="shared" si="4"/>
        <v>123868</v>
      </c>
      <c r="S13" s="63">
        <f t="shared" si="5"/>
        <v>3618</v>
      </c>
      <c r="T13" s="98"/>
    </row>
    <row r="14" spans="1:20" ht="15">
      <c r="A14" s="25" t="s">
        <v>65</v>
      </c>
      <c r="B14" s="46">
        <v>0</v>
      </c>
      <c r="C14" s="12">
        <v>0</v>
      </c>
      <c r="D14" s="12">
        <v>0</v>
      </c>
      <c r="E14" s="46">
        <v>161595</v>
      </c>
      <c r="F14" s="46">
        <v>136908</v>
      </c>
      <c r="G14" s="46">
        <v>24687</v>
      </c>
      <c r="K14" s="97"/>
      <c r="L14" s="8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161595</v>
      </c>
      <c r="R14" s="63">
        <f t="shared" si="4"/>
        <v>136908</v>
      </c>
      <c r="S14" s="63">
        <f t="shared" si="5"/>
        <v>24687</v>
      </c>
      <c r="T14" s="98"/>
    </row>
    <row r="15" spans="1:20" ht="15">
      <c r="A15" s="25" t="s">
        <v>135</v>
      </c>
      <c r="B15" s="46">
        <v>280</v>
      </c>
      <c r="C15" s="27"/>
      <c r="D15" s="46">
        <v>280</v>
      </c>
      <c r="E15" s="46">
        <v>93844</v>
      </c>
      <c r="F15" s="46">
        <v>93564</v>
      </c>
      <c r="G15" s="46">
        <v>280</v>
      </c>
      <c r="K15" s="97"/>
      <c r="L15" s="80" t="s">
        <v>135</v>
      </c>
      <c r="M15" s="63">
        <f t="shared" si="0"/>
        <v>280</v>
      </c>
      <c r="N15" s="63">
        <f t="shared" si="1"/>
        <v>0</v>
      </c>
      <c r="O15" s="63">
        <f t="shared" si="2"/>
        <v>280</v>
      </c>
      <c r="P15" s="81"/>
      <c r="Q15" s="63">
        <f t="shared" si="3"/>
        <v>93844</v>
      </c>
      <c r="R15" s="63">
        <f t="shared" si="4"/>
        <v>93564</v>
      </c>
      <c r="S15" s="63">
        <f t="shared" si="5"/>
        <v>280</v>
      </c>
      <c r="T15" s="98"/>
    </row>
    <row r="16" spans="1:20" ht="15">
      <c r="A16" s="25" t="s">
        <v>172</v>
      </c>
      <c r="B16" s="46">
        <v>0</v>
      </c>
      <c r="C16" s="12">
        <v>0</v>
      </c>
      <c r="D16" s="12">
        <v>0</v>
      </c>
      <c r="E16" s="46">
        <v>23064</v>
      </c>
      <c r="F16" s="46">
        <v>20274</v>
      </c>
      <c r="G16" s="46">
        <v>2790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23064</v>
      </c>
      <c r="R16" s="63">
        <f t="shared" si="4"/>
        <v>20274</v>
      </c>
      <c r="S16" s="63">
        <f t="shared" si="5"/>
        <v>2790</v>
      </c>
      <c r="T16" s="98"/>
    </row>
    <row r="17" spans="1:20" ht="15">
      <c r="A17" s="25" t="s">
        <v>250</v>
      </c>
      <c r="B17" s="46">
        <v>0</v>
      </c>
      <c r="C17" s="12">
        <v>0</v>
      </c>
      <c r="D17" s="12">
        <v>0</v>
      </c>
      <c r="E17" s="46">
        <v>77425</v>
      </c>
      <c r="F17" s="46">
        <v>54305</v>
      </c>
      <c r="G17" s="46">
        <v>23120</v>
      </c>
      <c r="K17" s="97"/>
      <c r="L17" s="8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77425</v>
      </c>
      <c r="R17" s="63">
        <f t="shared" si="4"/>
        <v>54305</v>
      </c>
      <c r="S17" s="63">
        <f t="shared" si="5"/>
        <v>23120</v>
      </c>
      <c r="T17" s="98"/>
    </row>
    <row r="18" spans="1:20" ht="15">
      <c r="A18" s="25" t="s">
        <v>283</v>
      </c>
      <c r="B18" s="12"/>
      <c r="C18" s="12"/>
      <c r="D18" s="12"/>
      <c r="E18" s="46">
        <v>30812</v>
      </c>
      <c r="F18" s="46">
        <v>28308</v>
      </c>
      <c r="G18" s="46">
        <v>2504</v>
      </c>
      <c r="K18" s="97"/>
      <c r="L18" s="80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30812</v>
      </c>
      <c r="R18" s="63">
        <f t="shared" si="4"/>
        <v>28308</v>
      </c>
      <c r="S18" s="63">
        <f t="shared" si="5"/>
        <v>2504</v>
      </c>
      <c r="T18" s="98"/>
    </row>
    <row r="19" spans="1:20" ht="15">
      <c r="A19" s="25" t="s">
        <v>357</v>
      </c>
      <c r="B19" s="46">
        <v>8528</v>
      </c>
      <c r="C19" s="46">
        <v>8528</v>
      </c>
      <c r="D19" s="27"/>
      <c r="E19" s="46">
        <v>128165</v>
      </c>
      <c r="F19" s="46">
        <v>125437</v>
      </c>
      <c r="G19" s="46">
        <v>2728</v>
      </c>
      <c r="K19" s="97"/>
      <c r="L19" s="80" t="s">
        <v>357</v>
      </c>
      <c r="M19" s="63">
        <f t="shared" si="0"/>
        <v>8528</v>
      </c>
      <c r="N19" s="63">
        <f t="shared" si="1"/>
        <v>8528</v>
      </c>
      <c r="O19" s="63">
        <f t="shared" si="2"/>
        <v>0</v>
      </c>
      <c r="P19" s="81"/>
      <c r="Q19" s="63">
        <f t="shared" si="3"/>
        <v>128165</v>
      </c>
      <c r="R19" s="63">
        <f t="shared" si="4"/>
        <v>125437</v>
      </c>
      <c r="S19" s="63">
        <f t="shared" si="5"/>
        <v>2728</v>
      </c>
      <c r="T19" s="98"/>
    </row>
    <row r="20" spans="1:20" ht="15">
      <c r="A20" s="25" t="s">
        <v>517</v>
      </c>
      <c r="B20" s="46">
        <v>1650</v>
      </c>
      <c r="C20" s="46">
        <v>1650</v>
      </c>
      <c r="D20" s="27"/>
      <c r="E20" s="46">
        <v>27511</v>
      </c>
      <c r="F20" s="46">
        <v>27110</v>
      </c>
      <c r="G20" s="46">
        <v>401</v>
      </c>
      <c r="K20" s="97"/>
      <c r="L20" s="80" t="s">
        <v>517</v>
      </c>
      <c r="M20" s="63">
        <f t="shared" si="0"/>
        <v>1650</v>
      </c>
      <c r="N20" s="63">
        <f t="shared" si="1"/>
        <v>1650</v>
      </c>
      <c r="O20" s="63">
        <f t="shared" si="2"/>
        <v>0</v>
      </c>
      <c r="P20" s="81"/>
      <c r="Q20" s="63">
        <f t="shared" si="3"/>
        <v>27511</v>
      </c>
      <c r="R20" s="63">
        <f t="shared" si="4"/>
        <v>27110</v>
      </c>
      <c r="S20" s="63">
        <f t="shared" si="5"/>
        <v>401</v>
      </c>
      <c r="T20" s="98"/>
    </row>
    <row r="21" spans="1:20" ht="15">
      <c r="A21" s="25" t="s">
        <v>634</v>
      </c>
      <c r="B21" s="46">
        <v>15936</v>
      </c>
      <c r="C21" s="46">
        <v>15936</v>
      </c>
      <c r="D21" s="27"/>
      <c r="E21" s="46">
        <v>258656</v>
      </c>
      <c r="F21" s="46">
        <v>225898</v>
      </c>
      <c r="G21" s="46">
        <v>32758</v>
      </c>
      <c r="K21" s="97"/>
      <c r="L21" s="80" t="s">
        <v>634</v>
      </c>
      <c r="M21" s="63">
        <f t="shared" si="0"/>
        <v>15936</v>
      </c>
      <c r="N21" s="63">
        <f t="shared" si="1"/>
        <v>15936</v>
      </c>
      <c r="O21" s="63">
        <f t="shared" si="2"/>
        <v>0</v>
      </c>
      <c r="P21" s="81"/>
      <c r="Q21" s="63">
        <f t="shared" si="3"/>
        <v>258656</v>
      </c>
      <c r="R21" s="63">
        <f t="shared" si="4"/>
        <v>225898</v>
      </c>
      <c r="S21" s="63">
        <f t="shared" si="5"/>
        <v>32758</v>
      </c>
      <c r="T21" s="98"/>
    </row>
    <row r="22" spans="1:20" ht="15">
      <c r="A22" s="25" t="s">
        <v>732</v>
      </c>
      <c r="B22" s="46">
        <v>0</v>
      </c>
      <c r="C22" s="46">
        <v>0</v>
      </c>
      <c r="D22" s="12">
        <v>0</v>
      </c>
      <c r="E22" s="46">
        <v>1252</v>
      </c>
      <c r="F22" s="27"/>
      <c r="G22" s="46">
        <v>1252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1252</v>
      </c>
      <c r="R22" s="63">
        <f t="shared" si="4"/>
        <v>0</v>
      </c>
      <c r="S22" s="63">
        <f t="shared" si="5"/>
        <v>1252</v>
      </c>
      <c r="T22" s="9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6">
        <v>2357</v>
      </c>
      <c r="F23" s="46">
        <v>488</v>
      </c>
      <c r="G23" s="46">
        <v>1869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2357</v>
      </c>
      <c r="R23" s="63">
        <f t="shared" si="4"/>
        <v>488</v>
      </c>
      <c r="S23" s="63">
        <f t="shared" si="5"/>
        <v>1869</v>
      </c>
      <c r="T23" s="9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6">
        <v>57925</v>
      </c>
      <c r="F24" s="46">
        <v>55620</v>
      </c>
      <c r="G24" s="46">
        <v>2305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57925</v>
      </c>
      <c r="R24" s="63">
        <f t="shared" si="4"/>
        <v>55620</v>
      </c>
      <c r="S24" s="63">
        <f t="shared" si="5"/>
        <v>2305</v>
      </c>
      <c r="T24" s="98"/>
    </row>
    <row r="25" spans="1:20" ht="15">
      <c r="A25" s="25" t="s">
        <v>907</v>
      </c>
      <c r="B25" s="46">
        <v>0</v>
      </c>
      <c r="C25" s="46">
        <v>0</v>
      </c>
      <c r="D25" s="46">
        <v>0</v>
      </c>
      <c r="E25" s="46">
        <v>5415</v>
      </c>
      <c r="F25" s="46">
        <v>1425</v>
      </c>
      <c r="G25" s="46">
        <v>3990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5415</v>
      </c>
      <c r="R25" s="63">
        <f t="shared" si="4"/>
        <v>1425</v>
      </c>
      <c r="S25" s="63">
        <f t="shared" si="5"/>
        <v>3990</v>
      </c>
      <c r="T25" s="98"/>
    </row>
    <row r="26" spans="1:20" ht="15">
      <c r="A26" s="25" t="s">
        <v>988</v>
      </c>
      <c r="B26" s="46">
        <v>69102</v>
      </c>
      <c r="C26" s="46">
        <v>65261</v>
      </c>
      <c r="D26" s="46">
        <v>3841</v>
      </c>
      <c r="E26" s="46">
        <v>94116</v>
      </c>
      <c r="F26" s="46">
        <v>85803</v>
      </c>
      <c r="G26" s="46">
        <v>8313</v>
      </c>
      <c r="K26" s="97"/>
      <c r="L26" s="80" t="s">
        <v>988</v>
      </c>
      <c r="M26" s="63">
        <f t="shared" si="0"/>
        <v>69102</v>
      </c>
      <c r="N26" s="63">
        <f t="shared" si="1"/>
        <v>65261</v>
      </c>
      <c r="O26" s="63">
        <f t="shared" si="2"/>
        <v>3841</v>
      </c>
      <c r="P26" s="81"/>
      <c r="Q26" s="63">
        <f t="shared" si="3"/>
        <v>94116</v>
      </c>
      <c r="R26" s="63">
        <f t="shared" si="4"/>
        <v>85803</v>
      </c>
      <c r="S26" s="63">
        <f t="shared" si="5"/>
        <v>8313</v>
      </c>
      <c r="T26" s="98"/>
    </row>
    <row r="27" spans="1:20" ht="15">
      <c r="A27" s="25" t="s">
        <v>1053</v>
      </c>
      <c r="B27" s="46">
        <v>0</v>
      </c>
      <c r="C27" s="27">
        <v>0</v>
      </c>
      <c r="D27" s="46">
        <v>0</v>
      </c>
      <c r="E27" s="46">
        <v>3000</v>
      </c>
      <c r="F27" s="46">
        <v>3000</v>
      </c>
      <c r="G27" s="27"/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3000</v>
      </c>
      <c r="R27" s="63">
        <f t="shared" si="4"/>
        <v>3000</v>
      </c>
      <c r="S27" s="63">
        <f t="shared" si="5"/>
        <v>0</v>
      </c>
      <c r="T27" s="9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96689</v>
      </c>
      <c r="C29" s="26">
        <f t="shared" si="6"/>
        <v>91725</v>
      </c>
      <c r="D29" s="26">
        <f t="shared" si="6"/>
        <v>4964</v>
      </c>
      <c r="E29" s="26">
        <f t="shared" si="6"/>
        <v>1341635</v>
      </c>
      <c r="F29" s="26">
        <f t="shared" si="6"/>
        <v>1187085</v>
      </c>
      <c r="G29" s="26">
        <f t="shared" si="6"/>
        <v>154550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96689</v>
      </c>
      <c r="N30" s="84">
        <f>SUM(N7:N28)</f>
        <v>91725</v>
      </c>
      <c r="O30" s="84">
        <f>SUM(O7:O28)</f>
        <v>4964</v>
      </c>
      <c r="P30" s="85"/>
      <c r="Q30" s="84">
        <f>SUM(Q7:Q28)</f>
        <v>1341635</v>
      </c>
      <c r="R30" s="84">
        <f>SUM(R7:R28)</f>
        <v>1187085</v>
      </c>
      <c r="S30" s="86">
        <f>SUM(S7:S28)</f>
        <v>154550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2" t="s">
        <v>1833</v>
      </c>
      <c r="B32" s="26">
        <v>183089</v>
      </c>
      <c r="C32" s="26">
        <v>54079</v>
      </c>
      <c r="D32" s="26">
        <v>129010</v>
      </c>
      <c r="E32" s="26">
        <v>1502622</v>
      </c>
      <c r="F32" s="26">
        <v>1309165</v>
      </c>
      <c r="G32" s="26">
        <v>193457</v>
      </c>
      <c r="K32" s="101"/>
      <c r="L32" s="87" t="str">
        <f>A32</f>
        <v>  July 2020</v>
      </c>
      <c r="M32" s="156">
        <f>B32</f>
        <v>183089</v>
      </c>
      <c r="N32" s="156">
        <f>C32</f>
        <v>54079</v>
      </c>
      <c r="O32" s="156">
        <f>D32</f>
        <v>129010</v>
      </c>
      <c r="P32" s="152"/>
      <c r="Q32" s="156">
        <f>E32</f>
        <v>1502622</v>
      </c>
      <c r="R32" s="156">
        <f>F32</f>
        <v>1309165</v>
      </c>
      <c r="S32" s="156">
        <f>G32</f>
        <v>193457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1831</v>
      </c>
      <c r="B1"/>
      <c r="D1"/>
      <c r="F1"/>
    </row>
    <row r="2" spans="1:22" s="12" customFormat="1" ht="12.75">
      <c r="A2" s="12" t="s">
        <v>1832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941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8820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350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66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55763</v>
      </c>
      <c r="N8" s="17">
        <f t="shared" si="1"/>
        <v>7878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16257</v>
      </c>
      <c r="T8" s="17">
        <f t="shared" si="1"/>
        <v>216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122216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6449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843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43793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1000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36506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4437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12000</v>
      </c>
      <c r="T12" s="17">
        <f t="shared" si="5"/>
        <v>1296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134988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183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3206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280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9684</v>
      </c>
      <c r="K15" s="17">
        <f t="shared" si="8"/>
        <v>0</v>
      </c>
      <c r="L15" s="17">
        <f t="shared" si="8"/>
        <v>0</v>
      </c>
      <c r="M15" s="17">
        <f t="shared" si="8"/>
        <v>575774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6100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1449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46570</v>
      </c>
      <c r="N17" s="17">
        <f t="shared" si="10"/>
        <v>71024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240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622230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8528</v>
      </c>
      <c r="G19" s="17">
        <f aca="true" t="shared" si="12" ref="G19:T19">SUM(G353:G405)</f>
        <v>1280</v>
      </c>
      <c r="H19" s="17">
        <f t="shared" si="12"/>
        <v>0</v>
      </c>
      <c r="I19" s="17">
        <f t="shared" si="12"/>
        <v>0</v>
      </c>
      <c r="J19" s="17">
        <f t="shared" si="12"/>
        <v>3887</v>
      </c>
      <c r="K19" s="17">
        <f t="shared" si="12"/>
        <v>0</v>
      </c>
      <c r="L19" s="17">
        <f t="shared" si="12"/>
        <v>0</v>
      </c>
      <c r="M19" s="17">
        <f t="shared" si="12"/>
        <v>27489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17800</v>
      </c>
      <c r="T19" s="17">
        <f t="shared" si="12"/>
        <v>17094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1650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28</v>
      </c>
      <c r="J20" s="17">
        <f t="shared" si="13"/>
        <v>20960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3612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15936</v>
      </c>
      <c r="G21" s="17">
        <f aca="true" t="shared" si="14" ref="G21:T21">SUM(G445:G477)</f>
        <v>6285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15586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1800</v>
      </c>
      <c r="T21" s="17">
        <f t="shared" si="14"/>
        <v>2644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47180</v>
      </c>
      <c r="I22" s="17">
        <f t="shared" si="15"/>
        <v>14000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200959</v>
      </c>
      <c r="S22" s="17">
        <f t="shared" si="15"/>
        <v>700</v>
      </c>
      <c r="T22" s="17">
        <f t="shared" si="15"/>
        <v>5333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3340</v>
      </c>
      <c r="T23" s="17">
        <f t="shared" si="16"/>
        <v>3997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412025</v>
      </c>
      <c r="N24" s="17">
        <f t="shared" si="17"/>
        <v>0</v>
      </c>
      <c r="O24" s="17">
        <f t="shared" si="17"/>
        <v>29270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328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8637</v>
      </c>
      <c r="T25" s="17">
        <f t="shared" si="18"/>
        <v>2269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69102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2219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4680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96689</v>
      </c>
      <c r="G29" s="17">
        <f aca="true" t="shared" si="22" ref="G29:T29">SUM(G7:G28)</f>
        <v>7565</v>
      </c>
      <c r="H29" s="17">
        <f t="shared" si="22"/>
        <v>47180</v>
      </c>
      <c r="I29" s="17">
        <f t="shared" si="22"/>
        <v>15035</v>
      </c>
      <c r="J29" s="17">
        <f t="shared" si="22"/>
        <v>40631</v>
      </c>
      <c r="K29" s="17">
        <f t="shared" si="22"/>
        <v>0</v>
      </c>
      <c r="L29" s="17">
        <f t="shared" si="22"/>
        <v>0</v>
      </c>
      <c r="M29" s="17">
        <f t="shared" si="22"/>
        <v>1479530</v>
      </c>
      <c r="N29" s="17">
        <f t="shared" si="22"/>
        <v>78902</v>
      </c>
      <c r="O29" s="17">
        <f t="shared" si="22"/>
        <v>29270</v>
      </c>
      <c r="P29" s="17">
        <f t="shared" si="22"/>
        <v>626910</v>
      </c>
      <c r="Q29" s="17">
        <f t="shared" si="22"/>
        <v>0</v>
      </c>
      <c r="R29" s="17">
        <f t="shared" si="22"/>
        <v>200959</v>
      </c>
      <c r="S29" s="17">
        <f t="shared" si="22"/>
        <v>60534</v>
      </c>
      <c r="T29" s="17">
        <f t="shared" si="22"/>
        <v>55973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1" t="s">
        <v>1813</v>
      </c>
      <c r="W31" s="58"/>
      <c r="X31" s="155"/>
      <c r="Y31" s="27"/>
      <c r="Z31" s="27"/>
      <c r="AA31" s="27"/>
      <c r="AB31" s="46"/>
      <c r="AC31" s="27"/>
      <c r="AD31" s="27"/>
      <c r="AE31" s="27"/>
      <c r="AF31" s="46"/>
      <c r="AG31" s="27"/>
      <c r="AH31" s="27"/>
      <c r="AI31" s="27"/>
      <c r="AJ31" s="27"/>
      <c r="AK31" s="27"/>
      <c r="AL31" s="27"/>
      <c r="AM31" s="27"/>
      <c r="AN31" s="27"/>
    </row>
    <row r="32" spans="1:40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1" t="s">
        <v>1813</v>
      </c>
      <c r="W32" s="58"/>
      <c r="X32" s="155"/>
      <c r="Y32" s="27"/>
      <c r="Z32" s="27"/>
      <c r="AA32" s="27"/>
      <c r="AB32" s="27"/>
      <c r="AC32" s="27"/>
      <c r="AD32" s="27"/>
      <c r="AE32" s="27"/>
      <c r="AF32" s="46"/>
      <c r="AG32" s="27"/>
      <c r="AH32" s="27"/>
      <c r="AI32" s="27"/>
      <c r="AJ32" s="27"/>
      <c r="AK32" s="27"/>
      <c r="AL32" s="27"/>
      <c r="AM32" s="27"/>
      <c r="AN32" s="27"/>
    </row>
    <row r="33" spans="1:40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1" t="s">
        <v>1813</v>
      </c>
      <c r="W33" s="58"/>
      <c r="X33" s="155"/>
      <c r="Y33" s="27"/>
      <c r="Z33" s="27"/>
      <c r="AA33" s="27"/>
      <c r="AB33" s="27"/>
      <c r="AC33" s="27"/>
      <c r="AD33" s="27"/>
      <c r="AE33" s="27"/>
      <c r="AF33" s="27"/>
      <c r="AG33" s="46"/>
      <c r="AH33" s="27"/>
      <c r="AI33" s="27"/>
      <c r="AJ33" s="27"/>
      <c r="AK33" s="27"/>
      <c r="AL33" s="27"/>
      <c r="AM33" s="27"/>
      <c r="AN33" s="27"/>
    </row>
    <row r="34" spans="1:40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 t="s">
        <v>1895</v>
      </c>
      <c r="G34" s="63" t="s">
        <v>1895</v>
      </c>
      <c r="H34" s="63" t="s">
        <v>1895</v>
      </c>
      <c r="I34" s="63" t="s">
        <v>1895</v>
      </c>
      <c r="J34" s="63" t="s">
        <v>1895</v>
      </c>
      <c r="K34" s="63" t="s">
        <v>1895</v>
      </c>
      <c r="L34" s="63" t="s">
        <v>1895</v>
      </c>
      <c r="M34" s="63" t="s">
        <v>1895</v>
      </c>
      <c r="N34" s="63" t="s">
        <v>1895</v>
      </c>
      <c r="O34" s="63" t="s">
        <v>1895</v>
      </c>
      <c r="P34" s="63" t="s">
        <v>1895</v>
      </c>
      <c r="Q34" s="63" t="s">
        <v>1895</v>
      </c>
      <c r="R34" s="63" t="s">
        <v>1895</v>
      </c>
      <c r="S34" s="63" t="s">
        <v>1895</v>
      </c>
      <c r="T34" s="63" t="s">
        <v>1895</v>
      </c>
      <c r="U34" s="153"/>
      <c r="V34" s="161" t="s">
        <v>1715</v>
      </c>
      <c r="W34" s="58"/>
      <c r="X34" s="155"/>
      <c r="Y34" s="4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33"/>
      <c r="V35" s="161" t="s">
        <v>1838</v>
      </c>
      <c r="W35" s="58"/>
      <c r="X35" s="155"/>
      <c r="Y35" s="27"/>
      <c r="Z35" s="27"/>
      <c r="AA35" s="27"/>
      <c r="AB35" s="27"/>
      <c r="AC35" s="27"/>
      <c r="AD35" s="27"/>
      <c r="AE35" s="27"/>
      <c r="AF35" s="46"/>
      <c r="AG35" s="27"/>
      <c r="AH35" s="27"/>
      <c r="AI35" s="27"/>
      <c r="AJ35" s="27"/>
      <c r="AK35" s="27"/>
      <c r="AL35" s="46"/>
      <c r="AM35" s="27"/>
      <c r="AN35" s="27"/>
    </row>
    <row r="36" spans="1:40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1" t="s">
        <v>1838</v>
      </c>
      <c r="W36" s="58"/>
      <c r="X36" s="155"/>
      <c r="Y36" s="27"/>
      <c r="Z36" s="27"/>
      <c r="AA36" s="27"/>
      <c r="AB36" s="4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1" t="s">
        <v>1813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27"/>
    </row>
    <row r="38" spans="1:40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1" t="s">
        <v>1838</v>
      </c>
      <c r="W38" s="58"/>
      <c r="X38" s="15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27"/>
    </row>
    <row r="39" spans="1:40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33"/>
      <c r="V39" s="161" t="s">
        <v>1813</v>
      </c>
      <c r="W39" s="58"/>
      <c r="X39" s="15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27"/>
    </row>
    <row r="40" spans="1:40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61" t="s">
        <v>1813</v>
      </c>
      <c r="W40" s="58"/>
      <c r="X40" s="155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27"/>
    </row>
    <row r="41" spans="1:40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1" t="s">
        <v>1813</v>
      </c>
      <c r="W41" s="58"/>
      <c r="X41" s="15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6"/>
      <c r="AN41" s="27"/>
    </row>
    <row r="42" spans="1:40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33"/>
      <c r="V42" s="161" t="s">
        <v>1813</v>
      </c>
      <c r="W42" s="58"/>
      <c r="X42" s="155"/>
      <c r="Y42" s="27"/>
      <c r="Z42" s="27"/>
      <c r="AA42" s="27"/>
      <c r="AB42" s="27"/>
      <c r="AC42" s="27"/>
      <c r="AD42" s="27"/>
      <c r="AE42" s="27"/>
      <c r="AF42" s="46"/>
      <c r="AG42" s="27"/>
      <c r="AH42" s="27"/>
      <c r="AI42" s="27"/>
      <c r="AJ42" s="27"/>
      <c r="AK42" s="27"/>
      <c r="AL42" s="27"/>
      <c r="AM42" s="27"/>
      <c r="AN42" s="27"/>
    </row>
    <row r="43" spans="1:40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941</v>
      </c>
      <c r="J43" s="63">
        <v>0</v>
      </c>
      <c r="K43" s="63">
        <v>0</v>
      </c>
      <c r="L43" s="63">
        <v>0</v>
      </c>
      <c r="M43" s="63">
        <v>8820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33"/>
      <c r="V43" s="161" t="s">
        <v>1813</v>
      </c>
      <c r="W43" s="58"/>
      <c r="X43" s="15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6"/>
      <c r="AN43" s="27"/>
    </row>
    <row r="44" spans="1:40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1" t="s">
        <v>1838</v>
      </c>
      <c r="W44" s="58"/>
      <c r="X44" s="15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6"/>
      <c r="AN44" s="27"/>
    </row>
    <row r="45" spans="1:40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1" t="s">
        <v>1813</v>
      </c>
      <c r="W45" s="58"/>
      <c r="X45" s="15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6"/>
      <c r="AN45" s="27"/>
    </row>
    <row r="46" spans="1:40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1" t="s">
        <v>1813</v>
      </c>
      <c r="W46" s="58"/>
      <c r="X46" s="155"/>
      <c r="Y46" s="46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1" t="s">
        <v>1838</v>
      </c>
      <c r="W47" s="58"/>
      <c r="X47" s="15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  <c r="AN47" s="27"/>
    </row>
    <row r="48" spans="1:40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1" t="s">
        <v>1813</v>
      </c>
      <c r="W48" s="58"/>
      <c r="X48" s="15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6"/>
      <c r="AN48" s="27"/>
    </row>
    <row r="49" spans="1:40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1" t="s">
        <v>1813</v>
      </c>
      <c r="W49" s="58"/>
      <c r="X49" s="155"/>
      <c r="Y49" s="27"/>
      <c r="Z49" s="27"/>
      <c r="AA49" s="27"/>
      <c r="AB49" s="27"/>
      <c r="AC49" s="27"/>
      <c r="AD49" s="27"/>
      <c r="AE49" s="27"/>
      <c r="AF49" s="46"/>
      <c r="AG49" s="27"/>
      <c r="AH49" s="27"/>
      <c r="AI49" s="27"/>
      <c r="AJ49" s="27"/>
      <c r="AK49" s="27"/>
      <c r="AL49" s="27"/>
      <c r="AM49" s="27"/>
      <c r="AN49" s="27"/>
    </row>
    <row r="50" spans="1:40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53"/>
      <c r="V50" s="161" t="s">
        <v>1838</v>
      </c>
      <c r="W50" s="58"/>
      <c r="X50" s="155"/>
      <c r="Y50" s="27"/>
      <c r="Z50" s="27"/>
      <c r="AA50" s="27"/>
      <c r="AB50" s="27"/>
      <c r="AC50" s="27"/>
      <c r="AD50" s="27"/>
      <c r="AE50" s="27"/>
      <c r="AF50" s="46"/>
      <c r="AG50" s="27"/>
      <c r="AH50" s="27"/>
      <c r="AI50" s="27"/>
      <c r="AJ50" s="27"/>
      <c r="AK50" s="27"/>
      <c r="AL50" s="27"/>
      <c r="AM50" s="27"/>
      <c r="AN50" s="27"/>
    </row>
    <row r="51" spans="1:40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1" t="s">
        <v>1813</v>
      </c>
      <c r="W51" s="58"/>
      <c r="X51" s="15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6"/>
      <c r="AN51" s="27"/>
    </row>
    <row r="52" spans="1:40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1" t="s">
        <v>1838</v>
      </c>
      <c r="W52" s="58"/>
      <c r="X52" s="155"/>
      <c r="Y52" s="27"/>
      <c r="Z52" s="27"/>
      <c r="AA52" s="27"/>
      <c r="AB52" s="27"/>
      <c r="AC52" s="27"/>
      <c r="AD52" s="27"/>
      <c r="AE52" s="27"/>
      <c r="AF52" s="46"/>
      <c r="AG52" s="27"/>
      <c r="AH52" s="27"/>
      <c r="AI52" s="27"/>
      <c r="AJ52" s="27"/>
      <c r="AK52" s="27"/>
      <c r="AL52" s="27"/>
      <c r="AM52" s="46"/>
      <c r="AN52" s="27"/>
    </row>
    <row r="53" spans="1:40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33"/>
      <c r="V53" s="161" t="s">
        <v>1813</v>
      </c>
      <c r="W53" s="58"/>
      <c r="X53" s="15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6"/>
      <c r="AN53" s="27"/>
    </row>
    <row r="54" spans="1:40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1" t="s">
        <v>1813</v>
      </c>
      <c r="W54" s="58"/>
      <c r="X54" s="15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  <c r="AN54" s="27"/>
    </row>
    <row r="55" spans="1:40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1" t="s">
        <v>1813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6"/>
      <c r="AM55" s="46"/>
      <c r="AN55" s="27"/>
    </row>
    <row r="56" spans="1:40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1" t="s">
        <v>1813</v>
      </c>
      <c r="W56" s="58"/>
      <c r="X56" s="155"/>
      <c r="Y56" s="27"/>
      <c r="Z56" s="27"/>
      <c r="AA56" s="27"/>
      <c r="AB56" s="27"/>
      <c r="AC56" s="27"/>
      <c r="AD56" s="27"/>
      <c r="AE56" s="27"/>
      <c r="AF56" s="46"/>
      <c r="AG56" s="27"/>
      <c r="AH56" s="27"/>
      <c r="AI56" s="27"/>
      <c r="AJ56" s="27"/>
      <c r="AK56" s="27"/>
      <c r="AL56" s="27"/>
      <c r="AM56" s="27"/>
      <c r="AN56" s="27"/>
    </row>
    <row r="57" spans="1:40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31616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153"/>
      <c r="V57" s="161" t="s">
        <v>1838</v>
      </c>
      <c r="W57" s="58"/>
      <c r="X57" s="155"/>
      <c r="Y57" s="46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  <c r="AN57" s="27"/>
    </row>
    <row r="58" spans="1:40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1" t="s">
        <v>1813</v>
      </c>
      <c r="W58" s="58"/>
      <c r="X58" s="155"/>
      <c r="Y58" s="27"/>
      <c r="Z58" s="27"/>
      <c r="AA58" s="27"/>
      <c r="AB58" s="27"/>
      <c r="AC58" s="27"/>
      <c r="AD58" s="27"/>
      <c r="AE58" s="27"/>
      <c r="AF58" s="46"/>
      <c r="AG58" s="27"/>
      <c r="AH58" s="27"/>
      <c r="AI58" s="27"/>
      <c r="AJ58" s="27"/>
      <c r="AK58" s="27"/>
      <c r="AL58" s="27"/>
      <c r="AM58" s="27"/>
      <c r="AN58" s="27"/>
    </row>
    <row r="59" spans="1:40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33"/>
      <c r="V59" s="161" t="s">
        <v>1813</v>
      </c>
      <c r="W59" s="58"/>
      <c r="X59" s="155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6"/>
      <c r="AN59" s="27"/>
    </row>
    <row r="60" spans="1:40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1" t="s">
        <v>1813</v>
      </c>
      <c r="W60" s="58"/>
      <c r="X60" s="15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  <c r="AN60" s="27"/>
    </row>
    <row r="61" spans="1:40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1" t="s">
        <v>1813</v>
      </c>
      <c r="W61" s="58"/>
      <c r="X61" s="155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6"/>
      <c r="AN61" s="27"/>
    </row>
    <row r="62" spans="1:40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1" t="s">
        <v>1838</v>
      </c>
      <c r="W62" s="58"/>
      <c r="X62" s="155"/>
      <c r="Y62" s="27"/>
      <c r="Z62" s="27"/>
      <c r="AA62" s="27"/>
      <c r="AB62" s="27"/>
      <c r="AC62" s="27"/>
      <c r="AD62" s="27"/>
      <c r="AE62" s="27"/>
      <c r="AF62" s="46"/>
      <c r="AG62" s="27"/>
      <c r="AH62" s="27"/>
      <c r="AI62" s="27"/>
      <c r="AJ62" s="27"/>
      <c r="AK62" s="27"/>
      <c r="AL62" s="27"/>
      <c r="AM62" s="27"/>
      <c r="AN62" s="27"/>
    </row>
    <row r="63" spans="1:40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1" t="s">
        <v>1838</v>
      </c>
      <c r="W63" s="58"/>
      <c r="X63" s="155"/>
      <c r="Y63" s="27"/>
      <c r="Z63" s="27"/>
      <c r="AA63" s="27"/>
      <c r="AB63" s="27"/>
      <c r="AC63" s="46"/>
      <c r="AD63" s="27"/>
      <c r="AE63" s="27"/>
      <c r="AF63" s="46"/>
      <c r="AG63" s="27"/>
      <c r="AH63" s="27"/>
      <c r="AI63" s="27"/>
      <c r="AJ63" s="27"/>
      <c r="AK63" s="27"/>
      <c r="AL63" s="27"/>
      <c r="AM63" s="27"/>
      <c r="AN63" s="27"/>
    </row>
    <row r="64" spans="1:40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153"/>
      <c r="V64" s="161" t="s">
        <v>1813</v>
      </c>
      <c r="W64" s="58"/>
      <c r="X64" s="155"/>
      <c r="Y64" s="46"/>
      <c r="Z64" s="27"/>
      <c r="AA64" s="27"/>
      <c r="AB64" s="27"/>
      <c r="AC64" s="27"/>
      <c r="AD64" s="27"/>
      <c r="AE64" s="27"/>
      <c r="AF64" s="46"/>
      <c r="AG64" s="27"/>
      <c r="AH64" s="27"/>
      <c r="AI64" s="27"/>
      <c r="AJ64" s="27"/>
      <c r="AK64" s="27"/>
      <c r="AL64" s="27"/>
      <c r="AM64" s="27"/>
      <c r="AN64" s="27"/>
    </row>
    <row r="65" spans="1:40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1" t="s">
        <v>1813</v>
      </c>
      <c r="W65" s="58"/>
      <c r="X65" s="15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6"/>
      <c r="AN65" s="27"/>
    </row>
    <row r="66" spans="1:40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1" t="s">
        <v>1813</v>
      </c>
      <c r="W66" s="58"/>
      <c r="X66" s="155"/>
      <c r="Y66" s="27"/>
      <c r="Z66" s="27"/>
      <c r="AA66" s="27"/>
      <c r="AB66" s="27"/>
      <c r="AC66" s="46"/>
      <c r="AD66" s="27"/>
      <c r="AE66" s="27"/>
      <c r="AF66" s="27"/>
      <c r="AG66" s="27"/>
      <c r="AH66" s="27"/>
      <c r="AI66" s="27"/>
      <c r="AJ66" s="27"/>
      <c r="AK66" s="27"/>
      <c r="AL66" s="27"/>
      <c r="AM66" s="46"/>
      <c r="AN66" s="27"/>
    </row>
    <row r="67" spans="1:40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1" t="s">
        <v>1813</v>
      </c>
      <c r="W67" s="58"/>
      <c r="X67" s="155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6"/>
      <c r="AN67" s="27"/>
    </row>
    <row r="68" spans="1:40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7878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1" t="s">
        <v>1813</v>
      </c>
      <c r="W68" s="58"/>
      <c r="X68" s="155"/>
      <c r="Y68" s="27"/>
      <c r="Z68" s="27"/>
      <c r="AA68" s="27"/>
      <c r="AB68" s="27"/>
      <c r="AC68" s="27"/>
      <c r="AD68" s="27"/>
      <c r="AE68" s="27"/>
      <c r="AF68" s="46"/>
      <c r="AG68" s="27"/>
      <c r="AH68" s="27"/>
      <c r="AI68" s="27"/>
      <c r="AJ68" s="27"/>
      <c r="AK68" s="27"/>
      <c r="AL68" s="27"/>
      <c r="AM68" s="27"/>
      <c r="AN68" s="27"/>
    </row>
    <row r="69" spans="1:40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1" t="s">
        <v>1813</v>
      </c>
      <c r="W69" s="58"/>
      <c r="X69" s="155"/>
      <c r="Y69" s="27"/>
      <c r="Z69" s="27"/>
      <c r="AA69" s="27"/>
      <c r="AB69" s="27"/>
      <c r="AC69" s="27"/>
      <c r="AD69" s="27"/>
      <c r="AE69" s="27"/>
      <c r="AF69" s="27"/>
      <c r="AG69" s="46"/>
      <c r="AH69" s="27"/>
      <c r="AI69" s="27"/>
      <c r="AJ69" s="27"/>
      <c r="AK69" s="27"/>
      <c r="AL69" s="27"/>
      <c r="AM69" s="27"/>
      <c r="AN69" s="27"/>
    </row>
    <row r="70" spans="1:40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3"/>
      <c r="V70" s="161" t="s">
        <v>1813</v>
      </c>
      <c r="W70" s="58"/>
      <c r="X70" s="155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6"/>
      <c r="AN70" s="27"/>
    </row>
    <row r="71" spans="1:40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3"/>
      <c r="V71" s="161" t="s">
        <v>1813</v>
      </c>
      <c r="W71" s="58"/>
      <c r="X71" s="15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46"/>
      <c r="AJ71" s="27"/>
      <c r="AK71" s="27"/>
      <c r="AL71" s="27"/>
      <c r="AM71" s="27"/>
      <c r="AN71" s="27"/>
    </row>
    <row r="72" spans="1:40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1" t="s">
        <v>1813</v>
      </c>
      <c r="W72" s="58"/>
      <c r="X72" s="15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46"/>
      <c r="AL72" s="27"/>
      <c r="AM72" s="27"/>
      <c r="AN72" s="27"/>
    </row>
    <row r="73" spans="1:40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1" t="s">
        <v>1813</v>
      </c>
      <c r="W73" s="58"/>
      <c r="X73" s="155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6"/>
      <c r="AN73" s="27"/>
    </row>
    <row r="74" spans="1:40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1" t="s">
        <v>1813</v>
      </c>
      <c r="W74" s="58"/>
      <c r="X74" s="15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6"/>
      <c r="AN74" s="27"/>
    </row>
    <row r="75" spans="1:40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1" t="s">
        <v>1813</v>
      </c>
      <c r="W75" s="58"/>
      <c r="X75" s="15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6"/>
      <c r="AN75" s="27"/>
    </row>
    <row r="76" spans="1:40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1" t="s">
        <v>1813</v>
      </c>
      <c r="W76" s="58"/>
      <c r="X76" s="155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6"/>
      <c r="AN76" s="27"/>
    </row>
    <row r="77" spans="1:40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1" t="s">
        <v>1813</v>
      </c>
      <c r="W77" s="58"/>
      <c r="X77" s="155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6"/>
      <c r="AM77" s="46"/>
      <c r="AN77" s="27"/>
    </row>
    <row r="78" spans="1:40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1" t="s">
        <v>1813</v>
      </c>
      <c r="W78" s="58"/>
      <c r="X78" s="155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6"/>
      <c r="AN78" s="27"/>
    </row>
    <row r="79" spans="1:40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1" t="s">
        <v>1813</v>
      </c>
      <c r="W79" s="58"/>
      <c r="X79" s="155"/>
      <c r="Y79" s="27"/>
      <c r="Z79" s="27"/>
      <c r="AA79" s="27"/>
      <c r="AB79" s="27"/>
      <c r="AC79" s="46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1" t="s">
        <v>1813</v>
      </c>
      <c r="W80" s="58"/>
      <c r="X80" s="155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6"/>
      <c r="AN80" s="27"/>
    </row>
    <row r="81" spans="1:40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1" t="s">
        <v>1813</v>
      </c>
      <c r="W81" s="58"/>
      <c r="X81" s="155"/>
      <c r="Y81" s="46"/>
      <c r="Z81" s="46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6"/>
      <c r="AN81" s="27"/>
    </row>
    <row r="82" spans="1:40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1" t="s">
        <v>1813</v>
      </c>
      <c r="W82" s="58"/>
      <c r="X82" s="155"/>
      <c r="Y82" s="27"/>
      <c r="Z82" s="27"/>
      <c r="AA82" s="27"/>
      <c r="AB82" s="27"/>
      <c r="AC82" s="46"/>
      <c r="AD82" s="27"/>
      <c r="AE82" s="27"/>
      <c r="AF82" s="46"/>
      <c r="AG82" s="27"/>
      <c r="AH82" s="27"/>
      <c r="AI82" s="27"/>
      <c r="AJ82" s="27"/>
      <c r="AK82" s="27"/>
      <c r="AL82" s="27"/>
      <c r="AM82" s="27"/>
      <c r="AN82" s="27"/>
    </row>
    <row r="83" spans="1:40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 t="s">
        <v>1895</v>
      </c>
      <c r="G83" s="63" t="s">
        <v>1895</v>
      </c>
      <c r="H83" s="63" t="s">
        <v>1895</v>
      </c>
      <c r="I83" s="63" t="s">
        <v>1895</v>
      </c>
      <c r="J83" s="63" t="s">
        <v>1895</v>
      </c>
      <c r="K83" s="63" t="s">
        <v>1895</v>
      </c>
      <c r="L83" s="63" t="s">
        <v>1895</v>
      </c>
      <c r="M83" s="63" t="s">
        <v>1895</v>
      </c>
      <c r="N83" s="63" t="s">
        <v>1895</v>
      </c>
      <c r="O83" s="63" t="s">
        <v>1895</v>
      </c>
      <c r="P83" s="63" t="s">
        <v>1895</v>
      </c>
      <c r="Q83" s="63" t="s">
        <v>1895</v>
      </c>
      <c r="R83" s="63" t="s">
        <v>1895</v>
      </c>
      <c r="S83" s="63" t="s">
        <v>1895</v>
      </c>
      <c r="T83" s="63" t="s">
        <v>1895</v>
      </c>
      <c r="U83" s="33"/>
      <c r="V83" s="161" t="s">
        <v>1715</v>
      </c>
      <c r="W83" s="58"/>
      <c r="X83" s="15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6"/>
      <c r="AN83" s="27"/>
    </row>
    <row r="84" spans="1:40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1" t="s">
        <v>1838</v>
      </c>
      <c r="W84" s="58"/>
      <c r="X84" s="15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6"/>
      <c r="AN84" s="27"/>
    </row>
    <row r="85" spans="1:40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1" t="s">
        <v>1813</v>
      </c>
      <c r="W85" s="58"/>
      <c r="X85" s="155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6"/>
      <c r="AN85" s="27"/>
    </row>
    <row r="86" spans="1:40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1" t="s">
        <v>1813</v>
      </c>
      <c r="W86" s="58"/>
      <c r="X86" s="155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6"/>
      <c r="AN86" s="27"/>
    </row>
    <row r="87" spans="1:40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1" t="s">
        <v>1813</v>
      </c>
      <c r="W87" s="58"/>
      <c r="X87" s="155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6"/>
      <c r="AN87" s="27"/>
    </row>
    <row r="88" spans="1:40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53"/>
      <c r="V88" s="161" t="s">
        <v>1813</v>
      </c>
      <c r="W88" s="58"/>
      <c r="X88" s="155"/>
      <c r="Y88" s="46"/>
      <c r="Z88" s="27"/>
      <c r="AA88" s="27"/>
      <c r="AB88" s="27"/>
      <c r="AC88" s="46"/>
      <c r="AD88" s="27"/>
      <c r="AE88" s="27"/>
      <c r="AF88" s="27"/>
      <c r="AG88" s="27"/>
      <c r="AH88" s="27"/>
      <c r="AI88" s="27"/>
      <c r="AJ88" s="27"/>
      <c r="AK88" s="27"/>
      <c r="AL88" s="27"/>
      <c r="AM88" s="46"/>
      <c r="AN88" s="27"/>
    </row>
    <row r="89" spans="1:40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1" t="s">
        <v>1838</v>
      </c>
      <c r="W89" s="58"/>
      <c r="X89" s="155"/>
      <c r="Y89" s="27"/>
      <c r="Z89" s="27"/>
      <c r="AA89" s="27"/>
      <c r="AB89" s="46"/>
      <c r="AC89" s="46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1" t="s">
        <v>1813</v>
      </c>
      <c r="W90" s="58"/>
      <c r="X90" s="155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6"/>
      <c r="AN90" s="27"/>
    </row>
    <row r="91" spans="1:40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1" t="s">
        <v>1813</v>
      </c>
      <c r="W91" s="58"/>
      <c r="X91" s="155"/>
      <c r="Y91" s="27"/>
      <c r="Z91" s="46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6"/>
      <c r="AN91" s="27"/>
    </row>
    <row r="92" spans="1:40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1" t="s">
        <v>1813</v>
      </c>
      <c r="W92" s="58"/>
      <c r="X92" s="155"/>
      <c r="Y92" s="27"/>
      <c r="Z92" s="46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350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1" t="s">
        <v>1813</v>
      </c>
      <c r="W93" s="58"/>
      <c r="X93" s="155"/>
      <c r="Y93" s="46"/>
      <c r="Z93" s="27"/>
      <c r="AA93" s="27"/>
      <c r="AB93" s="27"/>
      <c r="AC93" s="27"/>
      <c r="AD93" s="27"/>
      <c r="AE93" s="27"/>
      <c r="AF93" s="46"/>
      <c r="AG93" s="27"/>
      <c r="AH93" s="27"/>
      <c r="AI93" s="27"/>
      <c r="AJ93" s="27"/>
      <c r="AK93" s="27"/>
      <c r="AL93" s="46"/>
      <c r="AM93" s="46"/>
      <c r="AN93" s="27"/>
    </row>
    <row r="94" spans="1:40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1" t="s">
        <v>1838</v>
      </c>
      <c r="W94" s="58"/>
      <c r="X94" s="155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6"/>
      <c r="AN94" s="27"/>
    </row>
    <row r="95" spans="1:40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1" t="s">
        <v>1838</v>
      </c>
      <c r="W95" s="58"/>
      <c r="X95" s="155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6"/>
      <c r="AN95" s="27"/>
    </row>
    <row r="96" spans="1:40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1" t="s">
        <v>1813</v>
      </c>
      <c r="W96" s="58"/>
      <c r="X96" s="155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6"/>
      <c r="AN96" s="27"/>
    </row>
    <row r="97" spans="1:40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1" t="s">
        <v>1838</v>
      </c>
      <c r="W97" s="58"/>
      <c r="X97" s="155"/>
      <c r="Y97" s="27"/>
      <c r="Z97" s="27"/>
      <c r="AA97" s="27"/>
      <c r="AB97" s="46"/>
      <c r="AC97" s="27"/>
      <c r="AD97" s="27"/>
      <c r="AE97" s="27"/>
      <c r="AF97" s="27"/>
      <c r="AG97" s="27"/>
      <c r="AH97" s="27"/>
      <c r="AI97" s="27"/>
      <c r="AJ97" s="27"/>
      <c r="AK97" s="27"/>
      <c r="AL97" s="46"/>
      <c r="AM97" s="27"/>
      <c r="AN97" s="27"/>
    </row>
    <row r="98" spans="1:40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1" t="s">
        <v>1813</v>
      </c>
      <c r="W98" s="58"/>
      <c r="X98" s="155"/>
      <c r="Y98" s="27"/>
      <c r="Z98" s="27"/>
      <c r="AA98" s="46"/>
      <c r="AB98" s="27"/>
      <c r="AC98" s="27"/>
      <c r="AD98" s="27"/>
      <c r="AE98" s="27"/>
      <c r="AF98" s="27"/>
      <c r="AG98" s="27"/>
      <c r="AH98" s="27"/>
      <c r="AI98" s="27"/>
      <c r="AJ98" s="27"/>
      <c r="AK98" s="46"/>
      <c r="AL98" s="27"/>
      <c r="AM98" s="27"/>
      <c r="AN98" s="27"/>
    </row>
    <row r="99" spans="1:40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1" t="s">
        <v>1838</v>
      </c>
      <c r="W99" s="58"/>
      <c r="X99" s="155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6"/>
      <c r="AN99" s="27"/>
    </row>
    <row r="100" spans="1:40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1" t="s">
        <v>1838</v>
      </c>
      <c r="W100" s="58"/>
      <c r="X100" s="155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6"/>
      <c r="AN100" s="27"/>
    </row>
    <row r="101" spans="1:40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1" t="s">
        <v>1813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6"/>
      <c r="AM101" s="46"/>
      <c r="AN101" s="27"/>
    </row>
    <row r="102" spans="1:40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1" t="s">
        <v>1813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6"/>
      <c r="AN102" s="27"/>
    </row>
    <row r="103" spans="1:40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 t="s">
        <v>1895</v>
      </c>
      <c r="G103" s="63" t="s">
        <v>1895</v>
      </c>
      <c r="H103" s="63" t="s">
        <v>1895</v>
      </c>
      <c r="I103" s="63" t="s">
        <v>1895</v>
      </c>
      <c r="J103" s="63" t="s">
        <v>1895</v>
      </c>
      <c r="K103" s="63" t="s">
        <v>1895</v>
      </c>
      <c r="L103" s="63" t="s">
        <v>1895</v>
      </c>
      <c r="M103" s="63" t="s">
        <v>1895</v>
      </c>
      <c r="N103" s="63" t="s">
        <v>1895</v>
      </c>
      <c r="O103" s="63" t="s">
        <v>1895</v>
      </c>
      <c r="P103" s="63" t="s">
        <v>1895</v>
      </c>
      <c r="Q103" s="63" t="s">
        <v>1895</v>
      </c>
      <c r="R103" s="63" t="s">
        <v>1895</v>
      </c>
      <c r="S103" s="63" t="s">
        <v>1895</v>
      </c>
      <c r="T103" s="63" t="s">
        <v>1895</v>
      </c>
      <c r="U103" s="153"/>
      <c r="V103" s="161" t="s">
        <v>1715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6"/>
      <c r="AN103" s="27"/>
    </row>
    <row r="104" spans="1:40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1" t="s">
        <v>1813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6"/>
      <c r="AN104" s="27"/>
    </row>
    <row r="105" spans="1:40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1" t="s">
        <v>1838</v>
      </c>
      <c r="W105" s="58"/>
      <c r="X105" s="155"/>
      <c r="Y105" s="27"/>
      <c r="Z105" s="27"/>
      <c r="AA105" s="27"/>
      <c r="AB105" s="27"/>
      <c r="AC105" s="27"/>
      <c r="AD105" s="27"/>
      <c r="AE105" s="27"/>
      <c r="AF105" s="27"/>
      <c r="AG105" s="27"/>
      <c r="AH105" s="46"/>
      <c r="AI105" s="27"/>
      <c r="AJ105" s="27"/>
      <c r="AK105" s="27"/>
      <c r="AL105" s="27"/>
      <c r="AM105" s="27"/>
      <c r="AN105" s="27"/>
    </row>
    <row r="106" spans="1:40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24147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16257</v>
      </c>
      <c r="T106" s="63">
        <v>0</v>
      </c>
      <c r="U106" s="33"/>
      <c r="V106" s="161" t="s">
        <v>1838</v>
      </c>
      <c r="W106" s="58"/>
      <c r="X106" s="155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6"/>
      <c r="AN106" s="27"/>
    </row>
    <row r="107" spans="1:40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 t="s">
        <v>1895</v>
      </c>
      <c r="G107" s="63" t="s">
        <v>1895</v>
      </c>
      <c r="H107" s="63" t="s">
        <v>1895</v>
      </c>
      <c r="I107" s="63" t="s">
        <v>1895</v>
      </c>
      <c r="J107" s="63" t="s">
        <v>1895</v>
      </c>
      <c r="K107" s="63" t="s">
        <v>1895</v>
      </c>
      <c r="L107" s="63" t="s">
        <v>1895</v>
      </c>
      <c r="M107" s="63" t="s">
        <v>1895</v>
      </c>
      <c r="N107" s="63" t="s">
        <v>1895</v>
      </c>
      <c r="O107" s="63" t="s">
        <v>1895</v>
      </c>
      <c r="P107" s="63" t="s">
        <v>1895</v>
      </c>
      <c r="Q107" s="63" t="s">
        <v>1895</v>
      </c>
      <c r="R107" s="63" t="s">
        <v>1895</v>
      </c>
      <c r="S107" s="63" t="s">
        <v>1895</v>
      </c>
      <c r="T107" s="63" t="s">
        <v>1895</v>
      </c>
      <c r="U107" s="153"/>
      <c r="V107" s="161" t="s">
        <v>1715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46"/>
      <c r="AG107" s="27"/>
      <c r="AH107" s="27"/>
      <c r="AI107" s="27"/>
      <c r="AJ107" s="27"/>
      <c r="AK107" s="27"/>
      <c r="AL107" s="27"/>
      <c r="AM107" s="27"/>
      <c r="AN107" s="27"/>
    </row>
    <row r="108" spans="1:40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1895</v>
      </c>
      <c r="G108" s="63" t="s">
        <v>1895</v>
      </c>
      <c r="H108" s="63" t="s">
        <v>1895</v>
      </c>
      <c r="I108" s="63" t="s">
        <v>1895</v>
      </c>
      <c r="J108" s="63" t="s">
        <v>1895</v>
      </c>
      <c r="K108" s="63" t="s">
        <v>1895</v>
      </c>
      <c r="L108" s="63" t="s">
        <v>1895</v>
      </c>
      <c r="M108" s="63" t="s">
        <v>1895</v>
      </c>
      <c r="N108" s="63" t="s">
        <v>1895</v>
      </c>
      <c r="O108" s="63" t="s">
        <v>1895</v>
      </c>
      <c r="P108" s="63" t="s">
        <v>1895</v>
      </c>
      <c r="Q108" s="63" t="s">
        <v>1895</v>
      </c>
      <c r="R108" s="63" t="s">
        <v>1895</v>
      </c>
      <c r="S108" s="63" t="s">
        <v>1895</v>
      </c>
      <c r="T108" s="63" t="s">
        <v>1895</v>
      </c>
      <c r="U108" s="153"/>
      <c r="V108" s="161" t="s">
        <v>1715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  <c r="AN108" s="27"/>
    </row>
    <row r="109" spans="1:40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61" t="s">
        <v>1813</v>
      </c>
      <c r="W109" s="58"/>
      <c r="X109" s="155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6"/>
      <c r="AN109" s="27"/>
    </row>
    <row r="110" spans="1:40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66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1" t="s">
        <v>1813</v>
      </c>
      <c r="W110" s="58"/>
      <c r="X110" s="155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  <c r="AN110" s="27"/>
    </row>
    <row r="111" spans="1:40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1" t="s">
        <v>1813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  <c r="AN111" s="27"/>
    </row>
    <row r="112" spans="1:40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33"/>
      <c r="V112" s="161" t="s">
        <v>1813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46"/>
      <c r="AM112" s="27"/>
      <c r="AN112" s="27"/>
    </row>
    <row r="113" spans="1:40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1" t="s">
        <v>1813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46"/>
      <c r="AG113" s="27"/>
      <c r="AH113" s="27"/>
      <c r="AI113" s="27"/>
      <c r="AJ113" s="27"/>
      <c r="AK113" s="27"/>
      <c r="AL113" s="27"/>
      <c r="AM113" s="27"/>
      <c r="AN113" s="27"/>
    </row>
    <row r="114" spans="1:40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1" t="s">
        <v>1813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6"/>
      <c r="AN114" s="27"/>
    </row>
    <row r="115" spans="1:40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1" t="s">
        <v>1813</v>
      </c>
      <c r="W115" s="58"/>
      <c r="X115" s="155"/>
      <c r="Y115" s="46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1" t="s">
        <v>1813</v>
      </c>
      <c r="W116" s="58"/>
      <c r="X116" s="155"/>
      <c r="Y116" s="46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  <c r="AN116" s="27"/>
    </row>
    <row r="117" spans="1:40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1" t="s">
        <v>1813</v>
      </c>
      <c r="W117" s="58"/>
      <c r="X117" s="155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46"/>
      <c r="AJ117" s="27"/>
      <c r="AK117" s="27"/>
      <c r="AL117" s="27"/>
      <c r="AM117" s="27"/>
      <c r="AN117" s="27"/>
    </row>
    <row r="118" spans="1:40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153"/>
      <c r="V118" s="161" t="s">
        <v>1838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6"/>
      <c r="AN118" s="27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1" t="s">
        <v>1813</v>
      </c>
      <c r="W119" s="58"/>
      <c r="X119" s="155"/>
      <c r="Y119" s="46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1" t="s">
        <v>1813</v>
      </c>
      <c r="W120" s="58"/>
      <c r="X120" s="155"/>
      <c r="Y120" s="46"/>
      <c r="Z120" s="27"/>
      <c r="AA120" s="27"/>
      <c r="AB120" s="27"/>
      <c r="AC120" s="46"/>
      <c r="AD120" s="27"/>
      <c r="AE120" s="27"/>
      <c r="AF120" s="46"/>
      <c r="AG120" s="27"/>
      <c r="AH120" s="27"/>
      <c r="AI120" s="27"/>
      <c r="AJ120" s="27"/>
      <c r="AK120" s="27"/>
      <c r="AL120" s="46"/>
      <c r="AM120" s="46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1" t="s">
        <v>1813</v>
      </c>
      <c r="W121" s="58"/>
      <c r="X121" s="155"/>
      <c r="Y121" s="46"/>
      <c r="Z121" s="27"/>
      <c r="AA121" s="27"/>
      <c r="AB121" s="27"/>
      <c r="AC121" s="27"/>
      <c r="AD121" s="27"/>
      <c r="AE121" s="27"/>
      <c r="AF121" s="46"/>
      <c r="AG121" s="27"/>
      <c r="AH121" s="46"/>
      <c r="AI121" s="27"/>
      <c r="AJ121" s="27"/>
      <c r="AK121" s="27"/>
      <c r="AL121" s="27"/>
      <c r="AM121" s="27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1" t="s">
        <v>1813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216</v>
      </c>
      <c r="U123" s="33"/>
      <c r="V123" s="161" t="s">
        <v>1838</v>
      </c>
      <c r="W123" s="58"/>
      <c r="X123" s="155"/>
      <c r="Y123" s="27"/>
      <c r="Z123" s="27"/>
      <c r="AA123" s="27"/>
      <c r="AB123" s="27"/>
      <c r="AC123" s="46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1" t="s">
        <v>1813</v>
      </c>
      <c r="W124" s="58"/>
      <c r="X124" s="155"/>
      <c r="Y124" s="46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1895</v>
      </c>
      <c r="G125" s="63" t="s">
        <v>1895</v>
      </c>
      <c r="H125" s="63" t="s">
        <v>1895</v>
      </c>
      <c r="I125" s="63" t="s">
        <v>1895</v>
      </c>
      <c r="J125" s="63" t="s">
        <v>1895</v>
      </c>
      <c r="K125" s="63" t="s">
        <v>1895</v>
      </c>
      <c r="L125" s="63" t="s">
        <v>1895</v>
      </c>
      <c r="M125" s="63" t="s">
        <v>1895</v>
      </c>
      <c r="N125" s="63" t="s">
        <v>1895</v>
      </c>
      <c r="O125" s="63" t="s">
        <v>1895</v>
      </c>
      <c r="P125" s="63" t="s">
        <v>1895</v>
      </c>
      <c r="Q125" s="63" t="s">
        <v>1895</v>
      </c>
      <c r="R125" s="63" t="s">
        <v>1895</v>
      </c>
      <c r="S125" s="63" t="s">
        <v>1895</v>
      </c>
      <c r="T125" s="63" t="s">
        <v>1895</v>
      </c>
      <c r="U125" s="153"/>
      <c r="V125" s="161" t="s">
        <v>1715</v>
      </c>
      <c r="W125" s="58"/>
      <c r="X125" s="155"/>
      <c r="Y125" s="46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6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1" t="s">
        <v>1813</v>
      </c>
      <c r="W126" s="58"/>
      <c r="X126" s="155"/>
      <c r="Y126" s="27"/>
      <c r="Z126" s="46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6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420</v>
      </c>
      <c r="U127" s="33"/>
      <c r="V127" s="161" t="s">
        <v>1813</v>
      </c>
      <c r="W127" s="58"/>
      <c r="X127" s="155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61" t="s">
        <v>1813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46"/>
      <c r="AI128" s="27"/>
      <c r="AJ128" s="27"/>
      <c r="AK128" s="27"/>
      <c r="AL128" s="27"/>
      <c r="AM128" s="27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33"/>
      <c r="V129" s="161" t="s">
        <v>1813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6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750</v>
      </c>
      <c r="U130" s="153"/>
      <c r="V130" s="161" t="s">
        <v>1813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46"/>
      <c r="AG130" s="27"/>
      <c r="AH130" s="27"/>
      <c r="AI130" s="27"/>
      <c r="AJ130" s="27"/>
      <c r="AK130" s="27"/>
      <c r="AL130" s="27"/>
      <c r="AM130" s="46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768</v>
      </c>
      <c r="U131" s="33"/>
      <c r="V131" s="161" t="s">
        <v>1813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46"/>
      <c r="AG131" s="27"/>
      <c r="AH131" s="27"/>
      <c r="AI131" s="27"/>
      <c r="AJ131" s="27"/>
      <c r="AK131" s="27"/>
      <c r="AL131" s="27"/>
      <c r="AM131" s="27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1" t="s">
        <v>1838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1" t="s">
        <v>1813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6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1" t="s">
        <v>1813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6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1" t="s">
        <v>1813</v>
      </c>
      <c r="W135" s="58"/>
      <c r="X135" s="155"/>
      <c r="Y135" s="27"/>
      <c r="Z135" s="46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122216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1" t="s">
        <v>1813</v>
      </c>
      <c r="W136" s="58"/>
      <c r="X136" s="155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1" t="s">
        <v>1813</v>
      </c>
      <c r="W137" s="58"/>
      <c r="X137" s="155"/>
      <c r="Y137" s="46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46"/>
      <c r="AM137" s="27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1" t="s">
        <v>1813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1" t="s">
        <v>1813</v>
      </c>
      <c r="W139" s="58"/>
      <c r="X139" s="155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46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153"/>
      <c r="V140" s="161" t="s">
        <v>1838</v>
      </c>
      <c r="W140" s="58"/>
      <c r="X140" s="155"/>
      <c r="Y140" s="27"/>
      <c r="Z140" s="46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46"/>
      <c r="AL140" s="27"/>
      <c r="AM140" s="27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33"/>
      <c r="V141" s="161" t="s">
        <v>1838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1" t="s">
        <v>1813</v>
      </c>
      <c r="W142" s="58"/>
      <c r="X142" s="155"/>
      <c r="Y142" s="27"/>
      <c r="Z142" s="27"/>
      <c r="AA142" s="27"/>
      <c r="AB142" s="27"/>
      <c r="AC142" s="27"/>
      <c r="AD142" s="27"/>
      <c r="AE142" s="27"/>
      <c r="AF142" s="46"/>
      <c r="AG142" s="27"/>
      <c r="AH142" s="27"/>
      <c r="AI142" s="27"/>
      <c r="AJ142" s="27"/>
      <c r="AK142" s="27"/>
      <c r="AL142" s="27"/>
      <c r="AM142" s="27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1" t="s">
        <v>1813</v>
      </c>
      <c r="W143" s="58"/>
      <c r="X143" s="155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6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1" t="s">
        <v>1813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46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1400</v>
      </c>
      <c r="U145" s="33"/>
      <c r="V145" s="161" t="s">
        <v>1813</v>
      </c>
      <c r="W145" s="58"/>
      <c r="X145" s="155"/>
      <c r="Y145" s="46"/>
      <c r="Z145" s="27"/>
      <c r="AA145" s="27"/>
      <c r="AB145" s="27"/>
      <c r="AC145" s="27"/>
      <c r="AD145" s="27"/>
      <c r="AE145" s="27"/>
      <c r="AF145" s="46"/>
      <c r="AG145" s="27"/>
      <c r="AH145" s="27"/>
      <c r="AI145" s="27"/>
      <c r="AJ145" s="27"/>
      <c r="AK145" s="46"/>
      <c r="AL145" s="27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1" t="s">
        <v>1813</v>
      </c>
      <c r="W146" s="58"/>
      <c r="X146" s="155"/>
      <c r="Y146" s="27"/>
      <c r="Z146" s="27"/>
      <c r="AA146" s="27"/>
      <c r="AB146" s="27"/>
      <c r="AC146" s="46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1383</v>
      </c>
      <c r="U147" s="33"/>
      <c r="V147" s="161" t="s">
        <v>1813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 t="s">
        <v>1895</v>
      </c>
      <c r="G148" s="63" t="s">
        <v>1895</v>
      </c>
      <c r="H148" s="63" t="s">
        <v>1895</v>
      </c>
      <c r="I148" s="63" t="s">
        <v>1895</v>
      </c>
      <c r="J148" s="63" t="s">
        <v>1895</v>
      </c>
      <c r="K148" s="63" t="s">
        <v>1895</v>
      </c>
      <c r="L148" s="63" t="s">
        <v>1895</v>
      </c>
      <c r="M148" s="63" t="s">
        <v>1895</v>
      </c>
      <c r="N148" s="63" t="s">
        <v>1895</v>
      </c>
      <c r="O148" s="63" t="s">
        <v>1895</v>
      </c>
      <c r="P148" s="63" t="s">
        <v>1895</v>
      </c>
      <c r="Q148" s="63" t="s">
        <v>1895</v>
      </c>
      <c r="R148" s="63" t="s">
        <v>1895</v>
      </c>
      <c r="S148" s="63" t="s">
        <v>1895</v>
      </c>
      <c r="T148" s="63" t="s">
        <v>1895</v>
      </c>
      <c r="U148" s="33"/>
      <c r="V148" s="161" t="s">
        <v>1715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3"/>
      <c r="V149" s="161" t="s">
        <v>1813</v>
      </c>
      <c r="W149" s="58"/>
      <c r="X149" s="155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1" t="s">
        <v>1838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1" t="s">
        <v>1813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1" t="s">
        <v>1813</v>
      </c>
      <c r="W152" s="58"/>
      <c r="X152" s="155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1" t="s">
        <v>1838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1" t="s">
        <v>1813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153"/>
      <c r="V155" s="161" t="s">
        <v>1838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1728</v>
      </c>
      <c r="U156" s="33"/>
      <c r="V156" s="161" t="s">
        <v>1813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1" t="s">
        <v>1838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1" t="s">
        <v>1813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1" t="s">
        <v>1813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153"/>
      <c r="V160" s="161" t="s">
        <v>1838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1" t="s">
        <v>1813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1895</v>
      </c>
      <c r="G162" s="63" t="s">
        <v>1895</v>
      </c>
      <c r="H162" s="63" t="s">
        <v>1895</v>
      </c>
      <c r="I162" s="63" t="s">
        <v>1895</v>
      </c>
      <c r="J162" s="63" t="s">
        <v>1895</v>
      </c>
      <c r="K162" s="63" t="s">
        <v>1895</v>
      </c>
      <c r="L162" s="63" t="s">
        <v>1895</v>
      </c>
      <c r="M162" s="63" t="s">
        <v>1895</v>
      </c>
      <c r="N162" s="63" t="s">
        <v>1895</v>
      </c>
      <c r="O162" s="63" t="s">
        <v>1895</v>
      </c>
      <c r="P162" s="63" t="s">
        <v>1895</v>
      </c>
      <c r="Q162" s="63" t="s">
        <v>1895</v>
      </c>
      <c r="R162" s="63" t="s">
        <v>1895</v>
      </c>
      <c r="S162" s="63" t="s">
        <v>1895</v>
      </c>
      <c r="T162" s="63" t="s">
        <v>1895</v>
      </c>
      <c r="U162" s="153"/>
      <c r="V162" s="161" t="s">
        <v>1715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1895</v>
      </c>
      <c r="G163" s="63" t="s">
        <v>1895</v>
      </c>
      <c r="H163" s="63" t="s">
        <v>1895</v>
      </c>
      <c r="I163" s="63" t="s">
        <v>1895</v>
      </c>
      <c r="J163" s="63" t="s">
        <v>1895</v>
      </c>
      <c r="K163" s="63" t="s">
        <v>1895</v>
      </c>
      <c r="L163" s="63" t="s">
        <v>1895</v>
      </c>
      <c r="M163" s="63" t="s">
        <v>1895</v>
      </c>
      <c r="N163" s="63" t="s">
        <v>1895</v>
      </c>
      <c r="O163" s="63" t="s">
        <v>1895</v>
      </c>
      <c r="P163" s="63" t="s">
        <v>1895</v>
      </c>
      <c r="Q163" s="63" t="s">
        <v>1895</v>
      </c>
      <c r="R163" s="63" t="s">
        <v>1895</v>
      </c>
      <c r="S163" s="63" t="s">
        <v>1895</v>
      </c>
      <c r="T163" s="63" t="s">
        <v>1895</v>
      </c>
      <c r="U163" s="153"/>
      <c r="V163" s="161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 t="s">
        <v>1895</v>
      </c>
      <c r="G164" s="63" t="s">
        <v>1895</v>
      </c>
      <c r="H164" s="63" t="s">
        <v>1895</v>
      </c>
      <c r="I164" s="63" t="s">
        <v>1895</v>
      </c>
      <c r="J164" s="63" t="s">
        <v>1895</v>
      </c>
      <c r="K164" s="63" t="s">
        <v>1895</v>
      </c>
      <c r="L164" s="63" t="s">
        <v>1895</v>
      </c>
      <c r="M164" s="63" t="s">
        <v>1895</v>
      </c>
      <c r="N164" s="63" t="s">
        <v>1895</v>
      </c>
      <c r="O164" s="63" t="s">
        <v>1895</v>
      </c>
      <c r="P164" s="63" t="s">
        <v>1895</v>
      </c>
      <c r="Q164" s="63" t="s">
        <v>1895</v>
      </c>
      <c r="R164" s="63" t="s">
        <v>1895</v>
      </c>
      <c r="S164" s="63" t="s">
        <v>1895</v>
      </c>
      <c r="T164" s="63" t="s">
        <v>1895</v>
      </c>
      <c r="U164" s="153"/>
      <c r="V164" s="161" t="s">
        <v>1715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3"/>
      <c r="V165" s="161" t="s">
        <v>1813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1" t="s">
        <v>1812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 t="s">
        <v>1895</v>
      </c>
      <c r="G167" s="63" t="s">
        <v>1895</v>
      </c>
      <c r="H167" s="63" t="s">
        <v>1895</v>
      </c>
      <c r="I167" s="63" t="s">
        <v>1895</v>
      </c>
      <c r="J167" s="63" t="s">
        <v>1895</v>
      </c>
      <c r="K167" s="63" t="s">
        <v>1895</v>
      </c>
      <c r="L167" s="63" t="s">
        <v>1895</v>
      </c>
      <c r="M167" s="63" t="s">
        <v>1895</v>
      </c>
      <c r="N167" s="63" t="s">
        <v>1895</v>
      </c>
      <c r="O167" s="63" t="s">
        <v>1895</v>
      </c>
      <c r="P167" s="63" t="s">
        <v>1895</v>
      </c>
      <c r="Q167" s="63" t="s">
        <v>1895</v>
      </c>
      <c r="R167" s="63" t="s">
        <v>1895</v>
      </c>
      <c r="S167" s="63" t="s">
        <v>1895</v>
      </c>
      <c r="T167" s="63" t="s">
        <v>1895</v>
      </c>
      <c r="U167" s="153"/>
      <c r="V167" s="161" t="s">
        <v>1715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1" t="s">
        <v>1813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1" t="s">
        <v>1813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1" t="s">
        <v>1838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1" t="s">
        <v>1838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843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61" t="s">
        <v>1838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1" t="s">
        <v>1838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1" t="s">
        <v>1813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1" t="s">
        <v>1813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255</v>
      </c>
      <c r="U176" s="33"/>
      <c r="V176" s="161" t="s">
        <v>1813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1" t="s">
        <v>1813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591</v>
      </c>
      <c r="U178" s="33"/>
      <c r="V178" s="161" t="s">
        <v>1813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1" t="s">
        <v>1813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1" t="s">
        <v>1813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1" t="s">
        <v>1813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 t="s">
        <v>1895</v>
      </c>
      <c r="G182" s="63" t="s">
        <v>1895</v>
      </c>
      <c r="H182" s="63" t="s">
        <v>1895</v>
      </c>
      <c r="I182" s="63" t="s">
        <v>1895</v>
      </c>
      <c r="J182" s="63" t="s">
        <v>1895</v>
      </c>
      <c r="K182" s="63" t="s">
        <v>1895</v>
      </c>
      <c r="L182" s="63" t="s">
        <v>1895</v>
      </c>
      <c r="M182" s="63" t="s">
        <v>1895</v>
      </c>
      <c r="N182" s="63" t="s">
        <v>1895</v>
      </c>
      <c r="O182" s="63" t="s">
        <v>1895</v>
      </c>
      <c r="P182" s="63" t="s">
        <v>1895</v>
      </c>
      <c r="Q182" s="63" t="s">
        <v>1895</v>
      </c>
      <c r="R182" s="63" t="s">
        <v>1895</v>
      </c>
      <c r="S182" s="63" t="s">
        <v>1895</v>
      </c>
      <c r="T182" s="63" t="s">
        <v>1895</v>
      </c>
      <c r="U182" s="153"/>
      <c r="V182" s="161" t="s">
        <v>1715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 t="s">
        <v>1895</v>
      </c>
      <c r="G183" s="63" t="s">
        <v>1895</v>
      </c>
      <c r="H183" s="63" t="s">
        <v>1895</v>
      </c>
      <c r="I183" s="63" t="s">
        <v>1895</v>
      </c>
      <c r="J183" s="63" t="s">
        <v>1895</v>
      </c>
      <c r="K183" s="63" t="s">
        <v>1895</v>
      </c>
      <c r="L183" s="63" t="s">
        <v>1895</v>
      </c>
      <c r="M183" s="63" t="s">
        <v>1895</v>
      </c>
      <c r="N183" s="63" t="s">
        <v>1895</v>
      </c>
      <c r="O183" s="63" t="s">
        <v>1895</v>
      </c>
      <c r="P183" s="63" t="s">
        <v>1895</v>
      </c>
      <c r="Q183" s="63" t="s">
        <v>1895</v>
      </c>
      <c r="R183" s="63" t="s">
        <v>1895</v>
      </c>
      <c r="S183" s="63" t="s">
        <v>1895</v>
      </c>
      <c r="T183" s="63" t="s">
        <v>1895</v>
      </c>
      <c r="U183" s="153"/>
      <c r="V183" s="161" t="s">
        <v>1715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41642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153"/>
      <c r="V184" s="161" t="s">
        <v>1812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1" t="s">
        <v>1813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1" t="s">
        <v>1813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1" t="s">
        <v>1838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3"/>
      <c r="V188" s="161" t="s">
        <v>1838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 t="s">
        <v>1895</v>
      </c>
      <c r="G189" s="63" t="s">
        <v>1895</v>
      </c>
      <c r="H189" s="63" t="s">
        <v>1895</v>
      </c>
      <c r="I189" s="63" t="s">
        <v>1895</v>
      </c>
      <c r="J189" s="63" t="s">
        <v>1895</v>
      </c>
      <c r="K189" s="63" t="s">
        <v>1895</v>
      </c>
      <c r="L189" s="63" t="s">
        <v>1895</v>
      </c>
      <c r="M189" s="63" t="s">
        <v>1895</v>
      </c>
      <c r="N189" s="63" t="s">
        <v>1895</v>
      </c>
      <c r="O189" s="63" t="s">
        <v>1895</v>
      </c>
      <c r="P189" s="63" t="s">
        <v>1895</v>
      </c>
      <c r="Q189" s="63" t="s">
        <v>1895</v>
      </c>
      <c r="R189" s="63" t="s">
        <v>1895</v>
      </c>
      <c r="S189" s="63" t="s">
        <v>1895</v>
      </c>
      <c r="T189" s="63" t="s">
        <v>1895</v>
      </c>
      <c r="U189" s="153"/>
      <c r="V189" s="161" t="s">
        <v>1715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2151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153"/>
      <c r="V190" s="161" t="s">
        <v>1813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154</v>
      </c>
      <c r="U191" s="153"/>
      <c r="V191" s="161" t="s">
        <v>1813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153"/>
      <c r="V192" s="161" t="s">
        <v>1839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1" t="s">
        <v>1813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1" t="s">
        <v>1838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1" t="s">
        <v>1813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153"/>
      <c r="V196" s="161" t="s">
        <v>1839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 t="s">
        <v>1895</v>
      </c>
      <c r="G197" s="63" t="s">
        <v>1895</v>
      </c>
      <c r="H197" s="63" t="s">
        <v>1895</v>
      </c>
      <c r="I197" s="63" t="s">
        <v>1895</v>
      </c>
      <c r="J197" s="63" t="s">
        <v>1895</v>
      </c>
      <c r="K197" s="63" t="s">
        <v>1895</v>
      </c>
      <c r="L197" s="63" t="s">
        <v>1895</v>
      </c>
      <c r="M197" s="63" t="s">
        <v>1895</v>
      </c>
      <c r="N197" s="63" t="s">
        <v>1895</v>
      </c>
      <c r="O197" s="63" t="s">
        <v>1895</v>
      </c>
      <c r="P197" s="63" t="s">
        <v>1895</v>
      </c>
      <c r="Q197" s="63" t="s">
        <v>1895</v>
      </c>
      <c r="R197" s="63" t="s">
        <v>1895</v>
      </c>
      <c r="S197" s="63" t="s">
        <v>1895</v>
      </c>
      <c r="T197" s="63" t="s">
        <v>1895</v>
      </c>
      <c r="U197" s="153"/>
      <c r="V197" s="161" t="s">
        <v>1715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1" t="s">
        <v>1813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1" t="s">
        <v>1838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153"/>
      <c r="V200" s="161" t="s">
        <v>1838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1" t="s">
        <v>1813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1" t="s">
        <v>1813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1" t="s">
        <v>1813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1" t="s">
        <v>1838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1" t="s">
        <v>1813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1" t="s">
        <v>1813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1" t="s">
        <v>1813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36506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661</v>
      </c>
      <c r="U208" s="33"/>
      <c r="V208" s="161" t="s">
        <v>1813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1" t="s">
        <v>1813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1" t="s">
        <v>1813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3776</v>
      </c>
      <c r="U211" s="33"/>
      <c r="V211" s="161" t="s">
        <v>1813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1" t="s">
        <v>1813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1" t="s">
        <v>1813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1" t="s">
        <v>1813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1" t="s">
        <v>1813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1" t="s">
        <v>1813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1" t="s">
        <v>1838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153"/>
      <c r="V218" s="161" t="s">
        <v>1813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153"/>
      <c r="V219" s="161" t="s">
        <v>1813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1" t="s">
        <v>1813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1" t="s">
        <v>1813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 t="s">
        <v>1895</v>
      </c>
      <c r="G222" s="63" t="s">
        <v>1895</v>
      </c>
      <c r="H222" s="63" t="s">
        <v>1895</v>
      </c>
      <c r="I222" s="63" t="s">
        <v>1895</v>
      </c>
      <c r="J222" s="63" t="s">
        <v>1895</v>
      </c>
      <c r="K222" s="63" t="s">
        <v>1895</v>
      </c>
      <c r="L222" s="63" t="s">
        <v>1895</v>
      </c>
      <c r="M222" s="63" t="s">
        <v>1895</v>
      </c>
      <c r="N222" s="63" t="s">
        <v>1895</v>
      </c>
      <c r="O222" s="63" t="s">
        <v>1895</v>
      </c>
      <c r="P222" s="63" t="s">
        <v>1895</v>
      </c>
      <c r="Q222" s="63" t="s">
        <v>1895</v>
      </c>
      <c r="R222" s="63" t="s">
        <v>1895</v>
      </c>
      <c r="S222" s="63" t="s">
        <v>1895</v>
      </c>
      <c r="T222" s="63" t="s">
        <v>1895</v>
      </c>
      <c r="U222" s="153"/>
      <c r="V222" s="161" t="s">
        <v>1715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153"/>
      <c r="V223" s="161" t="s">
        <v>1813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480</v>
      </c>
      <c r="U224" s="33"/>
      <c r="V224" s="161" t="s">
        <v>1813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61" t="s">
        <v>1813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1" t="s">
        <v>1838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 t="s">
        <v>1895</v>
      </c>
      <c r="G227" s="63" t="s">
        <v>1895</v>
      </c>
      <c r="H227" s="63" t="s">
        <v>1895</v>
      </c>
      <c r="I227" s="63" t="s">
        <v>1895</v>
      </c>
      <c r="J227" s="63" t="s">
        <v>1895</v>
      </c>
      <c r="K227" s="63" t="s">
        <v>1895</v>
      </c>
      <c r="L227" s="63" t="s">
        <v>1895</v>
      </c>
      <c r="M227" s="63" t="s">
        <v>1895</v>
      </c>
      <c r="N227" s="63" t="s">
        <v>1895</v>
      </c>
      <c r="O227" s="63" t="s">
        <v>1895</v>
      </c>
      <c r="P227" s="63" t="s">
        <v>1895</v>
      </c>
      <c r="Q227" s="63" t="s">
        <v>1895</v>
      </c>
      <c r="R227" s="63" t="s">
        <v>1895</v>
      </c>
      <c r="S227" s="63" t="s">
        <v>1895</v>
      </c>
      <c r="T227" s="63" t="s">
        <v>1895</v>
      </c>
      <c r="U227" s="153"/>
      <c r="V227" s="161" t="s">
        <v>1715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 t="s">
        <v>1895</v>
      </c>
      <c r="G228" s="63" t="s">
        <v>1895</v>
      </c>
      <c r="H228" s="63" t="s">
        <v>1895</v>
      </c>
      <c r="I228" s="63" t="s">
        <v>1895</v>
      </c>
      <c r="J228" s="63" t="s">
        <v>1895</v>
      </c>
      <c r="K228" s="63" t="s">
        <v>1895</v>
      </c>
      <c r="L228" s="63" t="s">
        <v>1895</v>
      </c>
      <c r="M228" s="63" t="s">
        <v>1895</v>
      </c>
      <c r="N228" s="63" t="s">
        <v>1895</v>
      </c>
      <c r="O228" s="63" t="s">
        <v>1895</v>
      </c>
      <c r="P228" s="63" t="s">
        <v>1895</v>
      </c>
      <c r="Q228" s="63" t="s">
        <v>1895</v>
      </c>
      <c r="R228" s="63" t="s">
        <v>1895</v>
      </c>
      <c r="S228" s="63" t="s">
        <v>1895</v>
      </c>
      <c r="T228" s="63" t="s">
        <v>1895</v>
      </c>
      <c r="U228" s="153"/>
      <c r="V228" s="161" t="s">
        <v>1715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153"/>
      <c r="V229" s="161" t="s">
        <v>1813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12000</v>
      </c>
      <c r="T230" s="63">
        <v>816</v>
      </c>
      <c r="U230" s="153"/>
      <c r="V230" s="161" t="s">
        <v>1813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1" t="s">
        <v>1813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1" t="s">
        <v>1838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1" t="s">
        <v>1813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1" t="s">
        <v>1813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1" t="s">
        <v>1838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 t="s">
        <v>1895</v>
      </c>
      <c r="G236" s="63" t="s">
        <v>1895</v>
      </c>
      <c r="H236" s="63" t="s">
        <v>1895</v>
      </c>
      <c r="I236" s="63" t="s">
        <v>1895</v>
      </c>
      <c r="J236" s="63" t="s">
        <v>1895</v>
      </c>
      <c r="K236" s="63" t="s">
        <v>1895</v>
      </c>
      <c r="L236" s="63" t="s">
        <v>1895</v>
      </c>
      <c r="M236" s="63" t="s">
        <v>1895</v>
      </c>
      <c r="N236" s="63" t="s">
        <v>1895</v>
      </c>
      <c r="O236" s="63" t="s">
        <v>1895</v>
      </c>
      <c r="P236" s="63" t="s">
        <v>1895</v>
      </c>
      <c r="Q236" s="63" t="s">
        <v>1895</v>
      </c>
      <c r="R236" s="63" t="s">
        <v>1895</v>
      </c>
      <c r="S236" s="63" t="s">
        <v>1895</v>
      </c>
      <c r="T236" s="63" t="s">
        <v>1895</v>
      </c>
      <c r="U236" s="153"/>
      <c r="V236" s="161" t="s">
        <v>1715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1" t="s">
        <v>1813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130102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1" t="s">
        <v>1813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1" t="s">
        <v>1813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1" t="s">
        <v>1838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33"/>
      <c r="V241" s="161" t="s">
        <v>1812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1" t="s">
        <v>1813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183</v>
      </c>
      <c r="U243" s="33"/>
      <c r="V243" s="161" t="s">
        <v>1838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4886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1" t="s">
        <v>1813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1" t="s">
        <v>1813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1" t="s">
        <v>1813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 t="s">
        <v>1895</v>
      </c>
      <c r="G247" s="63" t="s">
        <v>1895</v>
      </c>
      <c r="H247" s="63" t="s">
        <v>1895</v>
      </c>
      <c r="I247" s="63" t="s">
        <v>1895</v>
      </c>
      <c r="J247" s="63" t="s">
        <v>1895</v>
      </c>
      <c r="K247" s="63" t="s">
        <v>1895</v>
      </c>
      <c r="L247" s="63" t="s">
        <v>1895</v>
      </c>
      <c r="M247" s="63" t="s">
        <v>1895</v>
      </c>
      <c r="N247" s="63" t="s">
        <v>1895</v>
      </c>
      <c r="O247" s="63" t="s">
        <v>1895</v>
      </c>
      <c r="P247" s="63" t="s">
        <v>1895</v>
      </c>
      <c r="Q247" s="63" t="s">
        <v>1895</v>
      </c>
      <c r="R247" s="63" t="s">
        <v>1895</v>
      </c>
      <c r="S247" s="63" t="s">
        <v>1895</v>
      </c>
      <c r="T247" s="63" t="s">
        <v>1895</v>
      </c>
      <c r="U247" s="153"/>
      <c r="V247" s="161" t="s">
        <v>1715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1" t="s">
        <v>1813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1" t="s">
        <v>1813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1" t="s">
        <v>1838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1" t="s">
        <v>1838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1" t="s">
        <v>1813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 t="s">
        <v>1895</v>
      </c>
      <c r="G253" s="63" t="s">
        <v>1895</v>
      </c>
      <c r="H253" s="63" t="s">
        <v>1895</v>
      </c>
      <c r="I253" s="63" t="s">
        <v>1895</v>
      </c>
      <c r="J253" s="63" t="s">
        <v>1895</v>
      </c>
      <c r="K253" s="63" t="s">
        <v>1895</v>
      </c>
      <c r="L253" s="63" t="s">
        <v>1895</v>
      </c>
      <c r="M253" s="63" t="s">
        <v>1895</v>
      </c>
      <c r="N253" s="63" t="s">
        <v>1895</v>
      </c>
      <c r="O253" s="63" t="s">
        <v>1895</v>
      </c>
      <c r="P253" s="63" t="s">
        <v>1895</v>
      </c>
      <c r="Q253" s="63" t="s">
        <v>1895</v>
      </c>
      <c r="R253" s="63" t="s">
        <v>1895</v>
      </c>
      <c r="S253" s="63" t="s">
        <v>1895</v>
      </c>
      <c r="T253" s="63" t="s">
        <v>1895</v>
      </c>
      <c r="U253" s="153"/>
      <c r="V253" s="161" t="s">
        <v>1715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1" t="s">
        <v>1813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1" t="s">
        <v>1813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1" t="s">
        <v>1813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1" t="s">
        <v>1838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1" t="s">
        <v>1838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1" t="s">
        <v>1813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 t="s">
        <v>1895</v>
      </c>
      <c r="G260" s="63" t="s">
        <v>1895</v>
      </c>
      <c r="H260" s="63" t="s">
        <v>1895</v>
      </c>
      <c r="I260" s="63" t="s">
        <v>1895</v>
      </c>
      <c r="J260" s="63" t="s">
        <v>1895</v>
      </c>
      <c r="K260" s="63" t="s">
        <v>1895</v>
      </c>
      <c r="L260" s="63" t="s">
        <v>1895</v>
      </c>
      <c r="M260" s="63" t="s">
        <v>1895</v>
      </c>
      <c r="N260" s="63" t="s">
        <v>1895</v>
      </c>
      <c r="O260" s="63" t="s">
        <v>1895</v>
      </c>
      <c r="P260" s="63" t="s">
        <v>1895</v>
      </c>
      <c r="Q260" s="63" t="s">
        <v>1895</v>
      </c>
      <c r="R260" s="63" t="s">
        <v>1895</v>
      </c>
      <c r="S260" s="63" t="s">
        <v>1895</v>
      </c>
      <c r="T260" s="63" t="s">
        <v>1895</v>
      </c>
      <c r="U260" s="153"/>
      <c r="V260" s="161" t="s">
        <v>1715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1" t="s">
        <v>1838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1" t="s">
        <v>1813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1" t="s">
        <v>1813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1" t="s">
        <v>1838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0</v>
      </c>
      <c r="R265" s="63">
        <v>0</v>
      </c>
      <c r="S265" s="63">
        <v>0</v>
      </c>
      <c r="T265" s="63">
        <v>0</v>
      </c>
      <c r="U265" s="153"/>
      <c r="V265" s="161" t="s">
        <v>1838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1" t="s">
        <v>1813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 t="s">
        <v>1895</v>
      </c>
      <c r="G267" s="63" t="s">
        <v>1895</v>
      </c>
      <c r="H267" s="63" t="s">
        <v>1895</v>
      </c>
      <c r="I267" s="63" t="s">
        <v>1895</v>
      </c>
      <c r="J267" s="63" t="s">
        <v>1895</v>
      </c>
      <c r="K267" s="63" t="s">
        <v>1895</v>
      </c>
      <c r="L267" s="63" t="s">
        <v>1895</v>
      </c>
      <c r="M267" s="63" t="s">
        <v>1895</v>
      </c>
      <c r="N267" s="63" t="s">
        <v>1895</v>
      </c>
      <c r="O267" s="63" t="s">
        <v>1895</v>
      </c>
      <c r="P267" s="63" t="s">
        <v>1895</v>
      </c>
      <c r="Q267" s="63" t="s">
        <v>1895</v>
      </c>
      <c r="R267" s="63" t="s">
        <v>1895</v>
      </c>
      <c r="S267" s="63" t="s">
        <v>1895</v>
      </c>
      <c r="T267" s="63" t="s">
        <v>1895</v>
      </c>
      <c r="U267" s="153"/>
      <c r="V267" s="161" t="s">
        <v>1715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1426</v>
      </c>
      <c r="U268" s="33"/>
      <c r="V268" s="161" t="s">
        <v>1813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1" t="s">
        <v>1813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1" t="s">
        <v>1813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1" t="s">
        <v>1813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1" t="s">
        <v>1813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1" t="s">
        <v>1838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1" t="s">
        <v>1813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1" t="s">
        <v>1813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1780</v>
      </c>
      <c r="U276" s="33"/>
      <c r="V276" s="161" t="s">
        <v>1813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265452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1" t="s">
        <v>1813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1895</v>
      </c>
      <c r="G278" s="63" t="s">
        <v>1895</v>
      </c>
      <c r="H278" s="63" t="s">
        <v>1895</v>
      </c>
      <c r="I278" s="63" t="s">
        <v>1895</v>
      </c>
      <c r="J278" s="63" t="s">
        <v>1895</v>
      </c>
      <c r="K278" s="63" t="s">
        <v>1895</v>
      </c>
      <c r="L278" s="63" t="s">
        <v>1895</v>
      </c>
      <c r="M278" s="63" t="s">
        <v>1895</v>
      </c>
      <c r="N278" s="63" t="s">
        <v>1895</v>
      </c>
      <c r="O278" s="63" t="s">
        <v>1895</v>
      </c>
      <c r="P278" s="63" t="s">
        <v>1895</v>
      </c>
      <c r="Q278" s="63" t="s">
        <v>1895</v>
      </c>
      <c r="R278" s="63" t="s">
        <v>1895</v>
      </c>
      <c r="S278" s="63" t="s">
        <v>1895</v>
      </c>
      <c r="T278" s="63" t="s">
        <v>1895</v>
      </c>
      <c r="U278" s="153"/>
      <c r="V278" s="161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1" t="s">
        <v>1813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1" t="s">
        <v>1813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1" t="s">
        <v>1813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0</v>
      </c>
      <c r="J282" s="63">
        <v>9684</v>
      </c>
      <c r="K282" s="63">
        <v>0</v>
      </c>
      <c r="L282" s="63">
        <v>0</v>
      </c>
      <c r="M282" s="63">
        <v>310322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1" t="s">
        <v>1838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1" t="s">
        <v>1813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3"/>
      <c r="V284" s="161" t="s">
        <v>1813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1" t="s">
        <v>1813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280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1" t="s">
        <v>1838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 t="s">
        <v>1895</v>
      </c>
      <c r="G287" s="63" t="s">
        <v>1895</v>
      </c>
      <c r="H287" s="63" t="s">
        <v>1895</v>
      </c>
      <c r="I287" s="63" t="s">
        <v>1895</v>
      </c>
      <c r="J287" s="63" t="s">
        <v>1895</v>
      </c>
      <c r="K287" s="63" t="s">
        <v>1895</v>
      </c>
      <c r="L287" s="63" t="s">
        <v>1895</v>
      </c>
      <c r="M287" s="63" t="s">
        <v>1895</v>
      </c>
      <c r="N287" s="63" t="s">
        <v>1895</v>
      </c>
      <c r="O287" s="63" t="s">
        <v>1895</v>
      </c>
      <c r="P287" s="63" t="s">
        <v>1895</v>
      </c>
      <c r="Q287" s="63" t="s">
        <v>1895</v>
      </c>
      <c r="R287" s="63" t="s">
        <v>1895</v>
      </c>
      <c r="S287" s="63" t="s">
        <v>1895</v>
      </c>
      <c r="T287" s="63" t="s">
        <v>1895</v>
      </c>
      <c r="U287" s="153"/>
      <c r="V287" s="161" t="s">
        <v>1715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1" t="s">
        <v>1813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153"/>
      <c r="V289" s="161" t="s">
        <v>1813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1</v>
      </c>
      <c r="U290" s="33"/>
      <c r="V290" s="161" t="s">
        <v>1813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1" t="s">
        <v>1813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1" t="s">
        <v>1813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1" t="s">
        <v>1813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33"/>
      <c r="V294" s="161" t="s">
        <v>1813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1" t="s">
        <v>1838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153"/>
      <c r="V296" s="161" t="s">
        <v>1838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1" t="s">
        <v>1813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 t="s">
        <v>1895</v>
      </c>
      <c r="G298" s="63" t="s">
        <v>1895</v>
      </c>
      <c r="H298" s="63" t="s">
        <v>1895</v>
      </c>
      <c r="I298" s="63" t="s">
        <v>1895</v>
      </c>
      <c r="J298" s="63" t="s">
        <v>1895</v>
      </c>
      <c r="K298" s="63" t="s">
        <v>1895</v>
      </c>
      <c r="L298" s="63" t="s">
        <v>1895</v>
      </c>
      <c r="M298" s="63" t="s">
        <v>1895</v>
      </c>
      <c r="N298" s="63" t="s">
        <v>1895</v>
      </c>
      <c r="O298" s="63" t="s">
        <v>1895</v>
      </c>
      <c r="P298" s="63" t="s">
        <v>1895</v>
      </c>
      <c r="Q298" s="63" t="s">
        <v>1895</v>
      </c>
      <c r="R298" s="63" t="s">
        <v>1895</v>
      </c>
      <c r="S298" s="63" t="s">
        <v>1895</v>
      </c>
      <c r="T298" s="63" t="s">
        <v>1895</v>
      </c>
      <c r="U298" s="153"/>
      <c r="V298" s="161" t="s">
        <v>1715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 t="s">
        <v>1895</v>
      </c>
      <c r="G299" s="63" t="s">
        <v>1895</v>
      </c>
      <c r="H299" s="63" t="s">
        <v>1895</v>
      </c>
      <c r="I299" s="63" t="s">
        <v>1895</v>
      </c>
      <c r="J299" s="63" t="s">
        <v>1895</v>
      </c>
      <c r="K299" s="63" t="s">
        <v>1895</v>
      </c>
      <c r="L299" s="63" t="s">
        <v>1895</v>
      </c>
      <c r="M299" s="63" t="s">
        <v>1895</v>
      </c>
      <c r="N299" s="63" t="s">
        <v>1895</v>
      </c>
      <c r="O299" s="63" t="s">
        <v>1895</v>
      </c>
      <c r="P299" s="63" t="s">
        <v>1895</v>
      </c>
      <c r="Q299" s="63" t="s">
        <v>1895</v>
      </c>
      <c r="R299" s="63" t="s">
        <v>1895</v>
      </c>
      <c r="S299" s="63" t="s">
        <v>1895</v>
      </c>
      <c r="T299" s="63" t="s">
        <v>1895</v>
      </c>
      <c r="U299" s="153"/>
      <c r="V299" s="161" t="s">
        <v>1715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1" t="s">
        <v>1813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153"/>
      <c r="V301" s="161" t="s">
        <v>1813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 t="s">
        <v>1895</v>
      </c>
      <c r="G302" s="63" t="s">
        <v>1895</v>
      </c>
      <c r="H302" s="63" t="s">
        <v>1895</v>
      </c>
      <c r="I302" s="63" t="s">
        <v>1895</v>
      </c>
      <c r="J302" s="63" t="s">
        <v>1895</v>
      </c>
      <c r="K302" s="63" t="s">
        <v>1895</v>
      </c>
      <c r="L302" s="63" t="s">
        <v>1895</v>
      </c>
      <c r="M302" s="63" t="s">
        <v>1895</v>
      </c>
      <c r="N302" s="63" t="s">
        <v>1895</v>
      </c>
      <c r="O302" s="63" t="s">
        <v>1895</v>
      </c>
      <c r="P302" s="63" t="s">
        <v>1895</v>
      </c>
      <c r="Q302" s="63" t="s">
        <v>1895</v>
      </c>
      <c r="R302" s="63" t="s">
        <v>1895</v>
      </c>
      <c r="S302" s="63" t="s">
        <v>1895</v>
      </c>
      <c r="T302" s="63" t="s">
        <v>1895</v>
      </c>
      <c r="U302" s="153"/>
      <c r="V302" s="161" t="s">
        <v>1715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1" t="s">
        <v>1813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61" t="s">
        <v>1813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1" t="s">
        <v>1813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1" t="s">
        <v>1813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1" t="s">
        <v>1813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1" t="s">
        <v>1813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6100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1008</v>
      </c>
      <c r="U309" s="33"/>
      <c r="V309" s="161" t="s">
        <v>1813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33"/>
      <c r="V310" s="161" t="s">
        <v>1813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1895</v>
      </c>
      <c r="G311" s="63" t="s">
        <v>1895</v>
      </c>
      <c r="H311" s="63" t="s">
        <v>1895</v>
      </c>
      <c r="I311" s="63" t="s">
        <v>1895</v>
      </c>
      <c r="J311" s="63" t="s">
        <v>1895</v>
      </c>
      <c r="K311" s="63" t="s">
        <v>1895</v>
      </c>
      <c r="L311" s="63" t="s">
        <v>1895</v>
      </c>
      <c r="M311" s="63" t="s">
        <v>1895</v>
      </c>
      <c r="N311" s="63" t="s">
        <v>1895</v>
      </c>
      <c r="O311" s="63" t="s">
        <v>1895</v>
      </c>
      <c r="P311" s="63" t="s">
        <v>1895</v>
      </c>
      <c r="Q311" s="63" t="s">
        <v>1895</v>
      </c>
      <c r="R311" s="63" t="s">
        <v>1895</v>
      </c>
      <c r="S311" s="63" t="s">
        <v>1895</v>
      </c>
      <c r="T311" s="63" t="s">
        <v>1895</v>
      </c>
      <c r="U311" s="153"/>
      <c r="V311" s="161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440</v>
      </c>
      <c r="U312" s="153"/>
      <c r="V312" s="161" t="s">
        <v>1813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1" t="s">
        <v>1813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153"/>
      <c r="V314" s="161" t="s">
        <v>1838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1" t="s">
        <v>1813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46570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1" t="s">
        <v>1838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71024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1" t="s">
        <v>1813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1" t="s">
        <v>1838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1" t="s">
        <v>1838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240</v>
      </c>
      <c r="U320" s="33"/>
      <c r="V320" s="161" t="s">
        <v>1813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1" t="s">
        <v>1838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 t="s">
        <v>1895</v>
      </c>
      <c r="G322" s="63" t="s">
        <v>1895</v>
      </c>
      <c r="H322" s="63" t="s">
        <v>1895</v>
      </c>
      <c r="I322" s="63" t="s">
        <v>1895</v>
      </c>
      <c r="J322" s="63" t="s">
        <v>1895</v>
      </c>
      <c r="K322" s="63" t="s">
        <v>1895</v>
      </c>
      <c r="L322" s="63" t="s">
        <v>1895</v>
      </c>
      <c r="M322" s="63" t="s">
        <v>1895</v>
      </c>
      <c r="N322" s="63" t="s">
        <v>1895</v>
      </c>
      <c r="O322" s="63" t="s">
        <v>1895</v>
      </c>
      <c r="P322" s="63" t="s">
        <v>1895</v>
      </c>
      <c r="Q322" s="63" t="s">
        <v>1895</v>
      </c>
      <c r="R322" s="63" t="s">
        <v>1895</v>
      </c>
      <c r="S322" s="63" t="s">
        <v>1895</v>
      </c>
      <c r="T322" s="63" t="s">
        <v>1895</v>
      </c>
      <c r="U322" s="153"/>
      <c r="V322" s="161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1894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1" t="s">
        <v>1840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1" t="s">
        <v>1838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1" t="s">
        <v>1813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1" t="s">
        <v>1813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1" t="s">
        <v>1813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1" t="s">
        <v>1813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1" t="s">
        <v>1813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 t="s">
        <v>1895</v>
      </c>
      <c r="G330" s="63" t="s">
        <v>1895</v>
      </c>
      <c r="H330" s="63" t="s">
        <v>1895</v>
      </c>
      <c r="I330" s="63" t="s">
        <v>1895</v>
      </c>
      <c r="J330" s="63" t="s">
        <v>1895</v>
      </c>
      <c r="K330" s="63" t="s">
        <v>1895</v>
      </c>
      <c r="L330" s="63" t="s">
        <v>1895</v>
      </c>
      <c r="M330" s="63" t="s">
        <v>1895</v>
      </c>
      <c r="N330" s="63" t="s">
        <v>1895</v>
      </c>
      <c r="O330" s="63" t="s">
        <v>1895</v>
      </c>
      <c r="P330" s="63" t="s">
        <v>1895</v>
      </c>
      <c r="Q330" s="63" t="s">
        <v>1895</v>
      </c>
      <c r="R330" s="63" t="s">
        <v>1895</v>
      </c>
      <c r="S330" s="63" t="s">
        <v>1895</v>
      </c>
      <c r="T330" s="63" t="s">
        <v>1895</v>
      </c>
      <c r="U330" s="153"/>
      <c r="V330" s="161" t="s">
        <v>1715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1" t="s">
        <v>1813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1" t="s">
        <v>1813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1" t="s">
        <v>1838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1" t="s">
        <v>1812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1" t="s">
        <v>1813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153"/>
      <c r="V336" s="161" t="s">
        <v>1838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1" t="s">
        <v>1813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1" t="s">
        <v>1838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1" t="s">
        <v>1813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1" t="s">
        <v>1813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1" t="s">
        <v>1813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1" t="s">
        <v>1813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1" t="s">
        <v>1813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622230</v>
      </c>
      <c r="Q344" s="63">
        <v>0</v>
      </c>
      <c r="R344" s="63">
        <v>0</v>
      </c>
      <c r="S344" s="63">
        <v>0</v>
      </c>
      <c r="T344" s="63">
        <v>0</v>
      </c>
      <c r="U344" s="33"/>
      <c r="V344" s="161" t="s">
        <v>1813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1" t="s">
        <v>1838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1" t="s">
        <v>1838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1" t="s">
        <v>1813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1" t="s">
        <v>1813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1" t="s">
        <v>1813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1" t="s">
        <v>1813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1" t="s">
        <v>1813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153"/>
      <c r="V352" s="161" t="s">
        <v>1813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2</v>
      </c>
      <c r="U353" s="33"/>
      <c r="V353" s="161" t="s">
        <v>1813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864</v>
      </c>
      <c r="U354" s="153"/>
      <c r="V354" s="161" t="s">
        <v>1813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1" t="s">
        <v>1838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3"/>
      <c r="V356" s="161" t="s">
        <v>1813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 t="s">
        <v>1895</v>
      </c>
      <c r="G357" s="63" t="s">
        <v>1895</v>
      </c>
      <c r="H357" s="63" t="s">
        <v>1895</v>
      </c>
      <c r="I357" s="63" t="s">
        <v>1895</v>
      </c>
      <c r="J357" s="63" t="s">
        <v>1895</v>
      </c>
      <c r="K357" s="63" t="s">
        <v>1895</v>
      </c>
      <c r="L357" s="63" t="s">
        <v>1895</v>
      </c>
      <c r="M357" s="63" t="s">
        <v>1895</v>
      </c>
      <c r="N357" s="63" t="s">
        <v>1895</v>
      </c>
      <c r="O357" s="63" t="s">
        <v>1895</v>
      </c>
      <c r="P357" s="63" t="s">
        <v>1895</v>
      </c>
      <c r="Q357" s="63" t="s">
        <v>1895</v>
      </c>
      <c r="R357" s="63" t="s">
        <v>1895</v>
      </c>
      <c r="S357" s="63" t="s">
        <v>1895</v>
      </c>
      <c r="T357" s="63" t="s">
        <v>1895</v>
      </c>
      <c r="U357" s="153"/>
      <c r="V357" s="161" t="s">
        <v>1715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1" t="s">
        <v>1838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1" t="s">
        <v>1813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1" t="s">
        <v>1813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400</v>
      </c>
      <c r="U361" s="33"/>
      <c r="V361" s="161" t="s">
        <v>1838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61" t="s">
        <v>1838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1" t="s">
        <v>1813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346</v>
      </c>
      <c r="U364" s="33"/>
      <c r="V364" s="161" t="s">
        <v>1813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1" t="s">
        <v>1838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61" t="s">
        <v>1813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1" t="s">
        <v>1838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33"/>
      <c r="V368" s="161" t="s">
        <v>1838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1" t="s">
        <v>1813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1" t="s">
        <v>1838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17800</v>
      </c>
      <c r="T371" s="63">
        <v>3336</v>
      </c>
      <c r="U371" s="33"/>
      <c r="V371" s="161" t="s">
        <v>1813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3"/>
      <c r="V372" s="161" t="s">
        <v>1838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1" t="s">
        <v>1813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 t="s">
        <v>1895</v>
      </c>
      <c r="G374" s="63" t="s">
        <v>1895</v>
      </c>
      <c r="H374" s="63" t="s">
        <v>1895</v>
      </c>
      <c r="I374" s="63" t="s">
        <v>1895</v>
      </c>
      <c r="J374" s="63" t="s">
        <v>1895</v>
      </c>
      <c r="K374" s="63" t="s">
        <v>1895</v>
      </c>
      <c r="L374" s="63" t="s">
        <v>1895</v>
      </c>
      <c r="M374" s="63" t="s">
        <v>1895</v>
      </c>
      <c r="N374" s="63" t="s">
        <v>1895</v>
      </c>
      <c r="O374" s="63" t="s">
        <v>1895</v>
      </c>
      <c r="P374" s="63" t="s">
        <v>1895</v>
      </c>
      <c r="Q374" s="63" t="s">
        <v>1895</v>
      </c>
      <c r="R374" s="63" t="s">
        <v>1895</v>
      </c>
      <c r="S374" s="63" t="s">
        <v>1895</v>
      </c>
      <c r="T374" s="63" t="s">
        <v>1895</v>
      </c>
      <c r="U374" s="33"/>
      <c r="V374" s="161" t="s">
        <v>1715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1" t="s">
        <v>1813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1" t="s">
        <v>1838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153"/>
      <c r="V377" s="161" t="s">
        <v>1812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1" t="s">
        <v>1813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1" t="s">
        <v>1813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9711</v>
      </c>
      <c r="U380" s="153"/>
      <c r="V380" s="161" t="s">
        <v>1838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1" t="s">
        <v>1838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1" t="s">
        <v>1838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1" t="s">
        <v>1813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1" t="s">
        <v>1813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1" t="s">
        <v>1813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1" t="s">
        <v>1838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1039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1" t="s">
        <v>1838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120</v>
      </c>
      <c r="U388" s="153"/>
      <c r="V388" s="161" t="s">
        <v>1813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8528</v>
      </c>
      <c r="G389" s="63">
        <v>1280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1103</v>
      </c>
      <c r="U389" s="33"/>
      <c r="V389" s="161" t="s">
        <v>1838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1" t="s">
        <v>1813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2848</v>
      </c>
      <c r="K391" s="63">
        <v>0</v>
      </c>
      <c r="L391" s="63">
        <v>0</v>
      </c>
      <c r="M391" s="63">
        <v>27489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1" t="s">
        <v>1838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1" t="s">
        <v>1838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1</v>
      </c>
      <c r="U393" s="33"/>
      <c r="V393" s="161" t="s">
        <v>1838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1" t="s">
        <v>1813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1" t="s">
        <v>1838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33"/>
      <c r="V396" s="161" t="s">
        <v>1813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1" t="s">
        <v>1813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153"/>
      <c r="V398" s="161" t="s">
        <v>1813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1" t="s">
        <v>1838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703</v>
      </c>
      <c r="U400" s="33"/>
      <c r="V400" s="161" t="s">
        <v>1813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352</v>
      </c>
      <c r="U401" s="33"/>
      <c r="V401" s="161" t="s">
        <v>1813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1" t="s">
        <v>1838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156</v>
      </c>
      <c r="U403" s="153"/>
      <c r="V403" s="161" t="s">
        <v>1813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1" t="s">
        <v>1813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1" t="s">
        <v>1812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1" t="s">
        <v>1813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1" t="s">
        <v>1813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1" t="s">
        <v>1813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1232</v>
      </c>
      <c r="U409" s="33"/>
      <c r="V409" s="161" t="s">
        <v>1813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1" t="s">
        <v>1838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3"/>
      <c r="V411" s="161" t="s">
        <v>1813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1" t="s">
        <v>1813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1" t="s">
        <v>1838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1" t="s">
        <v>1838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1" t="s">
        <v>1838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1" t="s">
        <v>1813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1" t="s">
        <v>1813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61" t="s">
        <v>1813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1650</v>
      </c>
      <c r="G419" s="63">
        <v>0</v>
      </c>
      <c r="H419" s="63">
        <v>0</v>
      </c>
      <c r="I419" s="63">
        <v>0</v>
      </c>
      <c r="J419" s="63">
        <v>960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408</v>
      </c>
      <c r="U419" s="153"/>
      <c r="V419" s="161" t="s">
        <v>1838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1" t="s">
        <v>1813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1" t="s">
        <v>1813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28</v>
      </c>
      <c r="J422" s="63">
        <v>20000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33"/>
      <c r="V422" s="161" t="s">
        <v>1813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1" t="s">
        <v>1838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3"/>
      <c r="V424" s="161" t="s">
        <v>1838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1" t="s">
        <v>1813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1" t="s">
        <v>1813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1" t="s">
        <v>1813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1" t="s">
        <v>1838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1" t="s">
        <v>1813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1" t="s">
        <v>1838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153"/>
      <c r="V431" s="161" t="s">
        <v>1838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1" t="s">
        <v>1813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1" t="s">
        <v>1813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1" t="s">
        <v>1813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1" t="s">
        <v>1813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1" t="s">
        <v>1813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1" t="s">
        <v>1838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1" t="s">
        <v>1813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1" t="s">
        <v>1813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1972</v>
      </c>
      <c r="U440" s="33"/>
      <c r="V440" s="161" t="s">
        <v>1813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1" t="s">
        <v>1813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1" t="s">
        <v>1813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 t="s">
        <v>1895</v>
      </c>
      <c r="G443" s="63" t="s">
        <v>1895</v>
      </c>
      <c r="H443" s="63" t="s">
        <v>1895</v>
      </c>
      <c r="I443" s="63" t="s">
        <v>1895</v>
      </c>
      <c r="J443" s="63" t="s">
        <v>1895</v>
      </c>
      <c r="K443" s="63" t="s">
        <v>1895</v>
      </c>
      <c r="L443" s="63" t="s">
        <v>1895</v>
      </c>
      <c r="M443" s="63" t="s">
        <v>1895</v>
      </c>
      <c r="N443" s="63" t="s">
        <v>1895</v>
      </c>
      <c r="O443" s="63" t="s">
        <v>1895</v>
      </c>
      <c r="P443" s="63" t="s">
        <v>1895</v>
      </c>
      <c r="Q443" s="63" t="s">
        <v>1895</v>
      </c>
      <c r="R443" s="63" t="s">
        <v>1895</v>
      </c>
      <c r="S443" s="63" t="s">
        <v>1895</v>
      </c>
      <c r="T443" s="63" t="s">
        <v>1895</v>
      </c>
      <c r="U443" s="153"/>
      <c r="V443" s="161" t="s">
        <v>1715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1" t="s">
        <v>1813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1" t="s">
        <v>1813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1" t="s">
        <v>1813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 t="s">
        <v>1895</v>
      </c>
      <c r="G447" s="63" t="s">
        <v>1895</v>
      </c>
      <c r="H447" s="63" t="s">
        <v>1895</v>
      </c>
      <c r="I447" s="63" t="s">
        <v>1895</v>
      </c>
      <c r="J447" s="63" t="s">
        <v>1895</v>
      </c>
      <c r="K447" s="63" t="s">
        <v>1895</v>
      </c>
      <c r="L447" s="63" t="s">
        <v>1895</v>
      </c>
      <c r="M447" s="63" t="s">
        <v>1895</v>
      </c>
      <c r="N447" s="63" t="s">
        <v>1895</v>
      </c>
      <c r="O447" s="63" t="s">
        <v>1895</v>
      </c>
      <c r="P447" s="63" t="s">
        <v>1895</v>
      </c>
      <c r="Q447" s="63" t="s">
        <v>1895</v>
      </c>
      <c r="R447" s="63" t="s">
        <v>1895</v>
      </c>
      <c r="S447" s="63" t="s">
        <v>1895</v>
      </c>
      <c r="T447" s="63" t="s">
        <v>1895</v>
      </c>
      <c r="U447" s="33"/>
      <c r="V447" s="161" t="s">
        <v>1715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33"/>
      <c r="V448" s="161" t="s">
        <v>1813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1" t="s">
        <v>1838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5585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560</v>
      </c>
      <c r="U450" s="33"/>
      <c r="V450" s="161" t="s">
        <v>1813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700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1" t="s">
        <v>1838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1" t="s">
        <v>1813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1895</v>
      </c>
      <c r="G453" s="63" t="s">
        <v>1895</v>
      </c>
      <c r="H453" s="63" t="s">
        <v>1895</v>
      </c>
      <c r="I453" s="63" t="s">
        <v>1895</v>
      </c>
      <c r="J453" s="63" t="s">
        <v>1895</v>
      </c>
      <c r="K453" s="63" t="s">
        <v>1895</v>
      </c>
      <c r="L453" s="63" t="s">
        <v>1895</v>
      </c>
      <c r="M453" s="63" t="s">
        <v>1895</v>
      </c>
      <c r="N453" s="63" t="s">
        <v>1895</v>
      </c>
      <c r="O453" s="63" t="s">
        <v>1895</v>
      </c>
      <c r="P453" s="63" t="s">
        <v>1895</v>
      </c>
      <c r="Q453" s="63" t="s">
        <v>1895</v>
      </c>
      <c r="R453" s="63" t="s">
        <v>1895</v>
      </c>
      <c r="S453" s="63" t="s">
        <v>1895</v>
      </c>
      <c r="T453" s="63" t="s">
        <v>1895</v>
      </c>
      <c r="U453" s="33"/>
      <c r="V453" s="161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1" t="s">
        <v>1813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15936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15586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1800</v>
      </c>
      <c r="T455" s="63">
        <v>1560</v>
      </c>
      <c r="U455" s="153"/>
      <c r="V455" s="161" t="s">
        <v>1813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288</v>
      </c>
      <c r="U456" s="153"/>
      <c r="V456" s="161" t="s">
        <v>1813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1" t="s">
        <v>1838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 t="s">
        <v>1895</v>
      </c>
      <c r="G458" s="63" t="s">
        <v>1895</v>
      </c>
      <c r="H458" s="63" t="s">
        <v>1895</v>
      </c>
      <c r="I458" s="63" t="s">
        <v>1895</v>
      </c>
      <c r="J458" s="63" t="s">
        <v>1895</v>
      </c>
      <c r="K458" s="63" t="s">
        <v>1895</v>
      </c>
      <c r="L458" s="63" t="s">
        <v>1895</v>
      </c>
      <c r="M458" s="63" t="s">
        <v>1895</v>
      </c>
      <c r="N458" s="63" t="s">
        <v>1895</v>
      </c>
      <c r="O458" s="63" t="s">
        <v>1895</v>
      </c>
      <c r="P458" s="63" t="s">
        <v>1895</v>
      </c>
      <c r="Q458" s="63" t="s">
        <v>1895</v>
      </c>
      <c r="R458" s="63" t="s">
        <v>1895</v>
      </c>
      <c r="S458" s="63" t="s">
        <v>1895</v>
      </c>
      <c r="T458" s="63" t="s">
        <v>1895</v>
      </c>
      <c r="U458" s="153"/>
      <c r="V458" s="161" t="s">
        <v>1715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1895</v>
      </c>
      <c r="G459" s="63" t="s">
        <v>1895</v>
      </c>
      <c r="H459" s="63" t="s">
        <v>1895</v>
      </c>
      <c r="I459" s="63" t="s">
        <v>1895</v>
      </c>
      <c r="J459" s="63" t="s">
        <v>1895</v>
      </c>
      <c r="K459" s="63" t="s">
        <v>1895</v>
      </c>
      <c r="L459" s="63" t="s">
        <v>1895</v>
      </c>
      <c r="M459" s="63" t="s">
        <v>1895</v>
      </c>
      <c r="N459" s="63" t="s">
        <v>1895</v>
      </c>
      <c r="O459" s="63" t="s">
        <v>1895</v>
      </c>
      <c r="P459" s="63" t="s">
        <v>1895</v>
      </c>
      <c r="Q459" s="63" t="s">
        <v>1895</v>
      </c>
      <c r="R459" s="63" t="s">
        <v>1895</v>
      </c>
      <c r="S459" s="63" t="s">
        <v>1895</v>
      </c>
      <c r="T459" s="63" t="s">
        <v>1895</v>
      </c>
      <c r="U459" s="33"/>
      <c r="V459" s="161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1" t="s">
        <v>1838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 t="s">
        <v>1895</v>
      </c>
      <c r="G461" s="63" t="s">
        <v>1895</v>
      </c>
      <c r="H461" s="63" t="s">
        <v>1895</v>
      </c>
      <c r="I461" s="63" t="s">
        <v>1895</v>
      </c>
      <c r="J461" s="63" t="s">
        <v>1895</v>
      </c>
      <c r="K461" s="63" t="s">
        <v>1895</v>
      </c>
      <c r="L461" s="63" t="s">
        <v>1895</v>
      </c>
      <c r="M461" s="63" t="s">
        <v>1895</v>
      </c>
      <c r="N461" s="63" t="s">
        <v>1895</v>
      </c>
      <c r="O461" s="63" t="s">
        <v>1895</v>
      </c>
      <c r="P461" s="63" t="s">
        <v>1895</v>
      </c>
      <c r="Q461" s="63" t="s">
        <v>1895</v>
      </c>
      <c r="R461" s="63" t="s">
        <v>1895</v>
      </c>
      <c r="S461" s="63" t="s">
        <v>1895</v>
      </c>
      <c r="T461" s="63" t="s">
        <v>1895</v>
      </c>
      <c r="U461" s="33"/>
      <c r="V461" s="161" t="s">
        <v>1715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1" t="s">
        <v>1813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1" t="s">
        <v>1838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>
        <v>0</v>
      </c>
      <c r="G464" s="63">
        <v>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 s="63">
        <v>0</v>
      </c>
      <c r="Q464" s="63">
        <v>0</v>
      </c>
      <c r="R464" s="63">
        <v>0</v>
      </c>
      <c r="S464" s="63">
        <v>0</v>
      </c>
      <c r="T464" s="63">
        <v>0</v>
      </c>
      <c r="U464" s="153"/>
      <c r="V464" s="161" t="s">
        <v>1813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3">
        <v>0</v>
      </c>
      <c r="Q465" s="63">
        <v>0</v>
      </c>
      <c r="R465" s="63">
        <v>0</v>
      </c>
      <c r="S465" s="63">
        <v>0</v>
      </c>
      <c r="T465" s="63">
        <v>0</v>
      </c>
      <c r="U465" s="33"/>
      <c r="V465" s="161" t="s">
        <v>1813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153"/>
      <c r="V466" s="161" t="s">
        <v>1838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236</v>
      </c>
      <c r="U467" s="33"/>
      <c r="V467" s="161" t="s">
        <v>1838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61" t="s">
        <v>1838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1" t="s">
        <v>1813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1" t="s">
        <v>1813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1895</v>
      </c>
      <c r="G471" s="63" t="s">
        <v>1895</v>
      </c>
      <c r="H471" s="63" t="s">
        <v>1895</v>
      </c>
      <c r="I471" s="63" t="s">
        <v>1895</v>
      </c>
      <c r="J471" s="63" t="s">
        <v>1895</v>
      </c>
      <c r="K471" s="63" t="s">
        <v>1895</v>
      </c>
      <c r="L471" s="63" t="s">
        <v>1895</v>
      </c>
      <c r="M471" s="63" t="s">
        <v>1895</v>
      </c>
      <c r="N471" s="63" t="s">
        <v>1895</v>
      </c>
      <c r="O471" s="63" t="s">
        <v>1895</v>
      </c>
      <c r="P471" s="63" t="s">
        <v>1895</v>
      </c>
      <c r="Q471" s="63" t="s">
        <v>1895</v>
      </c>
      <c r="R471" s="63" t="s">
        <v>1895</v>
      </c>
      <c r="S471" s="63" t="s">
        <v>1895</v>
      </c>
      <c r="T471" s="63" t="s">
        <v>1895</v>
      </c>
      <c r="U471" s="33"/>
      <c r="V471" s="161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1" t="s">
        <v>1813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 t="s">
        <v>1895</v>
      </c>
      <c r="G473" s="63" t="s">
        <v>1895</v>
      </c>
      <c r="H473" s="63" t="s">
        <v>1895</v>
      </c>
      <c r="I473" s="63" t="s">
        <v>1895</v>
      </c>
      <c r="J473" s="63" t="s">
        <v>1895</v>
      </c>
      <c r="K473" s="63" t="s">
        <v>1895</v>
      </c>
      <c r="L473" s="63" t="s">
        <v>1895</v>
      </c>
      <c r="M473" s="63" t="s">
        <v>1895</v>
      </c>
      <c r="N473" s="63" t="s">
        <v>1895</v>
      </c>
      <c r="O473" s="63" t="s">
        <v>1895</v>
      </c>
      <c r="P473" s="63" t="s">
        <v>1895</v>
      </c>
      <c r="Q473" s="63" t="s">
        <v>1895</v>
      </c>
      <c r="R473" s="63" t="s">
        <v>1895</v>
      </c>
      <c r="S473" s="63" t="s">
        <v>1895</v>
      </c>
      <c r="T473" s="63" t="s">
        <v>1895</v>
      </c>
      <c r="U473" s="33"/>
      <c r="V473" s="161" t="s">
        <v>1715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1" t="s">
        <v>1838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 t="s">
        <v>1895</v>
      </c>
      <c r="G475" s="63" t="s">
        <v>1895</v>
      </c>
      <c r="H475" s="63" t="s">
        <v>1895</v>
      </c>
      <c r="I475" s="63" t="s">
        <v>1895</v>
      </c>
      <c r="J475" s="63" t="s">
        <v>1895</v>
      </c>
      <c r="K475" s="63" t="s">
        <v>1895</v>
      </c>
      <c r="L475" s="63" t="s">
        <v>1895</v>
      </c>
      <c r="M475" s="63" t="s">
        <v>1895</v>
      </c>
      <c r="N475" s="63" t="s">
        <v>1895</v>
      </c>
      <c r="O475" s="63" t="s">
        <v>1895</v>
      </c>
      <c r="P475" s="63" t="s">
        <v>1895</v>
      </c>
      <c r="Q475" s="63" t="s">
        <v>1895</v>
      </c>
      <c r="R475" s="63" t="s">
        <v>1895</v>
      </c>
      <c r="S475" s="63" t="s">
        <v>1895</v>
      </c>
      <c r="T475" s="63" t="s">
        <v>1895</v>
      </c>
      <c r="U475" s="33"/>
      <c r="V475" s="161" t="s">
        <v>1715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>
        <v>0</v>
      </c>
      <c r="G476" s="63">
        <v>0</v>
      </c>
      <c r="H476" s="63">
        <v>0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 s="63">
        <v>0</v>
      </c>
      <c r="Q476" s="63">
        <v>0</v>
      </c>
      <c r="R476" s="63">
        <v>0</v>
      </c>
      <c r="S476" s="63">
        <v>0</v>
      </c>
      <c r="T476" s="63">
        <v>0</v>
      </c>
      <c r="U476" s="153"/>
      <c r="V476" s="161" t="s">
        <v>1838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1" t="s">
        <v>1813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1" t="s">
        <v>1813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14000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700</v>
      </c>
      <c r="T479" s="63">
        <v>0</v>
      </c>
      <c r="U479" s="153"/>
      <c r="V479" s="161" t="s">
        <v>1838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1" t="s">
        <v>1813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153"/>
      <c r="V481" s="161" t="s">
        <v>1813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1" t="s">
        <v>1813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1" t="s">
        <v>1838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 t="s">
        <v>1895</v>
      </c>
      <c r="G484" s="63" t="s">
        <v>1895</v>
      </c>
      <c r="H484" s="63" t="s">
        <v>1895</v>
      </c>
      <c r="I484" s="63" t="s">
        <v>1895</v>
      </c>
      <c r="J484" s="63" t="s">
        <v>1895</v>
      </c>
      <c r="K484" s="63" t="s">
        <v>1895</v>
      </c>
      <c r="L484" s="63" t="s">
        <v>1895</v>
      </c>
      <c r="M484" s="63" t="s">
        <v>1895</v>
      </c>
      <c r="N484" s="63" t="s">
        <v>1895</v>
      </c>
      <c r="O484" s="63" t="s">
        <v>1895</v>
      </c>
      <c r="P484" s="63" t="s">
        <v>1895</v>
      </c>
      <c r="Q484" s="63" t="s">
        <v>1895</v>
      </c>
      <c r="R484" s="63" t="s">
        <v>1895</v>
      </c>
      <c r="S484" s="63" t="s">
        <v>1895</v>
      </c>
      <c r="T484" s="63" t="s">
        <v>1895</v>
      </c>
      <c r="U484" s="33"/>
      <c r="V484" s="161" t="s">
        <v>1715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153"/>
      <c r="V485" s="161" t="s">
        <v>1813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1" t="s">
        <v>1813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1895</v>
      </c>
      <c r="G487" s="63" t="s">
        <v>1895</v>
      </c>
      <c r="H487" s="63" t="s">
        <v>1895</v>
      </c>
      <c r="I487" s="63" t="s">
        <v>1895</v>
      </c>
      <c r="J487" s="63" t="s">
        <v>1895</v>
      </c>
      <c r="K487" s="63" t="s">
        <v>1895</v>
      </c>
      <c r="L487" s="63" t="s">
        <v>1895</v>
      </c>
      <c r="M487" s="63" t="s">
        <v>1895</v>
      </c>
      <c r="N487" s="63" t="s">
        <v>1895</v>
      </c>
      <c r="O487" s="63" t="s">
        <v>1895</v>
      </c>
      <c r="P487" s="63" t="s">
        <v>1895</v>
      </c>
      <c r="Q487" s="63" t="s">
        <v>1895</v>
      </c>
      <c r="R487" s="63" t="s">
        <v>1895</v>
      </c>
      <c r="S487" s="63" t="s">
        <v>1895</v>
      </c>
      <c r="T487" s="63" t="s">
        <v>1895</v>
      </c>
      <c r="U487" s="153"/>
      <c r="V487" s="161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1" t="s">
        <v>1813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1" t="s">
        <v>1838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1" t="s">
        <v>1813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47180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200959</v>
      </c>
      <c r="S491" s="63">
        <v>0</v>
      </c>
      <c r="T491" s="63">
        <v>0</v>
      </c>
      <c r="U491" s="33"/>
      <c r="V491" s="161" t="s">
        <v>1838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5333</v>
      </c>
      <c r="U492" s="153"/>
      <c r="V492" s="161" t="s">
        <v>1838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1" t="s">
        <v>1813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1" t="s">
        <v>1813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1" t="s">
        <v>1813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1" t="s">
        <v>1813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1" t="s">
        <v>1813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1</v>
      </c>
      <c r="U498" s="33"/>
      <c r="V498" s="161" t="s">
        <v>1838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1" t="s">
        <v>1813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1" t="s">
        <v>1838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1" t="s">
        <v>1838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 t="s">
        <v>1895</v>
      </c>
      <c r="G502" s="63" t="s">
        <v>1895</v>
      </c>
      <c r="H502" s="63" t="s">
        <v>1895</v>
      </c>
      <c r="I502" s="63" t="s">
        <v>1895</v>
      </c>
      <c r="J502" s="63" t="s">
        <v>1895</v>
      </c>
      <c r="K502" s="63" t="s">
        <v>1895</v>
      </c>
      <c r="L502" s="63" t="s">
        <v>1895</v>
      </c>
      <c r="M502" s="63" t="s">
        <v>1895</v>
      </c>
      <c r="N502" s="63" t="s">
        <v>1895</v>
      </c>
      <c r="O502" s="63" t="s">
        <v>1895</v>
      </c>
      <c r="P502" s="63" t="s">
        <v>1895</v>
      </c>
      <c r="Q502" s="63" t="s">
        <v>1895</v>
      </c>
      <c r="R502" s="63" t="s">
        <v>1895</v>
      </c>
      <c r="S502" s="63" t="s">
        <v>1895</v>
      </c>
      <c r="T502" s="63" t="s">
        <v>1895</v>
      </c>
      <c r="U502" s="153"/>
      <c r="V502" s="161" t="s">
        <v>1715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3340</v>
      </c>
      <c r="T503" s="63">
        <v>768</v>
      </c>
      <c r="U503" s="33"/>
      <c r="V503" s="161" t="s">
        <v>1813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1728</v>
      </c>
      <c r="U504" s="33"/>
      <c r="V504" s="161" t="s">
        <v>1813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1" t="s">
        <v>1813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1" t="s">
        <v>1813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1500</v>
      </c>
      <c r="U507" s="33"/>
      <c r="V507" s="161" t="s">
        <v>1813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33"/>
      <c r="V508" s="161" t="s">
        <v>1838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 t="s">
        <v>1895</v>
      </c>
      <c r="G509" s="63" t="s">
        <v>1895</v>
      </c>
      <c r="H509" s="63" t="s">
        <v>1895</v>
      </c>
      <c r="I509" s="63" t="s">
        <v>1895</v>
      </c>
      <c r="J509" s="63" t="s">
        <v>1895</v>
      </c>
      <c r="K509" s="63" t="s">
        <v>1895</v>
      </c>
      <c r="L509" s="63" t="s">
        <v>1895</v>
      </c>
      <c r="M509" s="63" t="s">
        <v>1895</v>
      </c>
      <c r="N509" s="63" t="s">
        <v>1895</v>
      </c>
      <c r="O509" s="63" t="s">
        <v>1895</v>
      </c>
      <c r="P509" s="63" t="s">
        <v>1895</v>
      </c>
      <c r="Q509" s="63" t="s">
        <v>1895</v>
      </c>
      <c r="R509" s="63" t="s">
        <v>1895</v>
      </c>
      <c r="S509" s="63" t="s">
        <v>1895</v>
      </c>
      <c r="T509" s="63" t="s">
        <v>1895</v>
      </c>
      <c r="U509" s="33"/>
      <c r="V509" s="161" t="s">
        <v>1715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0</v>
      </c>
      <c r="U510" s="33"/>
      <c r="V510" s="161" t="s">
        <v>1813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1" t="s">
        <v>1813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1" t="s">
        <v>1838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160</v>
      </c>
      <c r="U513" s="33"/>
      <c r="V513" s="161" t="s">
        <v>1813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61" t="s">
        <v>1838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1895</v>
      </c>
      <c r="G515" s="63" t="s">
        <v>1895</v>
      </c>
      <c r="H515" s="63" t="s">
        <v>1895</v>
      </c>
      <c r="I515" s="63" t="s">
        <v>1895</v>
      </c>
      <c r="J515" s="63" t="s">
        <v>1895</v>
      </c>
      <c r="K515" s="63" t="s">
        <v>1895</v>
      </c>
      <c r="L515" s="63" t="s">
        <v>1895</v>
      </c>
      <c r="M515" s="63" t="s">
        <v>1895</v>
      </c>
      <c r="N515" s="63" t="s">
        <v>1895</v>
      </c>
      <c r="O515" s="63" t="s">
        <v>1895</v>
      </c>
      <c r="P515" s="63" t="s">
        <v>1895</v>
      </c>
      <c r="Q515" s="63" t="s">
        <v>1895</v>
      </c>
      <c r="R515" s="63" t="s">
        <v>1895</v>
      </c>
      <c r="S515" s="63" t="s">
        <v>1895</v>
      </c>
      <c r="T515" s="63" t="s">
        <v>1895</v>
      </c>
      <c r="U515" s="33"/>
      <c r="V515" s="161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29270</v>
      </c>
      <c r="P516" s="63">
        <v>0</v>
      </c>
      <c r="Q516" s="63">
        <v>0</v>
      </c>
      <c r="R516" s="63">
        <v>0</v>
      </c>
      <c r="S516" s="63">
        <v>0</v>
      </c>
      <c r="T516" s="63">
        <v>0</v>
      </c>
      <c r="U516" s="33"/>
      <c r="V516" s="161" t="s">
        <v>1813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1" t="s">
        <v>1813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61" t="s">
        <v>1813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1" t="s">
        <v>1813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1" t="s">
        <v>1838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168</v>
      </c>
      <c r="U521" s="33"/>
      <c r="V521" s="161" t="s">
        <v>1813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3"/>
      <c r="V522" s="161" t="s">
        <v>1838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1" t="s">
        <v>1838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412025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1" t="s">
        <v>1838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1" t="s">
        <v>1838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1" t="s">
        <v>1813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1" t="s">
        <v>1813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61" t="s">
        <v>1813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1" t="s">
        <v>1813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1" t="s">
        <v>1838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0</v>
      </c>
      <c r="U531" s="153"/>
      <c r="V531" s="161" t="s">
        <v>1813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1" t="s">
        <v>1813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1" t="s">
        <v>1813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 t="s">
        <v>1895</v>
      </c>
      <c r="G534" s="63" t="s">
        <v>1895</v>
      </c>
      <c r="H534" s="63" t="s">
        <v>1895</v>
      </c>
      <c r="I534" s="63" t="s">
        <v>1895</v>
      </c>
      <c r="J534" s="63" t="s">
        <v>1895</v>
      </c>
      <c r="K534" s="63" t="s">
        <v>1895</v>
      </c>
      <c r="L534" s="63" t="s">
        <v>1895</v>
      </c>
      <c r="M534" s="63" t="s">
        <v>1895</v>
      </c>
      <c r="N534" s="63" t="s">
        <v>1895</v>
      </c>
      <c r="O534" s="63" t="s">
        <v>1895</v>
      </c>
      <c r="P534" s="63" t="s">
        <v>1895</v>
      </c>
      <c r="Q534" s="63" t="s">
        <v>1895</v>
      </c>
      <c r="R534" s="63" t="s">
        <v>1895</v>
      </c>
      <c r="S534" s="63" t="s">
        <v>1895</v>
      </c>
      <c r="T534" s="63" t="s">
        <v>1895</v>
      </c>
      <c r="U534" s="153"/>
      <c r="V534" s="161" t="s">
        <v>1715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1" t="s">
        <v>1813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1</v>
      </c>
      <c r="U536" s="153"/>
      <c r="V536" s="161" t="s">
        <v>1813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1" t="s">
        <v>1838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1" t="s">
        <v>1813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1632</v>
      </c>
      <c r="U539" s="153"/>
      <c r="V539" s="161" t="s">
        <v>1813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153"/>
      <c r="V540" s="161" t="s">
        <v>1813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1" t="s">
        <v>1813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636</v>
      </c>
      <c r="U542" s="153"/>
      <c r="V542" s="161" t="s">
        <v>1813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1" t="s">
        <v>1813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1" t="s">
        <v>1813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1" t="s">
        <v>1813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1" t="s">
        <v>1813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3"/>
      <c r="V547" s="161" t="s">
        <v>1813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1" t="s">
        <v>1838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1" t="s">
        <v>1813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1" t="s">
        <v>1813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63"/>
      <c r="V551" s="161" t="s">
        <v>1813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1895</v>
      </c>
      <c r="G552" s="63" t="s">
        <v>1895</v>
      </c>
      <c r="H552" s="63" t="s">
        <v>1895</v>
      </c>
      <c r="I552" s="63" t="s">
        <v>1895</v>
      </c>
      <c r="J552" s="63" t="s">
        <v>1895</v>
      </c>
      <c r="K552" s="63" t="s">
        <v>1895</v>
      </c>
      <c r="L552" s="63" t="s">
        <v>1895</v>
      </c>
      <c r="M552" s="63" t="s">
        <v>1895</v>
      </c>
      <c r="N552" s="63" t="s">
        <v>1895</v>
      </c>
      <c r="O552" s="63" t="s">
        <v>1895</v>
      </c>
      <c r="P552" s="63" t="s">
        <v>1895</v>
      </c>
      <c r="Q552" s="63" t="s">
        <v>1895</v>
      </c>
      <c r="R552" s="63" t="s">
        <v>1895</v>
      </c>
      <c r="S552" s="63" t="s">
        <v>1895</v>
      </c>
      <c r="T552" s="63" t="s">
        <v>1895</v>
      </c>
      <c r="U552" s="63"/>
      <c r="V552" s="161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8637</v>
      </c>
      <c r="T553" s="63">
        <v>0</v>
      </c>
      <c r="U553" s="63"/>
      <c r="V553" s="161" t="s">
        <v>1813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1" t="s">
        <v>1813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1" t="s">
        <v>1813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1" t="s">
        <v>1813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1" t="s">
        <v>1813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1" t="s">
        <v>1838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1" t="s">
        <v>1813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 t="s">
        <v>1895</v>
      </c>
      <c r="G560" s="63" t="s">
        <v>1895</v>
      </c>
      <c r="H560" s="63" t="s">
        <v>1895</v>
      </c>
      <c r="I560" s="63" t="s">
        <v>1895</v>
      </c>
      <c r="J560" s="63" t="s">
        <v>1895</v>
      </c>
      <c r="K560" s="63" t="s">
        <v>1895</v>
      </c>
      <c r="L560" s="63" t="s">
        <v>1895</v>
      </c>
      <c r="M560" s="63" t="s">
        <v>1895</v>
      </c>
      <c r="N560" s="63" t="s">
        <v>1895</v>
      </c>
      <c r="O560" s="63" t="s">
        <v>1895</v>
      </c>
      <c r="P560" s="63" t="s">
        <v>1895</v>
      </c>
      <c r="Q560" s="63" t="s">
        <v>1895</v>
      </c>
      <c r="R560" s="63" t="s">
        <v>1895</v>
      </c>
      <c r="S560" s="63" t="s">
        <v>1895</v>
      </c>
      <c r="T560" s="63" t="s">
        <v>1895</v>
      </c>
      <c r="U560" s="63"/>
      <c r="V560" s="161" t="s">
        <v>1715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1" t="s">
        <v>1813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1" t="s">
        <v>1813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1" t="s">
        <v>1813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1" t="s">
        <v>1813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1" t="s">
        <v>1813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1222</v>
      </c>
      <c r="U566" s="63"/>
      <c r="V566" s="161" t="s">
        <v>1813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1" t="s">
        <v>1813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1" t="s">
        <v>1838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3"/>
      <c r="V569" s="161" t="s">
        <v>1838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1" t="s">
        <v>1813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33"/>
      <c r="V571" s="161" t="s">
        <v>1813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3841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1" t="s">
        <v>1813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65261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997</v>
      </c>
      <c r="U573" s="33"/>
      <c r="V573" s="161" t="s">
        <v>1813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1" t="s">
        <v>1838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1" t="s">
        <v>1813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1" t="s">
        <v>1838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1" t="s">
        <v>1838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61" t="s">
        <v>1813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1" t="s">
        <v>1813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33"/>
      <c r="V580" s="161" t="s">
        <v>1813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1" t="s">
        <v>1838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4680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1" t="s">
        <v>1838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1" t="s">
        <v>1813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1" t="s">
        <v>1813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1" t="s">
        <v>1813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1" t="s">
        <v>1813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1</v>
      </c>
      <c r="U587" s="33"/>
      <c r="V587" s="161" t="s">
        <v>1813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1" t="s">
        <v>1813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3"/>
      <c r="V589" s="161" t="s">
        <v>1813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 t="s">
        <v>1895</v>
      </c>
      <c r="G590" s="63" t="s">
        <v>1895</v>
      </c>
      <c r="H590" s="63" t="s">
        <v>1895</v>
      </c>
      <c r="I590" s="63" t="s">
        <v>1895</v>
      </c>
      <c r="J590" s="63" t="s">
        <v>1895</v>
      </c>
      <c r="K590" s="63" t="s">
        <v>1895</v>
      </c>
      <c r="L590" s="63" t="s">
        <v>1895</v>
      </c>
      <c r="M590" s="63" t="s">
        <v>1895</v>
      </c>
      <c r="N590" s="63" t="s">
        <v>1895</v>
      </c>
      <c r="O590" s="63" t="s">
        <v>1895</v>
      </c>
      <c r="P590" s="63" t="s">
        <v>1895</v>
      </c>
      <c r="Q590" s="63" t="s">
        <v>1895</v>
      </c>
      <c r="R590" s="63" t="s">
        <v>1895</v>
      </c>
      <c r="S590" s="63" t="s">
        <v>1895</v>
      </c>
      <c r="T590" s="63" t="s">
        <v>1895</v>
      </c>
      <c r="U590" s="153"/>
      <c r="V590" s="161" t="s">
        <v>1715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1" t="s">
        <v>1813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1837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1" t="s">
        <v>1841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1" t="s">
        <v>1838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1" t="s">
        <v>1813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 t="s">
        <v>1895</v>
      </c>
      <c r="G595" s="63" t="s">
        <v>1895</v>
      </c>
      <c r="H595" s="63" t="s">
        <v>1895</v>
      </c>
      <c r="I595" s="63" t="s">
        <v>1895</v>
      </c>
      <c r="J595" s="63" t="s">
        <v>1895</v>
      </c>
      <c r="K595" s="63" t="s">
        <v>1895</v>
      </c>
      <c r="L595" s="63" t="s">
        <v>1895</v>
      </c>
      <c r="M595" s="63" t="s">
        <v>1895</v>
      </c>
      <c r="N595" s="63" t="s">
        <v>1895</v>
      </c>
      <c r="O595" s="63" t="s">
        <v>1895</v>
      </c>
      <c r="P595" s="63" t="s">
        <v>1895</v>
      </c>
      <c r="Q595" s="63" t="s">
        <v>1895</v>
      </c>
      <c r="R595" s="63" t="s">
        <v>1895</v>
      </c>
      <c r="S595" s="63" t="s">
        <v>1895</v>
      </c>
      <c r="T595" s="63" t="s">
        <v>1895</v>
      </c>
      <c r="U595" s="153"/>
      <c r="V595" s="161" t="s">
        <v>1715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1895</v>
      </c>
      <c r="G596" s="63" t="s">
        <v>1895</v>
      </c>
      <c r="H596" s="63" t="s">
        <v>1895</v>
      </c>
      <c r="I596" s="63" t="s">
        <v>1895</v>
      </c>
      <c r="J596" s="63" t="s">
        <v>1895</v>
      </c>
      <c r="K596" s="63" t="s">
        <v>1895</v>
      </c>
      <c r="L596" s="63" t="s">
        <v>1895</v>
      </c>
      <c r="M596" s="63" t="s">
        <v>1895</v>
      </c>
      <c r="N596" s="63" t="s">
        <v>1895</v>
      </c>
      <c r="O596" s="63" t="s">
        <v>1895</v>
      </c>
      <c r="P596" s="63" t="s">
        <v>1895</v>
      </c>
      <c r="Q596" s="63" t="s">
        <v>1895</v>
      </c>
      <c r="R596" s="63" t="s">
        <v>1895</v>
      </c>
      <c r="S596" s="63" t="s">
        <v>1895</v>
      </c>
      <c r="T596" s="63" t="s">
        <v>1895</v>
      </c>
      <c r="U596" s="33"/>
      <c r="V596" s="161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1895</v>
      </c>
      <c r="G597" s="63" t="s">
        <v>1895</v>
      </c>
      <c r="H597" s="63" t="s">
        <v>1895</v>
      </c>
      <c r="I597" s="63" t="s">
        <v>1895</v>
      </c>
      <c r="J597" s="63" t="s">
        <v>1895</v>
      </c>
      <c r="K597" s="63" t="s">
        <v>1895</v>
      </c>
      <c r="L597" s="63" t="s">
        <v>1895</v>
      </c>
      <c r="M597" s="63" t="s">
        <v>1895</v>
      </c>
      <c r="N597" s="63" t="s">
        <v>1895</v>
      </c>
      <c r="O597" s="63" t="s">
        <v>1895</v>
      </c>
      <c r="P597" s="63" t="s">
        <v>1895</v>
      </c>
      <c r="Q597" s="63" t="s">
        <v>1895</v>
      </c>
      <c r="R597" s="63" t="s">
        <v>1895</v>
      </c>
      <c r="S597" s="63" t="s">
        <v>1895</v>
      </c>
      <c r="T597" s="63" t="s">
        <v>1895</v>
      </c>
      <c r="U597" s="153"/>
      <c r="V597" s="161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0</v>
      </c>
      <c r="R598" s="63">
        <v>0</v>
      </c>
      <c r="S598" s="63">
        <v>0</v>
      </c>
      <c r="T598" s="63">
        <v>0</v>
      </c>
      <c r="U598" s="153"/>
      <c r="V598" s="161" t="s">
        <v>1783</v>
      </c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2021-09-23T18:01:32Z</dcterms:modified>
  <cp:category/>
  <cp:version/>
  <cp:contentType/>
  <cp:contentStatus/>
</cp:coreProperties>
</file>