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<sst xmlns="http://schemas.openxmlformats.org/spreadsheetml/2006/main" count="4040" uniqueCount="1906">
  <si>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</si>
  <si>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</si>
  <si>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</si>
  <si>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</si>
  <si>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</si>
  <si>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</si>
  <si>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</si>
  <si>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</si>
  <si>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</si>
  <si>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</si>
  <si>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</si>
  <si>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</si>
  <si>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</si>
  <si>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</si>
  <si>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</si>
  <si>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</si>
  <si>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</si>
  <si>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</si>
  <si>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</si>
  <si>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</si>
  <si>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</si>
  <si>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</si>
  <si>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</si>
  <si>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</si>
  <si>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</si>
  <si>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</si>
  <si>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</si>
  <si>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</si>
  <si>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</si>
  <si>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</si>
  <si>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</si>
  <si>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</si>
  <si>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</si>
  <si>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</si>
  <si>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</si>
  <si>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</si>
  <si>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</si>
  <si>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</si>
  <si>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</si>
  <si>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</si>
  <si>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</si>
  <si>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</si>
  <si>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</si>
  <si>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</si>
  <si>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</si>
  <si>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</si>
  <si>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</si>
  <si>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</si>
  <si>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</si>
  <si>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</si>
  <si>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</si>
  <si>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</si>
  <si>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</si>
  <si>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</si>
  <si>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</si>
  <si>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</si>
  <si>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</si>
  <si>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</si>
  <si>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</si>
  <si>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</si>
  <si>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</si>
  <si>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</si>
  <si>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</si>
  <si>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</si>
  <si>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</si>
  <si>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</si>
  <si>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</si>
  <si>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</si>
  <si>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</si>
  <si>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</si>
  <si>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</si>
  <si>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</si>
  <si>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</si>
  <si>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</si>
  <si>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</si>
  <si>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</si>
  <si>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</si>
  <si>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</si>
  <si>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</si>
  <si>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</si>
  <si>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</si>
  <si>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</si>
  <si>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</si>
  <si>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</si>
  <si>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</si>
  <si>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</si>
  <si>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</si>
  <si>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</si>
  <si>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</si>
  <si>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</si>
  <si>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</si>
  <si>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</si>
  <si>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</si>
  <si>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</si>
  <si>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</si>
  <si>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</si>
  <si>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</si>
  <si>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</si>
  <si>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</si>
  <si>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</si>
  <si>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</si>
  <si>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</si>
  <si>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</si>
  <si>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</si>
  <si>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</si>
  <si>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</si>
  <si>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</si>
  <si>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</si>
  <si>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</si>
  <si>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</si>
  <si>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</si>
  <si>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</si>
  <si>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</si>
  <si>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</si>
  <si>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</si>
  <si>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</si>
  <si>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</si>
  <si>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</si>
  <si>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</si>
  <si>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</si>
  <si>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</si>
  <si>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</si>
  <si>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</si>
  <si>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</si>
  <si>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</si>
  <si>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</si>
  <si>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</si>
  <si>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</si>
  <si>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</si>
  <si>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</si>
  <si>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</si>
  <si>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</si>
  <si>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</si>
  <si>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</si>
  <si>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</si>
  <si>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</si>
  <si>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</si>
  <si>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</si>
  <si>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</si>
  <si>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</si>
  <si>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</si>
  <si>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</si>
  <si>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</si>
  <si>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</si>
  <si>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</si>
  <si>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</si>
  <si>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</si>
  <si>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</si>
  <si>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</si>
  <si>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</si>
  <si>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</si>
  <si>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</si>
  <si>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</si>
  <si>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</si>
  <si>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</si>
  <si>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</si>
  <si>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</si>
  <si>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</si>
  <si>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</si>
  <si>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</si>
  <si>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</si>
  <si>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</si>
  <si>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</si>
  <si>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</si>
  <si>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</si>
  <si>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</si>
  <si>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</si>
  <si>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</si>
  <si>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</si>
  <si>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</si>
  <si>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</si>
  <si>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</si>
  <si>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</si>
  <si>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</si>
  <si>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</si>
  <si>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</si>
  <si>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</si>
  <si>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</si>
  <si>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</si>
  <si>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</si>
  <si>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</si>
  <si>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</si>
  <si>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</si>
  <si>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</si>
  <si>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</si>
  <si>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</si>
  <si>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</si>
  <si>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</si>
  <si>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</si>
  <si>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</si>
  <si>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</si>
  <si>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</si>
  <si>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</si>
  <si>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</si>
  <si>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</si>
  <si>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</si>
  <si>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</si>
  <si>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</si>
  <si>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</si>
  <si>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</si>
  <si>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</si>
  <si>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</si>
  <si>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</si>
  <si>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</si>
  <si>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</si>
  <si>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</si>
  <si>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</si>
  <si>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</si>
  <si>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</si>
  <si>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</si>
  <si>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</si>
  <si>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</si>
  <si>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</si>
  <si>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</si>
  <si>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</si>
  <si>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</si>
  <si>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</si>
  <si>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</si>
  <si>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</si>
  <si>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</si>
  <si>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</si>
  <si>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</si>
  <si>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</si>
  <si>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</si>
  <si>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</si>
  <si>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</si>
  <si>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</si>
  <si>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</si>
  <si>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</si>
  <si>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</si>
  <si>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</si>
  <si>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</si>
  <si>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</si>
  <si>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</si>
  <si>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</si>
  <si>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</si>
  <si>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</si>
  <si>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</si>
  <si>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</si>
  <si>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</si>
  <si>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</si>
  <si>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</si>
  <si>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</si>
  <si>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</si>
  <si>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</si>
  <si>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</si>
  <si>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</si>
  <si>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</si>
  <si>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</si>
  <si>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</si>
  <si>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</si>
  <si>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</si>
  <si>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</si>
  <si>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</si>
  <si>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</si>
  <si>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</si>
  <si>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</si>
  <si>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</si>
  <si>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</si>
  <si>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</si>
  <si>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</si>
  <si>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</si>
  <si>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</si>
  <si>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</si>
  <si>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</si>
  <si>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</si>
  <si>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</si>
  <si>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</si>
  <si>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</si>
  <si>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</si>
  <si>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</si>
  <si>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</si>
  <si>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</si>
  <si>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</si>
  <si>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</si>
  <si>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</si>
  <si>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</si>
  <si>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</si>
  <si>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</si>
  <si>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</si>
  <si>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</si>
  <si>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</si>
  <si>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</si>
  <si>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</si>
  <si>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</si>
  <si>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</si>
  <si>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</si>
  <si>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</si>
  <si>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</si>
  <si>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</si>
  <si>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</si>
  <si>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</si>
  <si>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</si>
  <si>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</si>
  <si>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</si>
  <si>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</si>
  <si>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</si>
  <si>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</si>
  <si>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</si>
  <si>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</si>
  <si>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</si>
  <si>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</si>
  <si>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</si>
  <si>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</si>
  <si>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</si>
  <si>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</si>
  <si>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</si>
  <si>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</si>
  <si>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</si>
  <si>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</si>
  <si>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</si>
  <si>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</si>
  <si>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</si>
  <si>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</si>
  <si>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</si>
  <si>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</si>
  <si>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</si>
  <si>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</si>
  <si>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</si>
  <si>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</si>
  <si>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</si>
  <si>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</si>
  <si>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</si>
  <si>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</si>
  <si>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</si>
  <si>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</si>
  <si>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</si>
  <si>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</si>
  <si>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</si>
  <si>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</si>
  <si>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</si>
  <si>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</si>
  <si>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</si>
  <si>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</si>
  <si>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</si>
  <si>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</si>
  <si>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</si>
  <si>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</si>
  <si>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</si>
  <si>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</si>
  <si>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</si>
  <si>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</si>
  <si>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</si>
  <si>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</si>
  <si>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</si>
  <si>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</si>
  <si>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</si>
  <si>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</si>
  <si>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</si>
  <si>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</si>
  <si>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</si>
  <si>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</si>
  <si>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</si>
  <si>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</si>
  <si>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</si>
  <si>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</si>
  <si>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</si>
  <si>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</si>
  <si>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</si>
  <si>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</si>
  <si>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</si>
  <si>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</si>
  <si>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</si>
  <si>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</si>
  <si>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</si>
  <si>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</si>
  <si>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</si>
  <si>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</si>
  <si>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</si>
  <si>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</si>
  <si>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</si>
  <si>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</si>
  <si>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</si>
  <si>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</si>
  <si>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</si>
  <si>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</si>
  <si>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</si>
  <si>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</si>
  <si>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</si>
  <si>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</si>
  <si>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</si>
  <si>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</si>
  <si>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</si>
  <si>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</si>
  <si>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</si>
  <si>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</si>
  <si>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</si>
  <si>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</si>
  <si>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</si>
  <si>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</si>
  <si>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</si>
  <si>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</si>
  <si>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</si>
  <si>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</si>
  <si>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</si>
  <si>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</si>
  <si>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</si>
  <si>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</si>
  <si>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</si>
  <si>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</si>
  <si>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</si>
  <si>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</si>
  <si>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</si>
  <si>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</si>
  <si>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</si>
  <si>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</si>
  <si>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</si>
  <si>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</si>
  <si>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</si>
  <si>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</si>
  <si>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</si>
  <si>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</si>
  <si>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</si>
  <si>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</si>
  <si>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</si>
  <si>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</si>
  <si>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</si>
  <si>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</si>
  <si>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</si>
  <si>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</si>
  <si>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</si>
  <si>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</si>
  <si>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</si>
  <si>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</si>
  <si>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</si>
  <si>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</si>
  <si>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</si>
  <si>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</si>
  <si>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</si>
  <si>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</si>
  <si>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</si>
  <si>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</si>
  <si>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</si>
  <si>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</si>
  <si>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</si>
  <si>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</si>
  <si>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</si>
  <si>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</si>
  <si>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</si>
  <si>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</si>
  <si>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</si>
  <si>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</si>
  <si>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</si>
  <si>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</si>
  <si>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</si>
  <si>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</si>
  <si>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</si>
  <si>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</si>
  <si>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</si>
  <si>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</si>
  <si>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</si>
  <si>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</si>
  <si>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</si>
  <si>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</si>
  <si>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</si>
  <si>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</si>
  <si>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</si>
  <si>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</si>
  <si>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</si>
  <si>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</si>
  <si>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</si>
  <si>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</si>
  <si>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</si>
  <si>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</si>
  <si>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</si>
  <si>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</si>
  <si>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</si>
  <si>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</si>
  <si>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</si>
  <si>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</si>
  <si>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</si>
  <si>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</si>
  <si>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</si>
  <si>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</si>
  <si>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</si>
  <si>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</si>
  <si>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</si>
  <si>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</si>
  <si>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</si>
  <si>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</si>
  <si>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</si>
  <si>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</si>
  <si>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</si>
  <si>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</si>
  <si>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</si>
  <si>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</si>
  <si>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</si>
  <si>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</si>
  <si>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</si>
  <si>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</si>
  <si>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</si>
  <si>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</si>
  <si>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</si>
  <si>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</si>
  <si>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</si>
  <si>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</si>
  <si>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</si>
  <si>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</si>
  <si>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</si>
  <si>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</si>
  <si>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</si>
  <si>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</si>
  <si>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</si>
  <si>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</si>
  <si>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</si>
  <si>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</si>
  <si>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</si>
  <si>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</si>
  <si>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</si>
  <si>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</si>
  <si>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</si>
  <si>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</si>
  <si>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</si>
  <si>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</si>
  <si>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</si>
  <si>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</si>
  <si>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</si>
  <si>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</si>
  <si>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</si>
  <si>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</si>
  <si>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</si>
  <si>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</si>
  <si>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</si>
  <si>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</si>
  <si>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</si>
  <si>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</si>
  <si>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</si>
  <si>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</si>
  <si>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</si>
  <si>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</si>
  <si>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</si>
  <si>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</si>
  <si>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</si>
  <si>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</si>
  <si>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</si>
  <si>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</si>
  <si>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</si>
  <si>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</si>
  <si>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</si>
  <si>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</si>
  <si>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</si>
  <si>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</si>
  <si>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</si>
  <si>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</si>
  <si>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</si>
  <si>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</si>
  <si>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</si>
  <si>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</si>
  <si>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</si>
  <si>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</si>
  <si>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</si>
  <si>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</si>
  <si>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</si>
  <si>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</si>
  <si>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</si>
  <si>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</si>
  <si>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</si>
  <si>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</si>
  <si>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</si>
  <si>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</si>
  <si>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</si>
  <si>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</si>
  <si>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</si>
  <si>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</si>
  <si>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</si>
  <si>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</si>
  <si>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</si>
  <si>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</si>
  <si>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</si>
  <si>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</si>
  <si>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</si>
  <si>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</si>
  <si>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</si>
  <si>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</si>
  <si>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</si>
  <si>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</si>
  <si>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</si>
  <si>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</si>
  <si>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</si>
  <si>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</si>
  <si>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</si>
  <si>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</si>
  <si>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</si>
  <si>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</si>
  <si>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</si>
  <si>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</si>
  <si>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</si>
  <si>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</si>
  <si>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</si>
  <si>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</si>
  <si>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</si>
  <si>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</si>
  <si>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</si>
  <si>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</si>
  <si>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</si>
  <si>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</si>
  <si>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</si>
  <si>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</si>
  <si>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</si>
  <si>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</si>
  <si>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</si>
  <si>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</si>
  <si>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</si>
  <si>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</si>
  <si>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</si>
  <si>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</si>
  <si>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</si>
  <si>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</si>
  <si>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</si>
  <si>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</si>
  <si>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</si>
  <si>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</si>
  <si>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</si>
  <si>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</si>
  <si>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</si>
  <si>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</si>
  <si>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</si>
  <si>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</si>
  <si>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</si>
  <si>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</si>
  <si>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</si>
  <si>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</si>
  <si>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</si>
  <si>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</si>
  <si>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</si>
  <si>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</si>
  <si>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</si>
  <si>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</si>
  <si>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</si>
  <si>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</si>
  <si>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</si>
  <si>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</si>
  <si>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</si>
  <si>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</si>
  <si>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</si>
  <si>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</si>
  <si>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</si>
  <si>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</si>
  <si>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</si>
  <si>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</si>
  <si>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</si>
  <si>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</si>
  <si>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</si>
  <si>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</si>
  <si>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</si>
  <si>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</si>
  <si>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</si>
  <si>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</si>
  <si>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</si>
  <si>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</si>
  <si>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</si>
  <si>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</si>
  <si>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</si>
  <si>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</si>
  <si>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</si>
  <si>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</si>
  <si>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</si>
  <si>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</si>
  <si>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</si>
  <si>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</si>
  <si>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</si>
  <si>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</si>
  <si>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</si>
  <si>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</si>
  <si>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</si>
  <si>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</si>
  <si>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</si>
  <si>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</si>
  <si>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</si>
  <si>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</si>
  <si>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</si>
  <si>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</si>
  <si>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</si>
  <si>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</si>
  <si>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</si>
  <si>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</si>
  <si>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</si>
  <si>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</si>
  <si>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</si>
  <si>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</si>
  <si>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</si>
  <si>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</si>
  <si>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</si>
  <si>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</si>
  <si>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</si>
  <si>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</si>
  <si>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</si>
  <si>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</si>
  <si>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</si>
  <si>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</si>
  <si>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</si>
  <si>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</si>
  <si>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</si>
  <si>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</si>
  <si>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</si>
  <si>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</si>
  <si>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</si>
  <si>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</si>
  <si>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</si>
  <si>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</si>
  <si>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</si>
  <si>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</si>
  <si>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</si>
  <si>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</si>
  <si>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</si>
  <si>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</si>
  <si>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</si>
  <si>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</si>
  <si>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</si>
  <si>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</si>
  <si>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</si>
  <si>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</si>
  <si>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</si>
  <si>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</si>
  <si>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</si>
  <si>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</si>
  <si>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</si>
  <si>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</si>
  <si>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</si>
  <si>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</si>
  <si>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</si>
  <si>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</si>
  <si>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</si>
  <si>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</si>
  <si>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</si>
  <si>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</si>
  <si>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</si>
  <si>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</si>
  <si>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</si>
  <si>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</si>
  <si>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</si>
  <si>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</si>
  <si>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</si>
  <si>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</si>
  <si>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</si>
  <si>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</si>
  <si>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</si>
  <si>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</si>
  <si>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</si>
  <si>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</si>
  <si>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</si>
  <si>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</si>
  <si>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</si>
  <si>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</si>
  <si>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</si>
  <si>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</si>
  <si>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</si>
  <si>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</si>
  <si>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</si>
  <si>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</si>
  <si>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</si>
  <si>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</si>
  <si>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</si>
  <si>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</si>
  <si>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</si>
  <si>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</si>
  <si>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</si>
  <si>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</si>
  <si>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</si>
  <si>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</si>
  <si>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</si>
  <si>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</si>
  <si>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</si>
  <si>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</si>
  <si>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</si>
  <si>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</si>
  <si>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</si>
  <si>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</si>
  <si>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</si>
  <si>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</si>
  <si>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</si>
  <si>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</si>
  <si>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</si>
  <si>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</si>
  <si>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</si>
  <si>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</si>
  <si>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</si>
  <si>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</si>
  <si>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</si>
  <si>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</si>
  <si>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</si>
  <si>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</si>
  <si>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</si>
  <si>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</si>
  <si>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</si>
  <si>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</si>
  <si>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</si>
  <si>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</si>
  <si>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</si>
  <si>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</si>
  <si>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</si>
  <si>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</si>
  <si>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</si>
  <si>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</si>
  <si>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</si>
  <si>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</si>
  <si>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</si>
  <si>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</si>
  <si>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</si>
  <si>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</si>
  <si>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</si>
  <si>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</si>
  <si>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</si>
  <si>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</si>
  <si>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</si>
  <si>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</si>
  <si>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</si>
  <si>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</si>
  <si>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</si>
  <si>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</si>
  <si>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</si>
  <si>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</si>
  <si>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</si>
  <si>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</si>
  <si>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</si>
  <si>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</si>
  <si>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</si>
  <si>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</si>
  <si>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</si>
  <si>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</si>
  <si>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</si>
  <si>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</si>
  <si>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</si>
  <si>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</si>
  <si>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</si>
  <si>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</si>
  <si>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</si>
  <si>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</si>
  <si>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</si>
  <si>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</si>
  <si>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</si>
  <si>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</si>
  <si>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</si>
  <si>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</si>
  <si>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</si>
  <si>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</si>
  <si>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</si>
  <si>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</si>
  <si>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</si>
  <si>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</si>
  <si>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</si>
  <si>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</si>
  <si>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</si>
  <si>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</si>
  <si>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</si>
  <si>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</si>
  <si>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</si>
  <si>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</si>
  <si>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</si>
  <si>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</si>
  <si>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</si>
  <si>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</si>
  <si>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</si>
  <si>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</si>
  <si>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</si>
  <si>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</si>
  <si>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</si>
  <si>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</si>
  <si>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</si>
  <si>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</si>
  <si>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</si>
  <si>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</si>
  <si>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</si>
  <si>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</si>
  <si>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</si>
  <si>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</si>
  <si>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</si>
  <si>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</si>
  <si>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</si>
  <si>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</si>
  <si>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</si>
  <si>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</si>
  <si>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</si>
  <si>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</si>
  <si>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</si>
  <si>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</si>
  <si>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</si>
  <si>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</si>
  <si>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</si>
  <si>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</si>
  <si>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</si>
  <si>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</si>
  <si>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</si>
  <si>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</si>
  <si>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</si>
  <si>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</si>
  <si>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</si>
  <si>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</si>
  <si>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</si>
  <si>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</si>
  <si>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</si>
  <si>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</si>
  <si>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</si>
  <si>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</si>
  <si>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</si>
  <si>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</si>
  <si>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</si>
  <si>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</si>
  <si>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</si>
  <si>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</si>
  <si>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</si>
  <si>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</si>
  <si>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</si>
  <si>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</si>
  <si>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</si>
  <si>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</si>
  <si>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</si>
  <si>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</si>
  <si>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</si>
  <si>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</si>
  <si>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</si>
  <si>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</si>
  <si>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</si>
  <si>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</si>
  <si>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</si>
  <si>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</si>
  <si>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</si>
  <si>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</si>
  <si>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</si>
  <si>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</si>
  <si>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</si>
  <si>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</si>
  <si>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</si>
  <si>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</si>
  <si>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</si>
  <si>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</si>
  <si>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</si>
  <si>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</si>
  <si>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</si>
  <si>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</si>
  <si>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</si>
  <si>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</si>
  <si>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</si>
  <si>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</si>
  <si>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</si>
  <si>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</si>
  <si>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</si>
  <si>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</si>
  <si>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</si>
  <si>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</si>
  <si>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</si>
  <si>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</si>
  <si>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</si>
  <si>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</si>
  <si>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</si>
  <si>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</si>
  <si>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</si>
  <si>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</si>
  <si>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</si>
  <si>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</si>
  <si>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</si>
  <si>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</si>
  <si>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</si>
  <si>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</si>
  <si>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</si>
  <si>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</si>
  <si>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</si>
  <si>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</si>
  <si>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</si>
  <si>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</si>
  <si>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</si>
  <si>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</si>
  <si>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</si>
  <si>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</si>
  <si>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</si>
  <si>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</si>
  <si>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</si>
  <si>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</si>
  <si>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</si>
  <si>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</si>
  <si>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</si>
  <si>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</si>
  <si>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</si>
  <si>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</si>
  <si>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</si>
  <si>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</si>
  <si>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</si>
  <si>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</si>
  <si>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</si>
  <si>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</si>
  <si>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</si>
  <si>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</si>
  <si>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</si>
  <si>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</si>
  <si>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</si>
  <si>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</si>
  <si>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</si>
  <si>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</si>
  <si>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</si>
  <si>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</si>
  <si>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</si>
  <si>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</si>
  <si>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</si>
  <si>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</si>
  <si>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</si>
  <si>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</si>
  <si>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</si>
  <si>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</si>
  <si>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</si>
  <si>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</si>
  <si>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</si>
  <si>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</si>
  <si>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</si>
  <si>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</si>
  <si>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</si>
  <si>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</si>
  <si>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</si>
  <si>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</si>
  <si>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</si>
  <si>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</si>
  <si>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</si>
  <si>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</si>
  <si>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</si>
  <si>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</si>
  <si>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</si>
  <si>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</si>
  <si>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</si>
  <si>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</si>
  <si>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</si>
  <si>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</si>
  <si>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</si>
  <si>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</si>
  <si>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</si>
  <si>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</si>
  <si>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</si>
  <si>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</si>
  <si>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</si>
  <si>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</si>
  <si>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</si>
  <si>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</si>
  <si>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</si>
  <si>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</si>
  <si>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</si>
  <si>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</si>
  <si>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</si>
  <si>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</si>
  <si>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</si>
  <si>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</si>
  <si>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</si>
  <si>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</si>
  <si>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</si>
  <si>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</si>
  <si>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</si>
  <si>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</si>
  <si>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</si>
  <si>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</si>
  <si>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</si>
  <si>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</si>
  <si>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</si>
  <si>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</si>
  <si>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</si>
  <si>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</si>
  <si>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</si>
  <si>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</si>
  <si>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</si>
  <si>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</si>
  <si>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</si>
  <si>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</si>
  <si>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</si>
  <si>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</si>
  <si>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</si>
  <si>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</si>
  <si>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</si>
  <si>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</si>
  <si>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</si>
  <si>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</si>
  <si>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</si>
  <si>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</si>
  <si>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</si>
  <si>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</si>
  <si>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</si>
  <si>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</si>
  <si>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</si>
  <si>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</si>
  <si>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</si>
  <si>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</si>
  <si>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</si>
  <si>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</si>
  <si>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</si>
  <si>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</si>
  <si>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</si>
  <si>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</si>
  <si>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</si>
  <si>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</si>
  <si>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</si>
  <si>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</si>
  <si>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</si>
  <si>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</si>
  <si>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</si>
  <si>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</si>
  <si>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</si>
  <si>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</si>
  <si>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</si>
  <si>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</si>
  <si>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</si>
  <si>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</si>
  <si>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</si>
  <si>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</si>
  <si>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</si>
  <si>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</si>
  <si>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</si>
  <si>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</si>
  <si>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</si>
  <si>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</si>
  <si>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</si>
  <si>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</si>
  <si>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</si>
  <si>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</si>
  <si>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</si>
  <si>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</si>
  <si>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</si>
  <si>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</si>
  <si>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</si>
  <si>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</si>
  <si>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</si>
  <si>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</si>
  <si>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</si>
  <si>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</si>
  <si>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</si>
  <si>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</si>
  <si>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</si>
  <si>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</si>
  <si>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</si>
  <si>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</si>
  <si>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</si>
  <si>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</si>
  <si>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</si>
  <si>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</si>
  <si>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</si>
  <si>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</si>
  <si>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</si>
  <si>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</si>
  <si>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</si>
  <si>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</si>
  <si>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</si>
  <si>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</si>
  <si>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</si>
  <si>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</si>
  <si>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</si>
  <si>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</si>
  <si>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</si>
  <si>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</si>
  <si>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</si>
  <si>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</si>
  <si>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</si>
  <si>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</si>
  <si>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</si>
  <si>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</si>
  <si>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</si>
  <si>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</si>
  <si>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</si>
  <si>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</si>
  <si>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</si>
  <si>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</si>
  <si>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</si>
  <si>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</si>
  <si>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</si>
  <si>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</si>
  <si>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</si>
  <si>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</si>
  <si>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</si>
  <si>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</si>
  <si>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</si>
  <si>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</si>
  <si>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</si>
  <si>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</si>
  <si>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</si>
  <si>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</si>
  <si>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</si>
  <si>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</si>
  <si>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</si>
  <si>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</si>
  <si>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</si>
  <si>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</si>
  <si>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</si>
  <si>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</si>
  <si>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</si>
  <si>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</si>
  <si>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</si>
  <si>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</si>
  <si>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</si>
  <si>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</si>
  <si>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</si>
  <si>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</si>
  <si>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</si>
  <si>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</si>
  <si>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</si>
  <si>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</si>
  <si>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</si>
  <si>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</si>
  <si>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</si>
  <si>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</si>
  <si>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</si>
  <si>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</si>
  <si>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</si>
  <si>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</si>
  <si>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</si>
  <si>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</si>
  <si>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</si>
  <si>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</si>
  <si>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</si>
  <si>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</si>
  <si>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</si>
  <si>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</si>
  <si>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</si>
  <si>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</si>
  <si>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</si>
  <si>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</si>
  <si>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</si>
  <si>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</si>
  <si>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</si>
  <si>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</si>
  <si>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</si>
  <si>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</si>
  <si>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</si>
  <si>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</si>
  <si>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</si>
  <si>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</si>
  <si>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</si>
  <si>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</si>
  <si>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</si>
  <si>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</si>
  <si>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</si>
  <si>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</si>
  <si>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</si>
  <si>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</si>
  <si>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</si>
  <si>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</si>
  <si>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</si>
  <si>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</si>
  <si>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</si>
  <si>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</si>
  <si>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</si>
  <si>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</si>
  <si>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</si>
  <si>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</si>
  <si>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</si>
  <si>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</si>
  <si>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</si>
  <si>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</si>
  <si>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</si>
  <si>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</si>
  <si>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</si>
  <si>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</si>
  <si>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</si>
  <si>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</si>
  <si>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</si>
  <si>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</si>
  <si>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</si>
  <si>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</si>
  <si>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</si>
  <si>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</si>
  <si>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</si>
  <si>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</si>
  <si>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</si>
  <si>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</si>
  <si>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</si>
  <si>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</si>
  <si>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</si>
  <si>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</si>
  <si>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</si>
  <si>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</si>
  <si>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</si>
  <si>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</si>
  <si>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</si>
  <si>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</si>
  <si>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</si>
  <si>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</si>
  <si>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</si>
  <si>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</si>
  <si>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</si>
  <si>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</si>
  <si>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</si>
  <si>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</si>
  <si>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</si>
  <si>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</si>
  <si>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</si>
  <si>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</si>
  <si>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</si>
  <si>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</si>
  <si>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</si>
  <si>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</si>
  <si>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</si>
  <si>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</si>
  <si>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</si>
  <si>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</si>
  <si>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</si>
  <si>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</si>
  <si>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</si>
  <si>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</si>
  <si>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</si>
  <si>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</si>
  <si>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</si>
  <si>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</si>
  <si>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</si>
  <si>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</si>
  <si>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</si>
  <si>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</si>
  <si>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</si>
  <si>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</si>
  <si>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</si>
  <si>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</si>
  <si>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</si>
  <si>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</si>
  <si>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</si>
  <si>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</si>
  <si>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</si>
  <si>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</si>
  <si>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</si>
  <si>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</si>
  <si>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</si>
  <si>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</si>
  <si>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</si>
  <si>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</si>
  <si>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</si>
  <si>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</si>
  <si>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</si>
  <si>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</si>
  <si>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</si>
  <si>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</si>
  <si>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</si>
  <si>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</si>
  <si>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</si>
  <si>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</si>
  <si>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</si>
  <si>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</si>
  <si>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</si>
  <si>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</si>
  <si>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</si>
  <si>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</si>
  <si>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</si>
  <si>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</si>
  <si>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</si>
  <si>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</si>
  <si>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</si>
  <si>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</si>
  <si>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</si>
  <si>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</si>
  <si>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</si>
  <si>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</si>
  <si>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</si>
  <si>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</si>
  <si>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</si>
  <si>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</si>
  <si>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</si>
  <si>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</si>
  <si>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</si>
  <si>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</si>
  <si>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</si>
  <si>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</si>
  <si>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</si>
  <si>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</si>
  <si>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</si>
  <si>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</si>
  <si>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</si>
  <si>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</si>
  <si>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</si>
  <si>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</si>
  <si>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</si>
  <si>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</si>
  <si>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</si>
  <si>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</si>
  <si>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</si>
  <si>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</si>
  <si>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</si>
  <si>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</si>
  <si>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</si>
  <si>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</si>
  <si>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</si>
  <si>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</si>
  <si>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</si>
  <si>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</si>
  <si>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</si>
  <si>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</si>
  <si>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</si>
  <si>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</si>
  <si>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</si>
  <si>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</si>
  <si>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</si>
  <si>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</si>
  <si>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</si>
  <si>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</si>
  <si>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</si>
  <si>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</si>
  <si>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</si>
  <si>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</si>
  <si>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</si>
  <si>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</si>
  <si>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</si>
  <si>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</si>
  <si>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</si>
  <si>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</si>
  <si>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</si>
  <si>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</si>
  <si>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</si>
  <si>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</si>
  <si>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</si>
  <si>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</si>
  <si>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</si>
  <si>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</si>
  <si>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</si>
  <si>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</si>
  <si>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</si>
  <si>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</si>
  <si>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</si>
  <si>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</si>
  <si>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</si>
  <si>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</si>
  <si>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</si>
  <si>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</si>
  <si>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</si>
  <si>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</si>
  <si>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</si>
  <si>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</si>
  <si>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</si>
  <si>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</si>
  <si>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</si>
  <si>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</si>
  <si>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</si>
  <si>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</si>
  <si>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</si>
  <si>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</si>
  <si>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</si>
  <si>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</si>
  <si>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</si>
  <si>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</si>
  <si>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</si>
  <si>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</si>
  <si>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</si>
  <si>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</si>
  <si>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</si>
  <si>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</si>
  <si>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</si>
  <si>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</si>
  <si>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</si>
  <si>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</si>
  <si>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</si>
  <si>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</si>
  <si>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</si>
  <si>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</si>
  <si>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</si>
  <si>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</si>
  <si>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</si>
  <si>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</si>
  <si>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</si>
  <si>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</si>
  <si>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</si>
  <si>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</si>
  <si>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</si>
  <si>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</si>
  <si>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</si>
  <si>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</si>
  <si>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</si>
  <si>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</si>
  <si>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</si>
  <si>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</si>
  <si>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</si>
  <si>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</si>
  <si>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</si>
  <si>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</si>
  <si>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</si>
  <si>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</si>
  <si>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</si>
  <si>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</si>
  <si>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</si>
  <si>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</si>
  <si>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</si>
  <si>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</si>
  <si>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</si>
  <si>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</si>
  <si>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</si>
  <si>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</si>
  <si>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</si>
  <si>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</si>
  <si>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</si>
  <si>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</si>
  <si>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</si>
  <si>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</si>
  <si>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</si>
  <si>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</si>
  <si>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</si>
  <si>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</si>
  <si>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</si>
  <si>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</si>
  <si>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</si>
  <si>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</si>
  <si>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</si>
  <si>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</si>
  <si>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</si>
  <si>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</si>
  <si>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</si>
  <si>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</si>
  <si>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</si>
  <si>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</si>
  <si>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</si>
  <si>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</si>
  <si>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</si>
  <si>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</si>
  <si>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</si>
  <si>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</si>
  <si>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</si>
  <si>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</si>
  <si>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</si>
  <si>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</si>
  <si>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</si>
  <si>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</si>
  <si>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</si>
  <si>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</si>
  <si>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</si>
  <si>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</si>
  <si>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</si>
  <si>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</si>
  <si>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</si>
  <si>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</si>
  <si>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</si>
  <si>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</si>
  <si>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</si>
  <si>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</si>
  <si>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</si>
  <si>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</si>
  <si>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</si>
  <si>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</si>
  <si>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</si>
  <si>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</si>
  <si>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</si>
  <si>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</si>
  <si>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</si>
  <si>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</si>
  <si>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</si>
  <si>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</si>
  <si>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</si>
  <si>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</si>
  <si>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</si>
  <si>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</si>
  <si>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</si>
  <si>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</si>
  <si>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</si>
  <si>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</si>
  <si>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</si>
  <si>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</si>
  <si>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</si>
  <si>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</si>
  <si>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</si>
  <si>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</si>
  <si>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</si>
  <si>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</si>
  <si>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</si>
  <si>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</si>
  <si>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</si>
  <si>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</si>
  <si>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</si>
  <si>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</si>
  <si>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</si>
  <si>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</si>
  <si>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</si>
  <si>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</si>
  <si>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</si>
  <si>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</si>
  <si>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</si>
  <si>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</si>
  <si>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</si>
  <si>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</si>
  <si>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</si>
  <si>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</si>
  <si>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</si>
  <si>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</si>
  <si>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</si>
  <si>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</si>
  <si>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</si>
  <si>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</si>
  <si>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</si>
  <si>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</si>
  <si>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</si>
  <si>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</si>
  <si>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</si>
  <si>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</si>
  <si>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</si>
  <si>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</si>
  <si>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</si>
  <si>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</si>
  <si>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</si>
  <si>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</si>
  <si>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</si>
  <si>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</si>
  <si>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</si>
  <si>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</si>
  <si>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</si>
  <si>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</si>
  <si>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</si>
  <si>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</si>
  <si>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</si>
  <si>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</si>
  <si>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</si>
  <si>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</si>
  <si>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</si>
  <si>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</si>
  <si>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</si>
  <si>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</si>
  <si>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</si>
  <si>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</si>
  <si>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</si>
  <si>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</si>
  <si>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</si>
  <si>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</si>
  <si>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</si>
  <si>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</si>
  <si>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</si>
  <si>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</si>
  <si>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</si>
  <si>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</si>
  <si>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</si>
  <si>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</si>
  <si>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</si>
  <si>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</si>
  <si>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</si>
  <si>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</si>
  <si>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</si>
  <si>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</si>
  <si>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</si>
  <si>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</si>
  <si>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</si>
  <si>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</si>
  <si>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</si>
  <si>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</si>
  <si>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</si>
  <si>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</si>
  <si>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</si>
  <si>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</si>
  <si>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</si>
  <si>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</si>
  <si>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</si>
  <si>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</si>
  <si>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</si>
  <si>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</si>
  <si>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</si>
  <si>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</si>
  <si>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</si>
  <si>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</si>
  <si>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</si>
  <si>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</si>
  <si>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</si>
  <si>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</si>
  <si>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</si>
  <si>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</si>
  <si>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</si>
  <si>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</si>
  <si>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</si>
  <si>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</si>
  <si>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</si>
  <si>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</si>
  <si>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</si>
  <si>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</si>
  <si>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</si>
  <si>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</si>
  <si>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</si>
  <si>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</si>
  <si>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</si>
  <si>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</si>
  <si>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</si>
  <si>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</si>
  <si>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</si>
  <si>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</si>
  <si>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</si>
  <si>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</si>
  <si>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</si>
  <si>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</si>
  <si>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</si>
  <si>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</si>
  <si>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</si>
  <si>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</si>
  <si>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</si>
  <si>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</si>
  <si>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</si>
  <si>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</si>
  <si>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</si>
  <si>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</si>
  <si>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</si>
  <si>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</si>
  <si>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</si>
  <si>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</si>
  <si>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</si>
  <si>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</si>
  <si>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</si>
  <si>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</si>
  <si>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</si>
  <si>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</si>
  <si>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</si>
  <si>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</si>
  <si>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</si>
  <si>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</si>
  <si>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</si>
  <si>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</si>
  <si>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</si>
  <si>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</si>
  <si>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</si>
  <si>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</si>
  <si>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</si>
  <si>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</si>
  <si>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</si>
  <si>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</si>
  <si>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</si>
  <si>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</si>
  <si>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</si>
  <si>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</si>
  <si>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</si>
  <si>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</si>
  <si>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</si>
  <si>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</si>
  <si>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</si>
  <si>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</si>
  <si>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</si>
  <si>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</si>
  <si>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</si>
  <si>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</si>
  <si>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</si>
  <si>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</si>
  <si>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</si>
  <si>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</si>
  <si>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</si>
  <si>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</si>
  <si>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</si>
  <si>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</si>
  <si>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</si>
  <si>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</si>
  <si>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</si>
  <si>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</si>
  <si>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</si>
  <si>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</si>
  <si>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</si>
  <si>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</si>
  <si>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</si>
  <si>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</si>
  <si>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</si>
  <si>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</si>
  <si>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</si>
  <si>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</si>
  <si>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</si>
  <si>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</si>
  <si>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</si>
  <si>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</si>
  <si>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</si>
  <si>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</si>
  <si>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</si>
  <si>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</si>
  <si>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</si>
  <si>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</si>
  <si>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</si>
  <si>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</si>
  <si>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</si>
  <si>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</si>
  <si>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</si>
  <si>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</si>
  <si>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</si>
  <si>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</si>
  <si>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</si>
  <si>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</si>
  <si>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</si>
  <si>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</si>
  <si>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</si>
  <si>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</si>
  <si>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</si>
  <si>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</si>
  <si>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</si>
  <si>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</si>
  <si>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</si>
  <si>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</si>
  <si>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</si>
  <si>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</si>
  <si>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</si>
  <si>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</si>
  <si>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</si>
  <si>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</si>
  <si>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</si>
  <si>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</si>
  <si>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</si>
  <si>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</si>
  <si>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</si>
  <si>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</si>
  <si>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</si>
  <si>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>BURLINGTON</t>
  </si>
  <si>
    <t>SOMERSET</t>
  </si>
  <si>
    <t>SUSSEX</t>
  </si>
  <si>
    <t>st bldgs</t>
  </si>
  <si>
    <t>HAMILTON TWP</t>
  </si>
  <si>
    <t>HOWELL TWP</t>
  </si>
  <si>
    <t>VINELAND CITY</t>
  </si>
  <si>
    <t>FRANKLIN TWP</t>
  </si>
  <si>
    <t>NEWARK CITY</t>
  </si>
  <si>
    <t>JERSEY CITY</t>
  </si>
  <si>
    <t>JACKSON TWP</t>
  </si>
  <si>
    <t>CHERRY HILL TWP</t>
  </si>
  <si>
    <t>MONTCLAIR TOWN</t>
  </si>
  <si>
    <t>EWING TWP</t>
  </si>
  <si>
    <t>CLIFTON CITY</t>
  </si>
  <si>
    <t>HOPEWELL TWP</t>
  </si>
  <si>
    <t>RARITAN TWP</t>
  </si>
  <si>
    <t>CINNAMINSON TWP</t>
  </si>
  <si>
    <t>WEST MILFORD TWP</t>
  </si>
  <si>
    <t>HAMMONTON TOWN</t>
  </si>
  <si>
    <t>MONROE TWP</t>
  </si>
  <si>
    <t>HAZLET TWP</t>
  </si>
  <si>
    <t>ROCKAWAY TWP</t>
  </si>
  <si>
    <t>DOVER TWP</t>
  </si>
  <si>
    <t>PITTSGROVE TWP</t>
  </si>
  <si>
    <t>FREDON TWP</t>
  </si>
  <si>
    <t>See Hardwick Twp.</t>
  </si>
  <si>
    <t>20210907</t>
  </si>
  <si>
    <t>MOUNT LAUREL TWP</t>
  </si>
  <si>
    <t>SOUTHAMPTON TWP</t>
  </si>
  <si>
    <t>PISCATAWAY TWP</t>
  </si>
  <si>
    <t>COLTS NECK TOWNSHIP</t>
  </si>
  <si>
    <t>BRICK TWP</t>
  </si>
  <si>
    <t>SURF CITY BORO</t>
  </si>
  <si>
    <t>UPPER PITTSGROVE TWP</t>
  </si>
  <si>
    <t>LAFAYETTE TWP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</si>
  <si>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</si>
  <si>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</si>
  <si>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</si>
  <si>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</si>
  <si>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</si>
  <si>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</si>
  <si>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</si>
  <si>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</si>
  <si>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</si>
  <si>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See Princeton (1114)</t>
  </si>
  <si>
    <t>20211007</t>
  </si>
  <si>
    <t>See Hardwick</t>
  </si>
  <si>
    <t>MANSFIELD TWP</t>
  </si>
  <si>
    <t>BERLIN BORO</t>
  </si>
  <si>
    <t>WINSLOW TWP</t>
  </si>
  <si>
    <t>BLOOMFIELD TOWN</t>
  </si>
  <si>
    <t>LIVINGSTON TWP</t>
  </si>
  <si>
    <t>READINGTON TWP</t>
  </si>
  <si>
    <t>WEST AMWELL TWP</t>
  </si>
  <si>
    <t>WEST WINDSOR TWP</t>
  </si>
  <si>
    <t>EAST BRUNSWICK TWP</t>
  </si>
  <si>
    <t>EDISON TWP</t>
  </si>
  <si>
    <t>OLD BRIDGE TWP</t>
  </si>
  <si>
    <t>PERTH AMBOY CITY</t>
  </si>
  <si>
    <t>SAYREVILLE BORO</t>
  </si>
  <si>
    <t>FARMINGDALE BORO</t>
  </si>
  <si>
    <t>FLORHAM PARK BORO</t>
  </si>
  <si>
    <t>HARDING TWP</t>
  </si>
  <si>
    <t>PEQUANNOCK TWP</t>
  </si>
  <si>
    <t>ROXBURY TWP</t>
  </si>
  <si>
    <t>LAKEWOOD TWP</t>
  </si>
  <si>
    <t>STAFFORD TWP</t>
  </si>
  <si>
    <t>SOMERVILLE BORO</t>
  </si>
  <si>
    <t>CRANFORD TWP</t>
  </si>
  <si>
    <t>month</t>
  </si>
  <si>
    <t xml:space="preserve">year-to-date </t>
  </si>
  <si>
    <t>Square feet of nonresidential construction reported on certificates of occupancy, September 2021</t>
  </si>
  <si>
    <t>Source: New Jersey Department of Community Affairs, 11/8/2021</t>
  </si>
  <si>
    <t>BUENA VISTA TWP</t>
  </si>
  <si>
    <t>EGG HARBOR TWP</t>
  </si>
  <si>
    <t>ESTELLE MANOR CITY</t>
  </si>
  <si>
    <t>MARGATE CITY</t>
  </si>
  <si>
    <t>CLIFFSIDE PARK BORO</t>
  </si>
  <si>
    <t>LODI BORO</t>
  </si>
  <si>
    <t>NORWOOD BORO</t>
  </si>
  <si>
    <t>CHESTERFIELD TWP</t>
  </si>
  <si>
    <t>DELRAN TWP</t>
  </si>
  <si>
    <t>EVESHAM TWP</t>
  </si>
  <si>
    <t>MOORESTOWN TWP</t>
  </si>
  <si>
    <t>BARRINGTON BORO</t>
  </si>
  <si>
    <t>CAMDEN CITY</t>
  </si>
  <si>
    <t>GLOUCESTER TWP</t>
  </si>
  <si>
    <t>VOORHEES TWP</t>
  </si>
  <si>
    <t>DENNIS TWP</t>
  </si>
  <si>
    <t>UPPER TWP</t>
  </si>
  <si>
    <t>BRIDGETON CITY</t>
  </si>
  <si>
    <t>WOODBURY HEIGHTS BORO</t>
  </si>
  <si>
    <t>KINGWOOD TWP</t>
  </si>
  <si>
    <t>HIGHLAND PARK BORO</t>
  </si>
  <si>
    <t>PLAINSBORO TWP</t>
  </si>
  <si>
    <t>FAIR HAVEN BORO</t>
  </si>
  <si>
    <t>TINTON FALLS BORO</t>
  </si>
  <si>
    <t>RUMSON BORO</t>
  </si>
  <si>
    <t>BOONTON TWP</t>
  </si>
  <si>
    <t>CHESTER TWP</t>
  </si>
  <si>
    <t>ROCKAWAY BORO</t>
  </si>
  <si>
    <t>WHARTON BORO</t>
  </si>
  <si>
    <t>POINT PLEASANT BORO</t>
  </si>
  <si>
    <t>TOTOWA BORO</t>
  </si>
  <si>
    <t>OLDMANS TWP</t>
  </si>
  <si>
    <t>BERNARDS TWP</t>
  </si>
  <si>
    <t>HILLSBOROUGH TWP</t>
  </si>
  <si>
    <t>WARREN TWP</t>
  </si>
  <si>
    <t>ANDOVER BORO</t>
  </si>
  <si>
    <t>ANDOVER TWP</t>
  </si>
  <si>
    <t>NEWTON TOWN</t>
  </si>
  <si>
    <t>OGDENSBURG BORO</t>
  </si>
  <si>
    <t>SPARTA TWP</t>
  </si>
  <si>
    <t>VERNON TWP</t>
  </si>
  <si>
    <t>WANTAGE TWP</t>
  </si>
  <si>
    <t>CLARK TWP</t>
  </si>
  <si>
    <t>SUMMIT CITY</t>
  </si>
  <si>
    <t>UNION TWP</t>
  </si>
  <si>
    <t>WESTFIELD TOWN</t>
  </si>
  <si>
    <t>BLAIRSTOWN TWP</t>
  </si>
  <si>
    <t>LIBERTY TWP</t>
  </si>
  <si>
    <t>20211108</t>
  </si>
  <si>
    <t>Office square feet certified, September 2021</t>
  </si>
  <si>
    <t xml:space="preserve">  September 2020</t>
  </si>
  <si>
    <t xml:space="preserve">   September 2020</t>
  </si>
  <si>
    <t>Retail square feet certified, September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</si>
</sst>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15" fillId="2" borderId="0" xfId="0" applyFont="1" applyAlignment="1" applyProtection="1">
      <alignment horizontal="left"/>
      <protection locked="0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9" fillId="2" borderId="0" xfId="0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8" ht="15.75" thickTop="1">
      <c r="A5" s="58" t="s">
        <v>1124</v>
      </c>
      <c r="B5" s="58" t="s">
        <v>1853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>
        <v>1848</v>
      </c>
      <c r="R5" s="164"/>
    </row>
    <row r="6" spans="1:18" ht="15">
      <c r="A6" s="58" t="s">
        <v>1133</v>
      </c>
      <c r="B6" s="58" t="s">
        <v>1854</v>
      </c>
      <c r="C6" s="164"/>
      <c r="D6" s="164"/>
      <c r="E6" s="164"/>
      <c r="F6" s="164"/>
      <c r="G6" s="164"/>
      <c r="H6" s="164"/>
      <c r="I6" s="164"/>
      <c r="J6" s="165">
        <v>10728</v>
      </c>
      <c r="K6" s="164"/>
      <c r="L6" s="164"/>
      <c r="M6" s="164"/>
      <c r="N6" s="164"/>
      <c r="O6" s="164"/>
      <c r="P6" s="164"/>
      <c r="Q6" s="164"/>
      <c r="R6" s="164"/>
    </row>
    <row r="7" spans="1:18" ht="15">
      <c r="A7" s="58" t="s">
        <v>1136</v>
      </c>
      <c r="B7" s="58" t="s">
        <v>1855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>
        <v>1224</v>
      </c>
      <c r="R7" s="164"/>
    </row>
    <row r="8" spans="1:18" ht="15">
      <c r="A8" s="58" t="s">
        <v>1145</v>
      </c>
      <c r="B8" s="58" t="s">
        <v>1783</v>
      </c>
      <c r="C8" s="165">
        <v>988</v>
      </c>
      <c r="D8" s="164"/>
      <c r="E8" s="164"/>
      <c r="F8" s="164"/>
      <c r="G8" s="165">
        <v>5595</v>
      </c>
      <c r="H8" s="164"/>
      <c r="I8" s="164"/>
      <c r="J8" s="164"/>
      <c r="K8" s="164"/>
      <c r="L8" s="164"/>
      <c r="M8" s="164"/>
      <c r="N8" s="164"/>
      <c r="O8" s="164"/>
      <c r="P8" s="164"/>
      <c r="Q8" s="165">
        <v>9536</v>
      </c>
      <c r="R8" s="164"/>
    </row>
    <row r="9" spans="1:18" ht="15">
      <c r="A9" s="58" t="s">
        <v>1148</v>
      </c>
      <c r="B9" s="58" t="s">
        <v>1798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>
        <v>320</v>
      </c>
      <c r="R9" s="164"/>
    </row>
    <row r="10" spans="1:18" ht="15">
      <c r="A10" s="58" t="s">
        <v>1155</v>
      </c>
      <c r="B10" s="58" t="s">
        <v>1856</v>
      </c>
      <c r="C10" s="165">
        <v>795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15">
      <c r="A11" s="58" t="s">
        <v>1194</v>
      </c>
      <c r="B11" s="58" t="s">
        <v>1857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v>6716</v>
      </c>
      <c r="Q11" s="164"/>
      <c r="R11" s="164"/>
    </row>
    <row r="12" spans="1:18" ht="15">
      <c r="A12" s="58" t="s">
        <v>1269</v>
      </c>
      <c r="B12" s="58" t="s">
        <v>1858</v>
      </c>
      <c r="C12" s="165">
        <v>38624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</row>
    <row r="13" spans="1:18" ht="15">
      <c r="A13" s="58" t="s">
        <v>1299</v>
      </c>
      <c r="B13" s="58" t="s">
        <v>1859</v>
      </c>
      <c r="C13" s="165">
        <v>76950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18" ht="15">
      <c r="A14" s="58" t="s">
        <v>1408</v>
      </c>
      <c r="B14" s="58" t="s">
        <v>1860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v>1500</v>
      </c>
      <c r="Q14" s="164"/>
      <c r="R14" s="164"/>
    </row>
    <row r="15" spans="1:18" ht="15">
      <c r="A15" s="58" t="s">
        <v>1411</v>
      </c>
      <c r="B15" s="58" t="s">
        <v>1796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5">
        <v>40656</v>
      </c>
      <c r="M15" s="164"/>
      <c r="N15" s="164"/>
      <c r="O15" s="164"/>
      <c r="P15" s="164"/>
      <c r="Q15" s="164"/>
      <c r="R15" s="164"/>
    </row>
    <row r="16" spans="1:18" ht="15">
      <c r="A16" s="58" t="s">
        <v>1417</v>
      </c>
      <c r="B16" s="58" t="s">
        <v>1861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>
        <v>0</v>
      </c>
      <c r="R16" s="164"/>
    </row>
    <row r="17" spans="1:18" ht="15">
      <c r="A17" s="58" t="s">
        <v>1426</v>
      </c>
      <c r="B17" s="58" t="s">
        <v>1862</v>
      </c>
      <c r="C17" s="164"/>
      <c r="D17" s="164"/>
      <c r="E17" s="164"/>
      <c r="F17" s="165">
        <v>2780</v>
      </c>
      <c r="G17" s="164"/>
      <c r="H17" s="164"/>
      <c r="I17" s="164"/>
      <c r="J17" s="165">
        <v>62072</v>
      </c>
      <c r="K17" s="164"/>
      <c r="L17" s="164"/>
      <c r="M17" s="164"/>
      <c r="N17" s="164"/>
      <c r="O17" s="164"/>
      <c r="P17" s="164"/>
      <c r="Q17" s="164"/>
      <c r="R17" s="164"/>
    </row>
    <row r="18" spans="1:18" ht="15">
      <c r="A18" s="58" t="s">
        <v>1441</v>
      </c>
      <c r="B18" s="58" t="s">
        <v>1827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>
        <v>980</v>
      </c>
      <c r="R18" s="164"/>
    </row>
    <row r="19" spans="1:18" ht="15">
      <c r="A19" s="58" t="s">
        <v>1452</v>
      </c>
      <c r="B19" s="58" t="s">
        <v>1863</v>
      </c>
      <c r="C19" s="165">
        <v>24932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5">
      <c r="A20" s="58" t="s">
        <v>1458</v>
      </c>
      <c r="B20" s="58" t="s">
        <v>1807</v>
      </c>
      <c r="C20" s="165">
        <v>3200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>
        <v>672</v>
      </c>
      <c r="R20" s="164"/>
    </row>
    <row r="21" spans="1:18" ht="15">
      <c r="A21" s="58" t="s">
        <v>1485</v>
      </c>
      <c r="B21" s="58" t="s">
        <v>1808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5">
        <v>504</v>
      </c>
      <c r="R21" s="164"/>
    </row>
    <row r="22" spans="1:18" ht="15">
      <c r="A22" s="58" t="s">
        <v>1515</v>
      </c>
      <c r="B22" s="58" t="s">
        <v>1864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>
        <v>1016</v>
      </c>
      <c r="R22" s="164"/>
    </row>
    <row r="23" spans="1:18" ht="15">
      <c r="A23" s="58" t="s">
        <v>1521</v>
      </c>
      <c r="B23" s="58" t="s">
        <v>1828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>
        <v>143</v>
      </c>
      <c r="R23" s="164"/>
    </row>
    <row r="24" spans="1:18" ht="15">
      <c r="A24" s="58" t="s">
        <v>1530</v>
      </c>
      <c r="B24" s="58" t="s">
        <v>1865</v>
      </c>
      <c r="C24" s="165">
        <v>48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v>400</v>
      </c>
      <c r="Q24" s="164"/>
      <c r="R24" s="164"/>
    </row>
    <row r="25" spans="1:18" ht="15">
      <c r="A25" s="58" t="s">
        <v>1533</v>
      </c>
      <c r="B25" s="58" t="s">
        <v>1790</v>
      </c>
      <c r="C25" s="164"/>
      <c r="D25" s="164"/>
      <c r="E25" s="164"/>
      <c r="F25" s="164"/>
      <c r="G25" s="164"/>
      <c r="H25" s="164"/>
      <c r="I25" s="164"/>
      <c r="J25" s="165">
        <v>152104</v>
      </c>
      <c r="K25" s="164"/>
      <c r="L25" s="164"/>
      <c r="M25" s="164"/>
      <c r="N25" s="164"/>
      <c r="O25" s="164"/>
      <c r="P25" s="164"/>
      <c r="Q25" s="164"/>
      <c r="R25" s="164"/>
    </row>
    <row r="26" spans="1:18" ht="15">
      <c r="A26" s="58" t="s">
        <v>1551</v>
      </c>
      <c r="B26" s="58" t="s">
        <v>1866</v>
      </c>
      <c r="C26" s="164"/>
      <c r="D26" s="164"/>
      <c r="E26" s="164"/>
      <c r="F26" s="164"/>
      <c r="G26" s="164"/>
      <c r="H26" s="164"/>
      <c r="I26" s="164"/>
      <c r="J26" s="165">
        <v>15738</v>
      </c>
      <c r="K26" s="164"/>
      <c r="L26" s="164"/>
      <c r="M26" s="164"/>
      <c r="N26" s="164"/>
      <c r="O26" s="164"/>
      <c r="P26" s="164"/>
      <c r="Q26" s="164"/>
      <c r="R26" s="164"/>
    </row>
    <row r="27" spans="1:18" ht="15">
      <c r="A27" s="58" t="s">
        <v>1608</v>
      </c>
      <c r="B27" s="58" t="s">
        <v>1867</v>
      </c>
      <c r="C27" s="164"/>
      <c r="D27" s="164"/>
      <c r="E27" s="164"/>
      <c r="F27" s="164"/>
      <c r="G27" s="165">
        <v>5200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</row>
    <row r="28" spans="1:18" ht="15">
      <c r="A28" s="58" t="s">
        <v>1614</v>
      </c>
      <c r="B28" s="58" t="s">
        <v>1829</v>
      </c>
      <c r="C28" s="165">
        <v>4290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v>1104</v>
      </c>
      <c r="Q28" s="165">
        <v>1200</v>
      </c>
      <c r="R28" s="164"/>
    </row>
    <row r="29" spans="1:18" ht="15">
      <c r="A29" s="58" t="s">
        <v>1630</v>
      </c>
      <c r="B29" s="58" t="s">
        <v>1868</v>
      </c>
      <c r="C29" s="165">
        <v>1440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</row>
    <row r="30" spans="1:18" ht="15">
      <c r="A30" s="58" t="s">
        <v>1651</v>
      </c>
      <c r="B30" s="58" t="s">
        <v>1869</v>
      </c>
      <c r="C30" s="165">
        <v>4192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18" ht="15">
      <c r="A31" s="58" t="s">
        <v>1670</v>
      </c>
      <c r="B31" s="58" t="s">
        <v>1870</v>
      </c>
      <c r="C31" s="165">
        <v>0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8" ht="15">
      <c r="A32" s="58" t="s">
        <v>1</v>
      </c>
      <c r="B32" s="58" t="s">
        <v>1785</v>
      </c>
      <c r="C32" s="165">
        <v>30183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5">
        <v>662</v>
      </c>
      <c r="P32" s="165">
        <v>43175</v>
      </c>
      <c r="Q32" s="165">
        <v>960</v>
      </c>
      <c r="R32" s="164"/>
    </row>
    <row r="33" spans="1:18" ht="15">
      <c r="A33" s="58" t="s">
        <v>7</v>
      </c>
      <c r="B33" s="58" t="s">
        <v>1830</v>
      </c>
      <c r="C33" s="164"/>
      <c r="D33" s="164"/>
      <c r="E33" s="164"/>
      <c r="F33" s="164"/>
      <c r="G33" s="164"/>
      <c r="H33" s="164"/>
      <c r="I33" s="164"/>
      <c r="J33" s="165">
        <v>98544</v>
      </c>
      <c r="K33" s="164"/>
      <c r="L33" s="164"/>
      <c r="M33" s="164"/>
      <c r="N33" s="164"/>
      <c r="O33" s="164"/>
      <c r="P33" s="164"/>
      <c r="Q33" s="164"/>
      <c r="R33" s="164"/>
    </row>
    <row r="34" spans="1:18" ht="15">
      <c r="A34" s="58" t="s">
        <v>28</v>
      </c>
      <c r="B34" s="58" t="s">
        <v>1831</v>
      </c>
      <c r="C34" s="165">
        <v>1321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8" ht="15">
      <c r="A35" s="58" t="s">
        <v>37</v>
      </c>
      <c r="B35" s="58" t="s">
        <v>1791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>
        <v>4775</v>
      </c>
      <c r="R35" s="164"/>
    </row>
    <row r="36" spans="1:18" ht="15">
      <c r="A36" s="58" t="s">
        <v>40</v>
      </c>
      <c r="B36" s="58" t="s">
        <v>1787</v>
      </c>
      <c r="C36" s="164"/>
      <c r="D36" s="164"/>
      <c r="E36" s="164"/>
      <c r="F36" s="164"/>
      <c r="G36" s="164"/>
      <c r="H36" s="164"/>
      <c r="I36" s="164"/>
      <c r="J36" s="165">
        <v>43551</v>
      </c>
      <c r="K36" s="164"/>
      <c r="L36" s="164"/>
      <c r="M36" s="164"/>
      <c r="N36" s="164"/>
      <c r="O36" s="164"/>
      <c r="P36" s="164"/>
      <c r="Q36" s="164"/>
      <c r="R36" s="164"/>
    </row>
    <row r="37" spans="1:18" ht="15">
      <c r="A37" s="58" t="s">
        <v>130</v>
      </c>
      <c r="B37" s="58" t="s">
        <v>1871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5">
        <v>1152</v>
      </c>
      <c r="R37" s="164"/>
    </row>
    <row r="38" spans="1:18" ht="15">
      <c r="A38" s="58" t="s">
        <v>152</v>
      </c>
      <c r="B38" s="58" t="s">
        <v>1788</v>
      </c>
      <c r="C38" s="164"/>
      <c r="D38" s="164"/>
      <c r="E38" s="164"/>
      <c r="F38" s="164"/>
      <c r="G38" s="164"/>
      <c r="H38" s="164"/>
      <c r="I38" s="164"/>
      <c r="J38" s="165">
        <v>399908</v>
      </c>
      <c r="K38" s="164"/>
      <c r="L38" s="165">
        <v>9398</v>
      </c>
      <c r="M38" s="164"/>
      <c r="N38" s="164"/>
      <c r="O38" s="164"/>
      <c r="P38" s="164"/>
      <c r="Q38" s="164"/>
      <c r="R38" s="164"/>
    </row>
    <row r="39" spans="1:18" ht="15">
      <c r="A39" s="58" t="s">
        <v>218</v>
      </c>
      <c r="B39" s="58" t="s">
        <v>1872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>
        <v>1500</v>
      </c>
      <c r="R39" s="164"/>
    </row>
    <row r="40" spans="1:18" ht="15">
      <c r="A40" s="58" t="s">
        <v>233</v>
      </c>
      <c r="B40" s="58" t="s">
        <v>1795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>
        <v>882</v>
      </c>
      <c r="R40" s="164"/>
    </row>
    <row r="41" spans="1:18" ht="15">
      <c r="A41" s="58" t="s">
        <v>236</v>
      </c>
      <c r="B41" s="58" t="s">
        <v>1832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>
        <v>60</v>
      </c>
      <c r="R41" s="164"/>
    </row>
    <row r="42" spans="1:18" ht="15">
      <c r="A42" s="58" t="s">
        <v>248</v>
      </c>
      <c r="B42" s="58" t="s">
        <v>1833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>
        <v>2016</v>
      </c>
      <c r="R42" s="164"/>
    </row>
    <row r="43" spans="1:18" ht="15">
      <c r="A43" s="58" t="s">
        <v>255</v>
      </c>
      <c r="B43" s="58" t="s">
        <v>1792</v>
      </c>
      <c r="C43" s="165">
        <v>3022</v>
      </c>
      <c r="D43" s="164"/>
      <c r="E43" s="164"/>
      <c r="F43" s="164"/>
      <c r="G43" s="164"/>
      <c r="H43" s="164"/>
      <c r="I43" s="164"/>
      <c r="J43" s="165">
        <v>23285</v>
      </c>
      <c r="K43" s="164"/>
      <c r="L43" s="164"/>
      <c r="M43" s="164"/>
      <c r="N43" s="164"/>
      <c r="O43" s="164"/>
      <c r="P43" s="164"/>
      <c r="Q43" s="164"/>
      <c r="R43" s="164"/>
    </row>
    <row r="44" spans="1:18" ht="15">
      <c r="A44" s="58" t="s">
        <v>258</v>
      </c>
      <c r="B44" s="58" t="s">
        <v>1783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>
        <v>171269</v>
      </c>
      <c r="Q44" s="164"/>
      <c r="R44" s="164"/>
    </row>
    <row r="45" spans="1:18" ht="15">
      <c r="A45" s="58" t="s">
        <v>266</v>
      </c>
      <c r="B45" s="58" t="s">
        <v>1794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5">
        <v>1415</v>
      </c>
      <c r="R45" s="164"/>
    </row>
    <row r="46" spans="1:18" ht="15">
      <c r="A46" s="58" t="s">
        <v>281</v>
      </c>
      <c r="B46" s="58" t="s">
        <v>1834</v>
      </c>
      <c r="C46" s="164"/>
      <c r="D46" s="164"/>
      <c r="E46" s="164"/>
      <c r="F46" s="164"/>
      <c r="G46" s="164"/>
      <c r="H46" s="164"/>
      <c r="I46" s="164"/>
      <c r="J46" s="165">
        <v>44667</v>
      </c>
      <c r="K46" s="164"/>
      <c r="L46" s="165">
        <v>40251</v>
      </c>
      <c r="M46" s="164"/>
      <c r="N46" s="164"/>
      <c r="O46" s="164"/>
      <c r="P46" s="165">
        <v>2120</v>
      </c>
      <c r="Q46" s="165">
        <v>4200</v>
      </c>
      <c r="R46" s="164"/>
    </row>
    <row r="47" spans="1:18" ht="15">
      <c r="A47" s="58" t="s">
        <v>294</v>
      </c>
      <c r="B47" s="58" t="s">
        <v>1835</v>
      </c>
      <c r="C47" s="165">
        <v>1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spans="1:18" ht="15">
      <c r="A48" s="58" t="s">
        <v>297</v>
      </c>
      <c r="B48" s="58" t="s">
        <v>1836</v>
      </c>
      <c r="C48" s="164"/>
      <c r="D48" s="164"/>
      <c r="E48" s="164"/>
      <c r="F48" s="164"/>
      <c r="G48" s="164"/>
      <c r="H48" s="164"/>
      <c r="I48" s="164"/>
      <c r="J48" s="164"/>
      <c r="K48" s="165">
        <v>99272</v>
      </c>
      <c r="L48" s="164"/>
      <c r="M48" s="164"/>
      <c r="N48" s="164"/>
      <c r="O48" s="165">
        <v>115951</v>
      </c>
      <c r="P48" s="164"/>
      <c r="Q48" s="164"/>
      <c r="R48" s="164"/>
    </row>
    <row r="49" spans="1:18" ht="15">
      <c r="A49" s="58" t="s">
        <v>303</v>
      </c>
      <c r="B49" s="58" t="s">
        <v>1873</v>
      </c>
      <c r="C49" s="164"/>
      <c r="D49" s="164"/>
      <c r="E49" s="164"/>
      <c r="F49" s="164"/>
      <c r="G49" s="164"/>
      <c r="H49" s="164"/>
      <c r="I49" s="164"/>
      <c r="J49" s="165">
        <v>14225</v>
      </c>
      <c r="K49" s="164"/>
      <c r="L49" s="164"/>
      <c r="M49" s="164"/>
      <c r="N49" s="164"/>
      <c r="O49" s="164"/>
      <c r="P49" s="164"/>
      <c r="Q49" s="164"/>
      <c r="R49" s="164"/>
    </row>
    <row r="50" spans="1:18" ht="15">
      <c r="A50" s="58" t="s">
        <v>309</v>
      </c>
      <c r="B50" s="58" t="s">
        <v>1837</v>
      </c>
      <c r="C50" s="165">
        <v>7174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v>1</v>
      </c>
      <c r="Q50" s="164"/>
      <c r="R50" s="164"/>
    </row>
    <row r="51" spans="1:18" ht="15">
      <c r="A51" s="58" t="s">
        <v>321</v>
      </c>
      <c r="B51" s="58" t="s">
        <v>1799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>
        <v>527</v>
      </c>
      <c r="R51" s="164"/>
    </row>
    <row r="52" spans="1:18" ht="15">
      <c r="A52" s="58" t="s">
        <v>328</v>
      </c>
      <c r="B52" s="58" t="s">
        <v>1838</v>
      </c>
      <c r="C52" s="164"/>
      <c r="D52" s="164"/>
      <c r="E52" s="164"/>
      <c r="F52" s="164"/>
      <c r="G52" s="164"/>
      <c r="H52" s="164"/>
      <c r="I52" s="164"/>
      <c r="J52" s="165">
        <v>9251</v>
      </c>
      <c r="K52" s="164"/>
      <c r="L52" s="164"/>
      <c r="M52" s="164"/>
      <c r="N52" s="164"/>
      <c r="O52" s="164"/>
      <c r="P52" s="164"/>
      <c r="Q52" s="164"/>
      <c r="R52" s="164"/>
    </row>
    <row r="53" spans="1:18" ht="15">
      <c r="A53" s="58" t="s">
        <v>331</v>
      </c>
      <c r="B53" s="58" t="s">
        <v>1809</v>
      </c>
      <c r="C53" s="165">
        <v>6890</v>
      </c>
      <c r="D53" s="165">
        <v>5670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</row>
    <row r="54" spans="1:18" ht="15">
      <c r="A54" s="58" t="s">
        <v>334</v>
      </c>
      <c r="B54" s="58" t="s">
        <v>1874</v>
      </c>
      <c r="C54" s="165">
        <v>0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  <row r="55" spans="1:18" ht="15">
      <c r="A55" s="58" t="s">
        <v>337</v>
      </c>
      <c r="B55" s="58" t="s">
        <v>1839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5">
        <v>1</v>
      </c>
      <c r="R55" s="164"/>
    </row>
    <row r="56" spans="1:18" ht="15">
      <c r="A56" s="58" t="s">
        <v>383</v>
      </c>
      <c r="B56" s="58" t="s">
        <v>1810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5">
        <v>320</v>
      </c>
      <c r="R56" s="164"/>
    </row>
    <row r="57" spans="1:18" ht="15">
      <c r="A57" s="58" t="s">
        <v>395</v>
      </c>
      <c r="B57" s="58" t="s">
        <v>1875</v>
      </c>
      <c r="C57" s="165">
        <v>1785</v>
      </c>
      <c r="D57" s="164"/>
      <c r="E57" s="164"/>
      <c r="F57" s="164"/>
      <c r="G57" s="164"/>
      <c r="H57" s="164"/>
      <c r="I57" s="164"/>
      <c r="J57" s="164"/>
      <c r="K57" s="164"/>
      <c r="L57" s="165">
        <v>4505</v>
      </c>
      <c r="M57" s="164"/>
      <c r="N57" s="164"/>
      <c r="O57" s="164"/>
      <c r="P57" s="164"/>
      <c r="Q57" s="164"/>
      <c r="R57" s="164"/>
    </row>
    <row r="58" spans="1:18" ht="15">
      <c r="A58" s="58" t="s">
        <v>398</v>
      </c>
      <c r="B58" s="58" t="s">
        <v>1840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5">
        <v>994</v>
      </c>
      <c r="R58" s="164"/>
    </row>
    <row r="59" spans="1:18" ht="15">
      <c r="A59" s="58" t="s">
        <v>413</v>
      </c>
      <c r="B59" s="58" t="s">
        <v>1784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>
        <v>256</v>
      </c>
      <c r="R59" s="164"/>
    </row>
    <row r="60" spans="1:18" ht="15">
      <c r="A60" s="58" t="s">
        <v>464</v>
      </c>
      <c r="B60" s="58" t="s">
        <v>1876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v>26400</v>
      </c>
      <c r="Q60" s="164"/>
      <c r="R60" s="164"/>
    </row>
    <row r="61" spans="1:18" ht="15">
      <c r="A61" s="58" t="s">
        <v>473</v>
      </c>
      <c r="B61" s="58" t="s">
        <v>1800</v>
      </c>
      <c r="C61" s="164"/>
      <c r="D61" s="164"/>
      <c r="E61" s="164"/>
      <c r="F61" s="164"/>
      <c r="G61" s="164"/>
      <c r="H61" s="164"/>
      <c r="I61" s="164"/>
      <c r="J61" s="165">
        <v>43954</v>
      </c>
      <c r="K61" s="164"/>
      <c r="L61" s="164"/>
      <c r="M61" s="164"/>
      <c r="N61" s="164"/>
      <c r="O61" s="164"/>
      <c r="P61" s="164"/>
      <c r="Q61" s="164"/>
      <c r="R61" s="164"/>
    </row>
    <row r="62" spans="1:18" ht="15">
      <c r="A62" s="58" t="s">
        <v>484</v>
      </c>
      <c r="B62" s="58" t="s">
        <v>1877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5">
        <v>148948</v>
      </c>
      <c r="M62" s="164"/>
      <c r="N62" s="164"/>
      <c r="O62" s="164"/>
      <c r="P62" s="164"/>
      <c r="Q62" s="164"/>
      <c r="R62" s="164"/>
    </row>
    <row r="63" spans="1:18" ht="15">
      <c r="A63" s="58" t="s">
        <v>522</v>
      </c>
      <c r="B63" s="58" t="s">
        <v>1878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5">
        <v>672</v>
      </c>
      <c r="R63" s="164"/>
    </row>
    <row r="64" spans="1:18" ht="15">
      <c r="A64" s="58" t="s">
        <v>537</v>
      </c>
      <c r="B64" s="58" t="s">
        <v>1879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5">
        <v>560</v>
      </c>
      <c r="R64" s="164"/>
    </row>
    <row r="65" spans="1:18" ht="15">
      <c r="A65" s="58" t="s">
        <v>549</v>
      </c>
      <c r="B65" s="58" t="s">
        <v>1841</v>
      </c>
      <c r="C65" s="164"/>
      <c r="D65" s="164"/>
      <c r="E65" s="164"/>
      <c r="F65" s="164"/>
      <c r="G65" s="164"/>
      <c r="H65" s="164"/>
      <c r="I65" s="164"/>
      <c r="J65" s="165">
        <v>955</v>
      </c>
      <c r="K65" s="164"/>
      <c r="L65" s="164"/>
      <c r="M65" s="164"/>
      <c r="N65" s="164"/>
      <c r="O65" s="164"/>
      <c r="P65" s="164"/>
      <c r="Q65" s="164"/>
      <c r="R65" s="164"/>
    </row>
    <row r="66" spans="1:18" ht="15">
      <c r="A66" s="58" t="s">
        <v>555</v>
      </c>
      <c r="B66" s="58" t="s">
        <v>1842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5">
        <v>1536</v>
      </c>
      <c r="R66" s="164"/>
    </row>
    <row r="67" spans="1:18" ht="15">
      <c r="A67" s="58" t="s">
        <v>609</v>
      </c>
      <c r="B67" s="58" t="s">
        <v>1843</v>
      </c>
      <c r="C67" s="164"/>
      <c r="D67" s="164"/>
      <c r="E67" s="164"/>
      <c r="F67" s="164"/>
      <c r="G67" s="164"/>
      <c r="H67" s="164"/>
      <c r="I67" s="164"/>
      <c r="J67" s="165">
        <v>8939</v>
      </c>
      <c r="K67" s="164"/>
      <c r="L67" s="164"/>
      <c r="M67" s="164"/>
      <c r="N67" s="164"/>
      <c r="O67" s="164"/>
      <c r="P67" s="164"/>
      <c r="Q67" s="164"/>
      <c r="R67" s="164"/>
    </row>
    <row r="68" spans="1:18" ht="15">
      <c r="A68" s="58" t="s">
        <v>618</v>
      </c>
      <c r="B68" s="58" t="s">
        <v>1880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5">
        <v>5165</v>
      </c>
      <c r="M68" s="164"/>
      <c r="N68" s="164"/>
      <c r="O68" s="164"/>
      <c r="P68" s="164"/>
      <c r="Q68" s="164"/>
      <c r="R68" s="164"/>
    </row>
    <row r="69" spans="1:18" ht="15">
      <c r="A69" s="58" t="s">
        <v>621</v>
      </c>
      <c r="B69" s="58" t="s">
        <v>1801</v>
      </c>
      <c r="C69" s="164"/>
      <c r="D69" s="164"/>
      <c r="E69" s="164"/>
      <c r="F69" s="164"/>
      <c r="G69" s="164"/>
      <c r="H69" s="164"/>
      <c r="I69" s="164"/>
      <c r="J69" s="165">
        <v>47808</v>
      </c>
      <c r="K69" s="164"/>
      <c r="L69" s="164"/>
      <c r="M69" s="164"/>
      <c r="N69" s="164"/>
      <c r="O69" s="164"/>
      <c r="P69" s="164"/>
      <c r="Q69" s="164"/>
      <c r="R69" s="164"/>
    </row>
    <row r="70" spans="1:18" ht="15">
      <c r="A70" s="58" t="s">
        <v>624</v>
      </c>
      <c r="B70" s="58" t="s">
        <v>1844</v>
      </c>
      <c r="C70" s="164"/>
      <c r="D70" s="165">
        <v>5496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5">
        <v>216</v>
      </c>
      <c r="R70" s="164"/>
    </row>
    <row r="71" spans="1:18" ht="15">
      <c r="A71" s="58" t="s">
        <v>632</v>
      </c>
      <c r="B71" s="58" t="s">
        <v>1881</v>
      </c>
      <c r="C71" s="165">
        <v>21850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  <row r="72" spans="1:18" ht="15">
      <c r="A72" s="58" t="s">
        <v>651</v>
      </c>
      <c r="B72" s="58" t="s">
        <v>1811</v>
      </c>
      <c r="C72" s="165">
        <v>1276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</row>
    <row r="73" spans="1:18" ht="15">
      <c r="A73" s="58" t="s">
        <v>654</v>
      </c>
      <c r="B73" s="58" t="s">
        <v>1802</v>
      </c>
      <c r="C73" s="164"/>
      <c r="D73" s="165">
        <v>6218</v>
      </c>
      <c r="E73" s="164"/>
      <c r="F73" s="164"/>
      <c r="G73" s="164"/>
      <c r="H73" s="164"/>
      <c r="I73" s="164"/>
      <c r="J73" s="165">
        <v>459</v>
      </c>
      <c r="K73" s="164"/>
      <c r="L73" s="164"/>
      <c r="M73" s="164"/>
      <c r="N73" s="164"/>
      <c r="O73" s="164"/>
      <c r="P73" s="164"/>
      <c r="Q73" s="165">
        <v>290</v>
      </c>
      <c r="R73" s="164"/>
    </row>
    <row r="74" spans="1:18" ht="15">
      <c r="A74" s="58" t="s">
        <v>665</v>
      </c>
      <c r="B74" s="58" t="s">
        <v>1789</v>
      </c>
      <c r="C74" s="164"/>
      <c r="D74" s="164"/>
      <c r="E74" s="164"/>
      <c r="F74" s="165">
        <v>19786</v>
      </c>
      <c r="G74" s="164"/>
      <c r="H74" s="164"/>
      <c r="I74" s="165">
        <v>1</v>
      </c>
      <c r="J74" s="164"/>
      <c r="K74" s="164"/>
      <c r="L74" s="164"/>
      <c r="M74" s="164"/>
      <c r="N74" s="164"/>
      <c r="O74" s="164"/>
      <c r="P74" s="164"/>
      <c r="Q74" s="165">
        <v>2400</v>
      </c>
      <c r="R74" s="164"/>
    </row>
    <row r="75" spans="1:18" ht="15">
      <c r="A75" s="58" t="s">
        <v>674</v>
      </c>
      <c r="B75" s="58" t="s">
        <v>1845</v>
      </c>
      <c r="C75" s="164"/>
      <c r="D75" s="164"/>
      <c r="E75" s="164"/>
      <c r="F75" s="164"/>
      <c r="G75" s="165">
        <v>0</v>
      </c>
      <c r="H75" s="164"/>
      <c r="I75" s="164"/>
      <c r="J75" s="164"/>
      <c r="K75" s="164"/>
      <c r="L75" s="165">
        <v>34190</v>
      </c>
      <c r="M75" s="164"/>
      <c r="N75" s="164"/>
      <c r="O75" s="164"/>
      <c r="P75" s="164"/>
      <c r="Q75" s="164"/>
      <c r="R75" s="164"/>
    </row>
    <row r="76" spans="1:18" ht="15">
      <c r="A76" s="58" t="s">
        <v>703</v>
      </c>
      <c r="B76" s="58" t="s">
        <v>1882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5">
        <v>280</v>
      </c>
      <c r="R76" s="164"/>
    </row>
    <row r="77" spans="1:18" ht="15">
      <c r="A77" s="58" t="s">
        <v>721</v>
      </c>
      <c r="B77" s="58" t="s">
        <v>1846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5">
        <v>768</v>
      </c>
      <c r="R77" s="164"/>
    </row>
    <row r="78" spans="1:18" ht="15">
      <c r="A78" s="58" t="s">
        <v>724</v>
      </c>
      <c r="B78" s="58" t="s">
        <v>1812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5">
        <v>1</v>
      </c>
      <c r="R78" s="164"/>
    </row>
    <row r="79" spans="1:18" ht="15">
      <c r="A79" s="58" t="s">
        <v>737</v>
      </c>
      <c r="B79" s="58" t="s">
        <v>1793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5">
        <v>10874</v>
      </c>
      <c r="P79" s="165">
        <v>3572</v>
      </c>
      <c r="Q79" s="164"/>
      <c r="R79" s="164"/>
    </row>
    <row r="80" spans="1:18" ht="15">
      <c r="A80" s="58" t="s">
        <v>767</v>
      </c>
      <c r="B80" s="58" t="s">
        <v>1883</v>
      </c>
      <c r="C80" s="165">
        <v>10411</v>
      </c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>
        <v>690</v>
      </c>
      <c r="R80" s="164"/>
    </row>
    <row r="81" spans="1:18" ht="15">
      <c r="A81" s="58" t="s">
        <v>776</v>
      </c>
      <c r="B81" s="58" t="s">
        <v>1797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5">
        <v>4213</v>
      </c>
      <c r="R81" s="164"/>
    </row>
    <row r="82" spans="1:18" ht="15">
      <c r="A82" s="58" t="s">
        <v>797</v>
      </c>
      <c r="B82" s="58" t="s">
        <v>1884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5">
        <v>0</v>
      </c>
      <c r="R82" s="164"/>
    </row>
    <row r="83" spans="1:18" ht="15">
      <c r="A83" s="58" t="s">
        <v>809</v>
      </c>
      <c r="B83" s="58" t="s">
        <v>1803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5">
        <v>440</v>
      </c>
      <c r="R83" s="164"/>
    </row>
    <row r="84" spans="1:18" ht="15">
      <c r="A84" s="58" t="s">
        <v>825</v>
      </c>
      <c r="B84" s="58" t="s">
        <v>1813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5">
        <v>1440</v>
      </c>
      <c r="R84" s="164"/>
    </row>
    <row r="85" spans="1:18" ht="15">
      <c r="A85" s="58" t="s">
        <v>835</v>
      </c>
      <c r="B85" s="58" t="s">
        <v>1885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5">
        <v>720</v>
      </c>
      <c r="R85" s="164"/>
    </row>
    <row r="86" spans="1:18" ht="15">
      <c r="A86" s="58" t="s">
        <v>853</v>
      </c>
      <c r="B86" s="58" t="s">
        <v>1786</v>
      </c>
      <c r="C86" s="164"/>
      <c r="D86" s="165">
        <v>5664</v>
      </c>
      <c r="E86" s="164"/>
      <c r="F86" s="164"/>
      <c r="G86" s="164"/>
      <c r="H86" s="164"/>
      <c r="I86" s="164"/>
      <c r="J86" s="165">
        <v>5352</v>
      </c>
      <c r="K86" s="164"/>
      <c r="L86" s="164"/>
      <c r="M86" s="164"/>
      <c r="N86" s="164"/>
      <c r="O86" s="164"/>
      <c r="P86" s="165">
        <v>308610</v>
      </c>
      <c r="Q86" s="164"/>
      <c r="R86" s="164"/>
    </row>
    <row r="87" spans="1:18" ht="15">
      <c r="A87" s="58" t="s">
        <v>874</v>
      </c>
      <c r="B87" s="58" t="s">
        <v>1886</v>
      </c>
      <c r="C87" s="164"/>
      <c r="D87" s="164"/>
      <c r="E87" s="164"/>
      <c r="F87" s="164"/>
      <c r="G87" s="164"/>
      <c r="H87" s="165">
        <v>0</v>
      </c>
      <c r="I87" s="164"/>
      <c r="J87" s="164"/>
      <c r="K87" s="164"/>
      <c r="L87" s="164"/>
      <c r="M87" s="164"/>
      <c r="N87" s="164"/>
      <c r="O87" s="165">
        <v>11848</v>
      </c>
      <c r="P87" s="164"/>
      <c r="Q87" s="164"/>
      <c r="R87" s="164"/>
    </row>
    <row r="88" spans="1:18" ht="15">
      <c r="A88" s="58" t="s">
        <v>897</v>
      </c>
      <c r="B88" s="58" t="s">
        <v>1847</v>
      </c>
      <c r="C88" s="164"/>
      <c r="D88" s="164"/>
      <c r="E88" s="164"/>
      <c r="F88" s="164"/>
      <c r="G88" s="164"/>
      <c r="H88" s="164"/>
      <c r="I88" s="164"/>
      <c r="J88" s="165">
        <v>19011</v>
      </c>
      <c r="K88" s="164"/>
      <c r="L88" s="164"/>
      <c r="M88" s="164"/>
      <c r="N88" s="164"/>
      <c r="O88" s="164"/>
      <c r="P88" s="164"/>
      <c r="Q88" s="164"/>
      <c r="R88" s="164"/>
    </row>
    <row r="89" spans="1:18" ht="15">
      <c r="A89" s="58" t="s">
        <v>902</v>
      </c>
      <c r="B89" s="58" t="s">
        <v>1887</v>
      </c>
      <c r="C89" s="164"/>
      <c r="D89" s="164"/>
      <c r="E89" s="164"/>
      <c r="F89" s="164"/>
      <c r="G89" s="164"/>
      <c r="H89" s="164"/>
      <c r="I89" s="164"/>
      <c r="J89" s="165">
        <v>10480</v>
      </c>
      <c r="K89" s="164"/>
      <c r="L89" s="164"/>
      <c r="M89" s="164"/>
      <c r="N89" s="164"/>
      <c r="O89" s="164"/>
      <c r="P89" s="164"/>
      <c r="Q89" s="164"/>
      <c r="R89" s="164"/>
    </row>
    <row r="90" spans="1:18" ht="15">
      <c r="A90" s="58" t="s">
        <v>909</v>
      </c>
      <c r="B90" s="58" t="s">
        <v>1888</v>
      </c>
      <c r="C90" s="165">
        <v>1</v>
      </c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</row>
    <row r="91" spans="1:18" ht="15">
      <c r="A91" s="58" t="s">
        <v>912</v>
      </c>
      <c r="B91" s="58" t="s">
        <v>1889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5">
        <v>888</v>
      </c>
      <c r="Q91" s="165">
        <v>776</v>
      </c>
      <c r="R91" s="164"/>
    </row>
    <row r="92" spans="1:18" ht="15">
      <c r="A92" s="58" t="s">
        <v>927</v>
      </c>
      <c r="B92" s="58" t="s">
        <v>1804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5">
        <v>262</v>
      </c>
      <c r="R92" s="164"/>
    </row>
    <row r="93" spans="1:18" ht="15">
      <c r="A93" s="58" t="s">
        <v>945</v>
      </c>
      <c r="B93" s="58" t="s">
        <v>1814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5">
        <v>289</v>
      </c>
      <c r="R93" s="164"/>
    </row>
    <row r="94" spans="1:18" ht="15">
      <c r="A94" s="58" t="s">
        <v>951</v>
      </c>
      <c r="B94" s="58" t="s">
        <v>1890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5">
        <v>0</v>
      </c>
      <c r="R94" s="164"/>
    </row>
    <row r="95" spans="1:18" ht="15">
      <c r="A95" s="58" t="s">
        <v>954</v>
      </c>
      <c r="B95" s="58" t="s">
        <v>1891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5">
        <v>512</v>
      </c>
      <c r="R95" s="164"/>
    </row>
    <row r="96" spans="1:18" ht="15">
      <c r="A96" s="58" t="s">
        <v>960</v>
      </c>
      <c r="B96" s="58" t="s">
        <v>1892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5">
        <v>192</v>
      </c>
      <c r="R96" s="164"/>
    </row>
    <row r="97" spans="1:18" ht="15">
      <c r="A97" s="58" t="s">
        <v>972</v>
      </c>
      <c r="B97" s="58" t="s">
        <v>1893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5">
        <v>540</v>
      </c>
      <c r="R97" s="164"/>
    </row>
    <row r="98" spans="1:18" ht="15">
      <c r="A98" s="58" t="s">
        <v>985</v>
      </c>
      <c r="B98" s="58" t="s">
        <v>1894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5">
        <v>4796</v>
      </c>
      <c r="Q98" s="164"/>
      <c r="R98" s="164"/>
    </row>
    <row r="99" spans="1:18" ht="15">
      <c r="A99" s="58" t="s">
        <v>991</v>
      </c>
      <c r="B99" s="58" t="s">
        <v>1895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5">
        <v>70</v>
      </c>
      <c r="M99" s="164"/>
      <c r="N99" s="164"/>
      <c r="O99" s="164"/>
      <c r="P99" s="164"/>
      <c r="Q99" s="164"/>
      <c r="R99" s="164"/>
    </row>
    <row r="100" spans="1:18" ht="15">
      <c r="A100" s="58" t="s">
        <v>994</v>
      </c>
      <c r="B100" s="58" t="s">
        <v>1848</v>
      </c>
      <c r="C100" s="165">
        <v>5658</v>
      </c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</row>
    <row r="101" spans="1:18" ht="15">
      <c r="A101" s="58" t="s">
        <v>1038</v>
      </c>
      <c r="B101" s="58" t="s">
        <v>1896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5">
        <v>45000</v>
      </c>
      <c r="Q101" s="164"/>
      <c r="R101" s="164"/>
    </row>
    <row r="102" spans="1:18" ht="15">
      <c r="A102" s="58" t="s">
        <v>1041</v>
      </c>
      <c r="B102" s="58" t="s">
        <v>1897</v>
      </c>
      <c r="C102" s="164"/>
      <c r="D102" s="164"/>
      <c r="E102" s="164"/>
      <c r="F102" s="164"/>
      <c r="G102" s="164"/>
      <c r="H102" s="164"/>
      <c r="I102" s="164"/>
      <c r="J102" s="165">
        <v>25132</v>
      </c>
      <c r="K102" s="164"/>
      <c r="L102" s="164"/>
      <c r="M102" s="164"/>
      <c r="N102" s="164"/>
      <c r="O102" s="164"/>
      <c r="P102" s="164"/>
      <c r="Q102" s="164"/>
      <c r="R102" s="164"/>
    </row>
    <row r="103" spans="1:18" ht="15">
      <c r="A103" s="58" t="s">
        <v>1043</v>
      </c>
      <c r="B103" s="58" t="s">
        <v>1898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5">
        <v>3659</v>
      </c>
      <c r="Q103" s="165">
        <v>417</v>
      </c>
      <c r="R103" s="164"/>
    </row>
    <row r="104" spans="1:18" ht="15">
      <c r="A104" s="58" t="s">
        <v>1052</v>
      </c>
      <c r="B104" s="58" t="s">
        <v>1899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5">
        <v>1368</v>
      </c>
      <c r="R104" s="164"/>
    </row>
    <row r="105" spans="1:18" ht="15">
      <c r="A105" s="58" t="s">
        <v>1081</v>
      </c>
      <c r="B105" s="58" t="s">
        <v>1900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5">
        <v>2240</v>
      </c>
      <c r="R105" s="164"/>
    </row>
    <row r="106" spans="1:17" ht="15">
      <c r="A106" s="58"/>
      <c r="B106" s="155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/>
    </row>
    <row r="107" spans="1:17" ht="15">
      <c r="A107" s="58"/>
      <c r="B107" s="155"/>
      <c r="C107" s="46"/>
      <c r="D107" s="27"/>
      <c r="E107" s="27"/>
      <c r="F107" s="27"/>
      <c r="G107" s="27"/>
      <c r="H107" s="27"/>
      <c r="I107" s="27"/>
      <c r="J107" s="46"/>
      <c r="K107" s="27"/>
      <c r="L107" s="27"/>
      <c r="M107" s="27"/>
      <c r="N107" s="27"/>
      <c r="O107" s="27"/>
      <c r="P107" s="46"/>
      <c r="Q107" s="46"/>
    </row>
    <row r="108" spans="1:17" ht="15">
      <c r="A108" s="58"/>
      <c r="B108" s="15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6"/>
    </row>
    <row r="109" spans="1:17" ht="15">
      <c r="A109" s="58"/>
      <c r="B109" s="15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6"/>
    </row>
    <row r="110" spans="1:17" ht="15">
      <c r="A110" s="58"/>
      <c r="B110" s="155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/>
    </row>
    <row r="111" spans="1:17" ht="15">
      <c r="A111" s="58"/>
      <c r="B111" s="155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6"/>
    </row>
    <row r="112" spans="1:17" ht="15">
      <c r="A112" s="58"/>
      <c r="B112" s="155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/>
    </row>
    <row r="113" spans="1:17" ht="15">
      <c r="A113" s="58"/>
      <c r="B113" s="155"/>
      <c r="C113" s="46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8"/>
      <c r="B114" s="155"/>
      <c r="C114" s="46"/>
      <c r="D114" s="27"/>
      <c r="E114" s="27"/>
      <c r="F114" s="27"/>
      <c r="G114" s="46"/>
      <c r="H114" s="27"/>
      <c r="I114" s="27"/>
      <c r="J114" s="46"/>
      <c r="K114" s="27"/>
      <c r="L114" s="27"/>
      <c r="M114" s="27"/>
      <c r="N114" s="27"/>
      <c r="O114" s="27"/>
      <c r="P114" s="27"/>
      <c r="Q114" s="27"/>
    </row>
    <row r="115" spans="1:17" ht="15">
      <c r="A115" s="58"/>
      <c r="B115" s="155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/>
    </row>
    <row r="116" spans="1:17" ht="15">
      <c r="A116" s="58"/>
      <c r="B116" s="155"/>
      <c r="C116" s="4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8"/>
      <c r="B117" s="155"/>
      <c r="C117" s="27"/>
      <c r="D117" s="4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8"/>
      <c r="B118" s="155"/>
      <c r="C118" s="27"/>
      <c r="D118" s="27"/>
      <c r="E118" s="27"/>
      <c r="F118" s="27"/>
      <c r="G118" s="27"/>
      <c r="H118" s="27"/>
      <c r="I118" s="27"/>
      <c r="J118" s="46"/>
      <c r="K118" s="27"/>
      <c r="L118" s="27"/>
      <c r="M118" s="27"/>
      <c r="N118" s="27"/>
      <c r="O118" s="27"/>
      <c r="P118" s="27"/>
      <c r="Q118" s="27"/>
    </row>
    <row r="119" spans="1:17" ht="15">
      <c r="A119" s="58"/>
      <c r="B119" s="155"/>
      <c r="C119" s="46"/>
      <c r="D119" s="27"/>
      <c r="E119" s="27"/>
      <c r="F119" s="27"/>
      <c r="G119" s="27"/>
      <c r="H119" s="27"/>
      <c r="I119" s="27"/>
      <c r="J119" s="46"/>
      <c r="K119" s="27"/>
      <c r="L119" s="27"/>
      <c r="M119" s="27"/>
      <c r="N119" s="27"/>
      <c r="O119" s="46"/>
      <c r="P119" s="27"/>
      <c r="Q119" s="27"/>
    </row>
    <row r="120" spans="1:17" ht="15">
      <c r="A120" s="58"/>
      <c r="B120" s="155"/>
      <c r="C120" s="27"/>
      <c r="D120" s="27"/>
      <c r="E120" s="27"/>
      <c r="F120" s="27"/>
      <c r="G120" s="46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8"/>
      <c r="B121" s="155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/>
    </row>
    <row r="122" spans="1:17" ht="15">
      <c r="A122" s="58"/>
      <c r="B122" s="155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/>
    </row>
    <row r="123" spans="1:17" ht="15">
      <c r="A123" s="58"/>
      <c r="B123" s="155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6"/>
    </row>
    <row r="124" spans="1:17" ht="15">
      <c r="A124" s="58"/>
      <c r="B124" s="15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/>
    </row>
    <row r="125" spans="1:17" ht="15">
      <c r="A125" s="58"/>
      <c r="B125" s="155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/>
    </row>
    <row r="126" spans="1:17" ht="15">
      <c r="A126" s="58"/>
      <c r="B126" s="155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2.664062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47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12" t="s">
        <v>1818</v>
      </c>
      <c r="C6" s="166">
        <v>1783</v>
      </c>
      <c r="D6" s="166">
        <v>1783</v>
      </c>
      <c r="E6" s="33">
        <v>0</v>
      </c>
      <c r="F6" s="166">
        <v>11162</v>
      </c>
      <c r="G6" s="166">
        <v>8566</v>
      </c>
      <c r="H6" s="166">
        <v>2596</v>
      </c>
    </row>
    <row r="7" spans="1:8" ht="15">
      <c r="A7" s="52">
        <v>2</v>
      </c>
      <c r="B7" s="58" t="s">
        <v>1744</v>
      </c>
      <c r="C7" s="166">
        <v>115574</v>
      </c>
      <c r="D7" s="166">
        <v>115574</v>
      </c>
      <c r="E7" s="33">
        <v>0</v>
      </c>
      <c r="F7" s="166">
        <v>235869</v>
      </c>
      <c r="G7" s="166">
        <v>206511</v>
      </c>
      <c r="H7" s="166">
        <v>29358</v>
      </c>
    </row>
    <row r="8" spans="1:8" ht="15">
      <c r="A8" s="52">
        <v>3</v>
      </c>
      <c r="B8" s="12" t="s">
        <v>1779</v>
      </c>
      <c r="C8" s="166">
        <v>28132</v>
      </c>
      <c r="D8" s="166">
        <v>28132</v>
      </c>
      <c r="E8" s="33">
        <v>0</v>
      </c>
      <c r="F8" s="166">
        <v>72622</v>
      </c>
      <c r="G8" s="166">
        <v>60581</v>
      </c>
      <c r="H8" s="166">
        <v>12041</v>
      </c>
    </row>
    <row r="9" spans="1:8" ht="15">
      <c r="A9" s="52">
        <v>4</v>
      </c>
      <c r="B9" s="58" t="s">
        <v>1772</v>
      </c>
      <c r="C9" s="166">
        <v>4338</v>
      </c>
      <c r="D9" s="166">
        <v>4338</v>
      </c>
      <c r="E9" s="33">
        <v>0</v>
      </c>
      <c r="F9" s="166">
        <v>143337</v>
      </c>
      <c r="G9" s="166">
        <v>141904</v>
      </c>
      <c r="H9" s="166">
        <v>1433</v>
      </c>
    </row>
    <row r="10" spans="1:8" ht="15">
      <c r="A10" s="52">
        <v>5</v>
      </c>
      <c r="B10" s="12" t="s">
        <v>1745</v>
      </c>
      <c r="C10" s="166">
        <v>5632</v>
      </c>
      <c r="D10" s="166">
        <v>4192</v>
      </c>
      <c r="E10" s="166">
        <v>1440</v>
      </c>
      <c r="F10" s="166">
        <v>12309</v>
      </c>
      <c r="G10" s="166">
        <v>10014</v>
      </c>
      <c r="H10" s="166">
        <v>2295</v>
      </c>
    </row>
    <row r="11" spans="1:8" ht="15">
      <c r="A11" s="52">
        <v>6</v>
      </c>
      <c r="B11" s="12" t="s">
        <v>1819</v>
      </c>
      <c r="C11" s="166">
        <v>30183</v>
      </c>
      <c r="D11" s="166">
        <v>30183</v>
      </c>
      <c r="E11" s="33">
        <v>0</v>
      </c>
      <c r="F11" s="166">
        <v>32453</v>
      </c>
      <c r="G11" s="166">
        <v>32453</v>
      </c>
      <c r="H11" s="166">
        <v>0</v>
      </c>
    </row>
    <row r="12" spans="1:8" ht="15">
      <c r="A12" s="52">
        <v>7</v>
      </c>
      <c r="B12" s="58" t="s">
        <v>1815</v>
      </c>
      <c r="C12" s="166">
        <v>1321</v>
      </c>
      <c r="D12" s="33">
        <v>0</v>
      </c>
      <c r="E12" s="166">
        <v>1321</v>
      </c>
      <c r="F12" s="166">
        <v>146107</v>
      </c>
      <c r="G12" s="166">
        <v>141168</v>
      </c>
      <c r="H12" s="166">
        <v>4939</v>
      </c>
    </row>
    <row r="13" spans="1:8" ht="15">
      <c r="A13" s="52">
        <v>8</v>
      </c>
      <c r="B13" s="12" t="s">
        <v>1773</v>
      </c>
      <c r="C13" s="166">
        <v>0</v>
      </c>
      <c r="D13" s="33">
        <v>0</v>
      </c>
      <c r="E13" s="166">
        <v>0</v>
      </c>
      <c r="F13" s="166">
        <v>244840</v>
      </c>
      <c r="G13" s="166">
        <v>215108</v>
      </c>
      <c r="H13" s="166">
        <v>29732</v>
      </c>
    </row>
    <row r="14" spans="1:8" ht="15">
      <c r="A14" s="52">
        <v>9</v>
      </c>
      <c r="B14" s="58" t="s">
        <v>1816</v>
      </c>
      <c r="C14" s="166">
        <v>0</v>
      </c>
      <c r="D14" s="33">
        <v>0</v>
      </c>
      <c r="E14" s="166">
        <v>0</v>
      </c>
      <c r="F14" s="166">
        <v>228101</v>
      </c>
      <c r="G14" s="166">
        <v>93564</v>
      </c>
      <c r="H14" s="166">
        <v>134537</v>
      </c>
    </row>
    <row r="15" spans="1:8" ht="15">
      <c r="A15" s="52">
        <v>10</v>
      </c>
      <c r="B15" s="12" t="s">
        <v>1820</v>
      </c>
      <c r="C15" s="166">
        <v>0</v>
      </c>
      <c r="D15" s="33">
        <v>0</v>
      </c>
      <c r="E15" s="166">
        <v>0</v>
      </c>
      <c r="F15" s="166">
        <v>23064</v>
      </c>
      <c r="G15" s="166">
        <v>20274</v>
      </c>
      <c r="H15" s="166">
        <v>2790</v>
      </c>
    </row>
    <row r="16" spans="1:8" ht="15">
      <c r="A16" s="52">
        <v>11</v>
      </c>
      <c r="B16" s="58" t="s">
        <v>1821</v>
      </c>
      <c r="C16" s="166">
        <v>3022</v>
      </c>
      <c r="D16" s="166">
        <v>3022</v>
      </c>
      <c r="E16" s="33">
        <v>0</v>
      </c>
      <c r="F16" s="166">
        <v>289650</v>
      </c>
      <c r="G16" s="166">
        <v>266530</v>
      </c>
      <c r="H16" s="166">
        <v>23120</v>
      </c>
    </row>
    <row r="17" spans="1:8" ht="15">
      <c r="A17" s="52">
        <v>12</v>
      </c>
      <c r="B17" s="12" t="s">
        <v>1746</v>
      </c>
      <c r="C17" s="166">
        <v>14065</v>
      </c>
      <c r="D17" s="166">
        <v>14064</v>
      </c>
      <c r="E17" s="166">
        <v>1</v>
      </c>
      <c r="F17" s="166">
        <v>123358</v>
      </c>
      <c r="G17" s="166">
        <v>71568</v>
      </c>
      <c r="H17" s="166">
        <v>51790</v>
      </c>
    </row>
    <row r="18" spans="1:8" ht="15">
      <c r="A18" s="52">
        <v>13</v>
      </c>
      <c r="B18" s="58" t="s">
        <v>1747</v>
      </c>
      <c r="C18" s="166">
        <v>1785</v>
      </c>
      <c r="D18" s="33">
        <v>0</v>
      </c>
      <c r="E18" s="166">
        <v>1785</v>
      </c>
      <c r="F18" s="166">
        <v>129950</v>
      </c>
      <c r="G18" s="166">
        <v>125437</v>
      </c>
      <c r="H18" s="166">
        <v>4513</v>
      </c>
    </row>
    <row r="19" spans="1:8" ht="15">
      <c r="A19" s="52">
        <v>14</v>
      </c>
      <c r="B19" s="58" t="s">
        <v>1748</v>
      </c>
      <c r="C19" s="166">
        <v>21850</v>
      </c>
      <c r="D19" s="166">
        <v>21850</v>
      </c>
      <c r="E19" s="33">
        <v>0</v>
      </c>
      <c r="F19" s="166">
        <v>62519</v>
      </c>
      <c r="G19" s="166">
        <v>62118</v>
      </c>
      <c r="H19" s="166">
        <v>401</v>
      </c>
    </row>
    <row r="20" spans="1:8" ht="15">
      <c r="A20" s="52">
        <v>15</v>
      </c>
      <c r="B20" s="58" t="s">
        <v>1774</v>
      </c>
      <c r="C20" s="166">
        <v>1276</v>
      </c>
      <c r="D20" s="166">
        <v>1276</v>
      </c>
      <c r="E20" s="33">
        <v>0</v>
      </c>
      <c r="F20" s="166">
        <v>259932</v>
      </c>
      <c r="G20" s="166">
        <v>227174</v>
      </c>
      <c r="H20" s="166">
        <v>32758</v>
      </c>
    </row>
    <row r="21" spans="1:8" ht="15">
      <c r="A21" s="52">
        <v>16</v>
      </c>
      <c r="B21" s="58" t="s">
        <v>1749</v>
      </c>
      <c r="C21" s="166">
        <v>10411</v>
      </c>
      <c r="D21" s="33">
        <v>0</v>
      </c>
      <c r="E21" s="166">
        <v>10411</v>
      </c>
      <c r="F21" s="166">
        <v>271144</v>
      </c>
      <c r="G21" s="166">
        <v>259481</v>
      </c>
      <c r="H21" s="166">
        <v>11663</v>
      </c>
    </row>
    <row r="22" spans="1:8" ht="15">
      <c r="A22" s="52">
        <v>17</v>
      </c>
      <c r="B22" s="45" t="s">
        <v>1822</v>
      </c>
      <c r="C22" s="166">
        <v>0</v>
      </c>
      <c r="D22" s="33">
        <v>0</v>
      </c>
      <c r="E22" s="166">
        <v>0</v>
      </c>
      <c r="F22" s="166">
        <v>2357</v>
      </c>
      <c r="G22" s="166">
        <v>488</v>
      </c>
      <c r="H22" s="166">
        <v>1869</v>
      </c>
    </row>
    <row r="23" spans="1:8" ht="15">
      <c r="A23" s="52">
        <v>18</v>
      </c>
      <c r="B23" s="45" t="s">
        <v>1780</v>
      </c>
      <c r="C23" s="166">
        <v>0</v>
      </c>
      <c r="D23" s="33">
        <v>0</v>
      </c>
      <c r="E23" s="166">
        <v>0</v>
      </c>
      <c r="F23" s="166">
        <v>61364</v>
      </c>
      <c r="G23" s="166">
        <v>55620</v>
      </c>
      <c r="H23" s="166">
        <v>5744</v>
      </c>
    </row>
    <row r="24" spans="1:8" ht="15">
      <c r="A24" s="52">
        <v>19</v>
      </c>
      <c r="B24" s="45" t="s">
        <v>1781</v>
      </c>
      <c r="C24" s="166">
        <v>1</v>
      </c>
      <c r="D24" s="166">
        <v>1</v>
      </c>
      <c r="E24" s="166">
        <v>0</v>
      </c>
      <c r="F24" s="166">
        <v>5416</v>
      </c>
      <c r="G24" s="166">
        <v>1426</v>
      </c>
      <c r="H24" s="166">
        <v>3990</v>
      </c>
    </row>
    <row r="25" spans="1:8" ht="15">
      <c r="A25" s="52">
        <v>20</v>
      </c>
      <c r="B25" s="58" t="s">
        <v>1817</v>
      </c>
      <c r="C25" s="166">
        <v>5658</v>
      </c>
      <c r="D25" s="166">
        <v>5658</v>
      </c>
      <c r="E25" s="33">
        <v>0</v>
      </c>
      <c r="F25" s="166">
        <v>122428</v>
      </c>
      <c r="G25" s="166">
        <v>91461</v>
      </c>
      <c r="H25" s="166">
        <v>30967</v>
      </c>
    </row>
    <row r="26" spans="1:8" ht="15">
      <c r="A26" s="52">
        <v>21</v>
      </c>
      <c r="B26" s="45" t="s">
        <v>1823</v>
      </c>
      <c r="C26" s="166">
        <v>0</v>
      </c>
      <c r="D26" s="33">
        <v>0</v>
      </c>
      <c r="E26" s="33">
        <v>0</v>
      </c>
      <c r="F26" s="166">
        <v>5160</v>
      </c>
      <c r="G26" s="166">
        <v>5160</v>
      </c>
      <c r="H26" s="166">
        <v>0</v>
      </c>
    </row>
    <row r="27" spans="1:8" ht="15">
      <c r="A27" s="52">
        <v>22</v>
      </c>
      <c r="B27" s="45" t="s">
        <v>1782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12" t="s">
        <v>1818</v>
      </c>
      <c r="C37" s="165">
        <v>0</v>
      </c>
      <c r="D37" s="165">
        <v>0</v>
      </c>
      <c r="E37" s="164">
        <v>0</v>
      </c>
      <c r="F37" s="27">
        <v>0</v>
      </c>
      <c r="G37" s="46">
        <v>0</v>
      </c>
      <c r="H37" s="46">
        <v>0</v>
      </c>
      <c r="I37" s="27"/>
      <c r="K37" s="57"/>
      <c r="L37" s="55"/>
      <c r="M37" s="55"/>
      <c r="N37" s="55"/>
    </row>
    <row r="38" spans="1:14" ht="15">
      <c r="A38" s="52">
        <v>2</v>
      </c>
      <c r="B38" s="58" t="s">
        <v>1744</v>
      </c>
      <c r="C38" s="165">
        <v>0</v>
      </c>
      <c r="D38" s="165">
        <v>0</v>
      </c>
      <c r="E38" s="165">
        <v>0</v>
      </c>
      <c r="F38" s="46">
        <v>2542</v>
      </c>
      <c r="G38" s="46">
        <v>2542</v>
      </c>
      <c r="H38" s="46">
        <v>0</v>
      </c>
      <c r="I38" s="27"/>
      <c r="K38" s="57"/>
      <c r="L38" s="55"/>
      <c r="M38" s="55"/>
      <c r="N38" s="55"/>
    </row>
    <row r="39" spans="1:14" ht="15">
      <c r="A39" s="52">
        <v>3</v>
      </c>
      <c r="B39" s="12" t="s">
        <v>1779</v>
      </c>
      <c r="C39" s="165">
        <v>0</v>
      </c>
      <c r="D39" s="165">
        <v>0</v>
      </c>
      <c r="E39" s="165">
        <v>0</v>
      </c>
      <c r="F39" s="46">
        <v>27731</v>
      </c>
      <c r="G39" s="46">
        <v>27731</v>
      </c>
      <c r="H39" s="46">
        <v>0</v>
      </c>
      <c r="I39" s="27"/>
      <c r="K39" s="57"/>
      <c r="L39" s="55"/>
      <c r="M39" s="55"/>
      <c r="N39" s="55"/>
    </row>
    <row r="40" spans="1:14" ht="15">
      <c r="A40" s="52">
        <v>4</v>
      </c>
      <c r="B40" s="58" t="s">
        <v>1772</v>
      </c>
      <c r="C40" s="165">
        <v>0</v>
      </c>
      <c r="D40" s="165">
        <v>0</v>
      </c>
      <c r="E40" s="165">
        <v>0</v>
      </c>
      <c r="F40" s="46">
        <v>0</v>
      </c>
      <c r="G40" s="46">
        <v>0</v>
      </c>
      <c r="H40" s="46">
        <v>0</v>
      </c>
      <c r="I40" s="27"/>
      <c r="K40" s="57"/>
      <c r="L40" s="55"/>
      <c r="M40" s="55"/>
      <c r="N40" s="56"/>
    </row>
    <row r="41" spans="1:14" ht="15">
      <c r="A41" s="52">
        <v>5</v>
      </c>
      <c r="B41" s="12" t="s">
        <v>1745</v>
      </c>
      <c r="C41" s="165">
        <v>0</v>
      </c>
      <c r="D41" s="165">
        <v>0</v>
      </c>
      <c r="E41" s="165">
        <v>0</v>
      </c>
      <c r="F41" s="46">
        <v>4482</v>
      </c>
      <c r="G41" s="46">
        <v>4482</v>
      </c>
      <c r="H41" s="46">
        <v>0</v>
      </c>
      <c r="I41" s="27"/>
      <c r="K41" s="57"/>
      <c r="L41" s="55"/>
      <c r="M41" s="55"/>
      <c r="N41" s="56"/>
    </row>
    <row r="42" spans="1:14" ht="15">
      <c r="A42" s="52">
        <v>6</v>
      </c>
      <c r="B42" s="12" t="s">
        <v>1819</v>
      </c>
      <c r="C42" s="165">
        <v>0</v>
      </c>
      <c r="D42" s="165">
        <v>0</v>
      </c>
      <c r="E42" s="165">
        <v>0</v>
      </c>
      <c r="F42" s="46">
        <v>0</v>
      </c>
      <c r="G42" s="46">
        <v>0</v>
      </c>
      <c r="H42" s="46">
        <v>0</v>
      </c>
      <c r="I42" s="27"/>
      <c r="K42" s="57"/>
      <c r="L42" s="55"/>
      <c r="M42" s="55"/>
      <c r="N42" s="56"/>
    </row>
    <row r="43" spans="1:14" ht="15">
      <c r="A43" s="52">
        <v>7</v>
      </c>
      <c r="B43" s="58" t="s">
        <v>1815</v>
      </c>
      <c r="C43" s="165">
        <v>0</v>
      </c>
      <c r="D43" s="165">
        <v>0</v>
      </c>
      <c r="E43" s="165">
        <v>0</v>
      </c>
      <c r="F43" s="46">
        <v>12744</v>
      </c>
      <c r="G43" s="46">
        <v>12744</v>
      </c>
      <c r="H43" s="46">
        <v>0</v>
      </c>
      <c r="I43" s="27"/>
      <c r="K43" s="57"/>
      <c r="L43" s="55"/>
      <c r="M43" s="55"/>
      <c r="N43" s="55"/>
    </row>
    <row r="44" spans="1:14" ht="15">
      <c r="A44" s="52">
        <v>8</v>
      </c>
      <c r="B44" s="12" t="s">
        <v>1773</v>
      </c>
      <c r="C44" s="165">
        <v>0</v>
      </c>
      <c r="D44" s="165">
        <v>0</v>
      </c>
      <c r="E44" s="165">
        <v>0</v>
      </c>
      <c r="F44" s="46">
        <v>13998</v>
      </c>
      <c r="G44" s="46">
        <v>13998</v>
      </c>
      <c r="H44" s="46">
        <v>0</v>
      </c>
      <c r="I44" s="27"/>
      <c r="K44" s="57"/>
      <c r="L44" s="55"/>
      <c r="M44" s="55"/>
      <c r="N44" s="56"/>
    </row>
    <row r="45" spans="1:14" ht="15">
      <c r="A45" s="52">
        <v>9</v>
      </c>
      <c r="B45" s="58" t="s">
        <v>1816</v>
      </c>
      <c r="C45" s="165">
        <v>0</v>
      </c>
      <c r="D45" s="165">
        <v>0</v>
      </c>
      <c r="E45" s="165">
        <v>0</v>
      </c>
      <c r="F45" s="46">
        <v>0</v>
      </c>
      <c r="G45" s="46">
        <v>0</v>
      </c>
      <c r="H45" s="27">
        <v>0</v>
      </c>
      <c r="I45" s="27"/>
      <c r="K45" s="57"/>
      <c r="L45" s="55"/>
      <c r="M45" s="55"/>
      <c r="N45" s="55"/>
    </row>
    <row r="46" spans="1:14" ht="15">
      <c r="A46" s="52">
        <v>10</v>
      </c>
      <c r="B46" s="12" t="s">
        <v>1820</v>
      </c>
      <c r="C46" s="165">
        <v>0</v>
      </c>
      <c r="D46" s="165">
        <v>0</v>
      </c>
      <c r="E46" s="165">
        <v>0</v>
      </c>
      <c r="F46" s="46">
        <v>0</v>
      </c>
      <c r="G46" s="46">
        <v>0</v>
      </c>
      <c r="H46" s="27">
        <v>0</v>
      </c>
      <c r="I46" s="27"/>
      <c r="K46" s="57"/>
      <c r="L46" s="55"/>
      <c r="M46" s="55"/>
      <c r="N46" s="55"/>
    </row>
    <row r="47" spans="1:14" ht="15">
      <c r="A47" s="52">
        <v>11</v>
      </c>
      <c r="B47" s="58" t="s">
        <v>1821</v>
      </c>
      <c r="C47" s="165">
        <v>0</v>
      </c>
      <c r="D47" s="165">
        <v>0</v>
      </c>
      <c r="E47" s="165">
        <v>0</v>
      </c>
      <c r="F47" s="46">
        <v>0</v>
      </c>
      <c r="G47" s="46">
        <v>0</v>
      </c>
      <c r="H47" s="27">
        <v>0</v>
      </c>
      <c r="I47" s="27"/>
      <c r="K47" s="57"/>
      <c r="L47" s="55"/>
      <c r="M47" s="55"/>
      <c r="N47" s="56"/>
    </row>
    <row r="48" spans="1:14" ht="15">
      <c r="A48" s="52">
        <v>12</v>
      </c>
      <c r="B48" s="12" t="s">
        <v>1746</v>
      </c>
      <c r="C48" s="165">
        <v>5670</v>
      </c>
      <c r="D48" s="165">
        <v>5670</v>
      </c>
      <c r="E48" s="165">
        <v>0</v>
      </c>
      <c r="F48" s="46">
        <v>368239</v>
      </c>
      <c r="G48" s="46">
        <v>368238</v>
      </c>
      <c r="H48" s="46">
        <v>1</v>
      </c>
      <c r="I48" s="27"/>
      <c r="K48" s="57"/>
      <c r="L48" s="55"/>
      <c r="M48" s="55"/>
      <c r="N48" s="55"/>
    </row>
    <row r="49" spans="1:14" ht="15">
      <c r="A49" s="52">
        <v>13</v>
      </c>
      <c r="B49" s="58" t="s">
        <v>1747</v>
      </c>
      <c r="C49" s="165">
        <v>0</v>
      </c>
      <c r="D49" s="165">
        <v>0</v>
      </c>
      <c r="E49" s="165">
        <v>0</v>
      </c>
      <c r="F49" s="46">
        <v>28050</v>
      </c>
      <c r="G49" s="46">
        <v>26770</v>
      </c>
      <c r="H49" s="46">
        <v>1280</v>
      </c>
      <c r="I49" s="27"/>
      <c r="K49" s="57"/>
      <c r="L49" s="55"/>
      <c r="M49" s="55"/>
      <c r="N49" s="55"/>
    </row>
    <row r="50" spans="1:14" ht="15">
      <c r="A50" s="52">
        <v>14</v>
      </c>
      <c r="B50" s="58" t="s">
        <v>1748</v>
      </c>
      <c r="C50" s="165">
        <v>5496</v>
      </c>
      <c r="D50" s="165">
        <v>5496</v>
      </c>
      <c r="E50" s="165">
        <v>0</v>
      </c>
      <c r="F50" s="46">
        <v>43017</v>
      </c>
      <c r="G50" s="46">
        <v>27027</v>
      </c>
      <c r="H50" s="46">
        <v>15990</v>
      </c>
      <c r="I50" s="27"/>
      <c r="K50" s="57"/>
      <c r="L50" s="55"/>
      <c r="M50" s="55"/>
      <c r="N50" s="56"/>
    </row>
    <row r="51" spans="1:14" ht="15">
      <c r="A51" s="52">
        <v>15</v>
      </c>
      <c r="B51" s="58" t="s">
        <v>1774</v>
      </c>
      <c r="C51" s="165">
        <v>6218</v>
      </c>
      <c r="D51" s="165">
        <v>6218</v>
      </c>
      <c r="E51" s="165">
        <v>0</v>
      </c>
      <c r="F51" s="46">
        <v>28007</v>
      </c>
      <c r="G51" s="46">
        <v>27652</v>
      </c>
      <c r="H51" s="46">
        <v>355</v>
      </c>
      <c r="I51" s="27"/>
      <c r="K51" s="57"/>
      <c r="L51" s="55"/>
      <c r="M51" s="55"/>
      <c r="N51" s="56"/>
    </row>
    <row r="52" spans="1:14" ht="15">
      <c r="A52" s="52">
        <v>16</v>
      </c>
      <c r="B52" s="58" t="s">
        <v>1749</v>
      </c>
      <c r="C52" s="165">
        <v>0</v>
      </c>
      <c r="D52" s="165">
        <v>0</v>
      </c>
      <c r="E52" s="165">
        <v>0</v>
      </c>
      <c r="F52" s="46">
        <v>3904</v>
      </c>
      <c r="G52" s="46">
        <v>3754</v>
      </c>
      <c r="H52" s="46">
        <v>150</v>
      </c>
      <c r="I52" s="27"/>
      <c r="K52" s="57"/>
      <c r="L52" s="55"/>
      <c r="M52" s="55"/>
      <c r="N52" s="55"/>
    </row>
    <row r="53" spans="1:14" ht="15">
      <c r="A53" s="52">
        <v>17</v>
      </c>
      <c r="B53" s="45" t="s">
        <v>1822</v>
      </c>
      <c r="C53" s="165">
        <v>0</v>
      </c>
      <c r="D53" s="165">
        <v>0</v>
      </c>
      <c r="E53" s="165">
        <v>0</v>
      </c>
      <c r="F53" s="46">
        <v>0</v>
      </c>
      <c r="G53" s="46">
        <v>0</v>
      </c>
      <c r="H53" s="46">
        <v>0</v>
      </c>
      <c r="I53" s="27"/>
      <c r="K53" s="57"/>
      <c r="L53" s="55"/>
      <c r="M53" s="55"/>
      <c r="N53" s="55"/>
    </row>
    <row r="54" spans="1:9" ht="15">
      <c r="A54" s="52">
        <v>18</v>
      </c>
      <c r="B54" s="45" t="s">
        <v>1780</v>
      </c>
      <c r="C54" s="165">
        <v>5664</v>
      </c>
      <c r="D54" s="165">
        <v>5664</v>
      </c>
      <c r="E54" s="165">
        <v>0</v>
      </c>
      <c r="F54" s="46">
        <v>32544</v>
      </c>
      <c r="G54" s="46">
        <v>5664</v>
      </c>
      <c r="H54" s="46">
        <v>26880</v>
      </c>
      <c r="I54" s="27"/>
    </row>
    <row r="55" spans="1:9" ht="15">
      <c r="A55" s="52">
        <v>19</v>
      </c>
      <c r="B55" s="45" t="s">
        <v>1781</v>
      </c>
      <c r="C55" s="165">
        <v>0</v>
      </c>
      <c r="D55" s="165">
        <v>0</v>
      </c>
      <c r="E55" s="165">
        <v>0</v>
      </c>
      <c r="F55" s="46">
        <v>1296</v>
      </c>
      <c r="G55" s="46">
        <v>0</v>
      </c>
      <c r="H55" s="46">
        <v>1296</v>
      </c>
      <c r="I55" s="27"/>
    </row>
    <row r="56" spans="1:9" ht="15">
      <c r="A56" s="52">
        <v>20</v>
      </c>
      <c r="B56" s="58" t="s">
        <v>1817</v>
      </c>
      <c r="C56" s="165">
        <v>0</v>
      </c>
      <c r="D56" s="165">
        <v>0</v>
      </c>
      <c r="E56" s="165">
        <v>0</v>
      </c>
      <c r="F56" s="46">
        <v>17934</v>
      </c>
      <c r="G56" s="46">
        <v>17934</v>
      </c>
      <c r="H56" s="46">
        <v>0</v>
      </c>
      <c r="I56" s="27"/>
    </row>
    <row r="57" spans="1:9" ht="15">
      <c r="A57" s="52">
        <v>21</v>
      </c>
      <c r="B57" s="45" t="s">
        <v>1823</v>
      </c>
      <c r="C57" s="165">
        <v>0</v>
      </c>
      <c r="D57" s="165">
        <v>0</v>
      </c>
      <c r="E57" s="165">
        <v>0</v>
      </c>
      <c r="F57" s="46">
        <v>13381</v>
      </c>
      <c r="G57" s="46">
        <v>13381</v>
      </c>
      <c r="H57" s="46">
        <v>0</v>
      </c>
      <c r="I57" s="27"/>
    </row>
    <row r="58" spans="1:9" ht="15">
      <c r="A58" s="52">
        <v>22</v>
      </c>
      <c r="B58" s="45" t="s">
        <v>1782</v>
      </c>
      <c r="C58" s="27">
        <v>0</v>
      </c>
      <c r="D58" s="27">
        <v>0</v>
      </c>
      <c r="E58" s="27">
        <v>0</v>
      </c>
      <c r="F58" s="46">
        <v>0</v>
      </c>
      <c r="G58" s="46">
        <v>0</v>
      </c>
      <c r="H58" s="46">
        <v>0</v>
      </c>
      <c r="I58" s="27"/>
    </row>
    <row r="59" spans="3:8" ht="15">
      <c r="C59" s="46"/>
      <c r="D59" s="46"/>
      <c r="E59" s="4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1905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11/8/2021</v>
      </c>
      <c r="K2" s="106"/>
      <c r="L2" s="107" t="str">
        <f>A1</f>
        <v>Retail square feet certified, September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11/8/2021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70" t="s">
        <v>1849</v>
      </c>
      <c r="C4" s="170"/>
      <c r="D4" s="170"/>
      <c r="E4" s="170" t="str">
        <f>certoff!E4</f>
        <v>year-to-date </v>
      </c>
      <c r="F4" s="170"/>
      <c r="G4" s="170"/>
      <c r="K4" s="123"/>
      <c r="L4" s="124"/>
      <c r="M4" s="125"/>
      <c r="N4" s="126" t="str">
        <f>B4</f>
        <v>month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1777</v>
      </c>
      <c r="O5" s="114"/>
      <c r="P5" s="115"/>
      <c r="Q5" s="115"/>
      <c r="R5" s="118" t="s">
        <v>1777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1778</v>
      </c>
      <c r="O6" s="139" t="s">
        <v>1712</v>
      </c>
      <c r="P6" s="140"/>
      <c r="Q6" s="137" t="s">
        <v>1710</v>
      </c>
      <c r="R6" s="138" t="s">
        <v>1778</v>
      </c>
      <c r="S6" s="139" t="s">
        <v>1712</v>
      </c>
      <c r="T6" s="116"/>
    </row>
    <row r="7" spans="1:20" ht="15.75" thickTop="1">
      <c r="A7" s="7" t="s">
        <v>1110</v>
      </c>
      <c r="B7" s="165">
        <v>0</v>
      </c>
      <c r="C7" s="165">
        <v>0</v>
      </c>
      <c r="D7" s="164">
        <v>0</v>
      </c>
      <c r="E7" s="27">
        <v>0</v>
      </c>
      <c r="F7" s="46">
        <v>0</v>
      </c>
      <c r="G7" s="46">
        <v>0</v>
      </c>
      <c r="K7" s="112"/>
      <c r="L7" s="133" t="s">
        <v>1110</v>
      </c>
      <c r="M7" s="134">
        <f aca="true" t="shared" si="0" ref="M7:M27">B7</f>
        <v>0</v>
      </c>
      <c r="N7" s="134">
        <f aca="true" t="shared" si="1" ref="N7:N27">C7</f>
        <v>0</v>
      </c>
      <c r="O7" s="134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165">
        <v>0</v>
      </c>
      <c r="C8" s="165">
        <v>0</v>
      </c>
      <c r="D8" s="165">
        <v>0</v>
      </c>
      <c r="E8" s="46">
        <v>2542</v>
      </c>
      <c r="F8" s="46">
        <v>2542</v>
      </c>
      <c r="G8" s="46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2542</v>
      </c>
      <c r="R8" s="63">
        <f t="shared" si="4"/>
        <v>2542</v>
      </c>
      <c r="S8" s="63">
        <f t="shared" si="5"/>
        <v>0</v>
      </c>
      <c r="T8" s="116"/>
    </row>
    <row r="9" spans="1:20" ht="15">
      <c r="A9" s="25" t="s">
        <v>1388</v>
      </c>
      <c r="B9" s="165">
        <v>0</v>
      </c>
      <c r="C9" s="165">
        <v>0</v>
      </c>
      <c r="D9" s="165">
        <v>0</v>
      </c>
      <c r="E9" s="46">
        <v>27731</v>
      </c>
      <c r="F9" s="46">
        <v>27731</v>
      </c>
      <c r="G9" s="46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27731</v>
      </c>
      <c r="R9" s="63">
        <f t="shared" si="4"/>
        <v>27731</v>
      </c>
      <c r="S9" s="63">
        <f t="shared" si="5"/>
        <v>0</v>
      </c>
      <c r="T9" s="116"/>
    </row>
    <row r="10" spans="1:20" ht="15">
      <c r="A10" s="25" t="s">
        <v>1507</v>
      </c>
      <c r="B10" s="165">
        <v>0</v>
      </c>
      <c r="C10" s="165">
        <v>0</v>
      </c>
      <c r="D10" s="165">
        <v>0</v>
      </c>
      <c r="E10" s="46">
        <v>0</v>
      </c>
      <c r="F10" s="46">
        <v>0</v>
      </c>
      <c r="G10" s="46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165">
        <v>0</v>
      </c>
      <c r="C11" s="165">
        <v>0</v>
      </c>
      <c r="D11" s="165">
        <v>0</v>
      </c>
      <c r="E11" s="46">
        <v>4482</v>
      </c>
      <c r="F11" s="46">
        <v>4482</v>
      </c>
      <c r="G11" s="46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4482</v>
      </c>
      <c r="R11" s="63">
        <f t="shared" si="4"/>
        <v>4482</v>
      </c>
      <c r="S11" s="63">
        <f t="shared" si="5"/>
        <v>0</v>
      </c>
      <c r="T11" s="116"/>
    </row>
    <row r="12" spans="1:20" ht="15">
      <c r="A12" s="25" t="s">
        <v>1668</v>
      </c>
      <c r="B12" s="165">
        <v>0</v>
      </c>
      <c r="C12" s="165">
        <v>0</v>
      </c>
      <c r="D12" s="165">
        <v>0</v>
      </c>
      <c r="E12" s="46">
        <v>0</v>
      </c>
      <c r="F12" s="46">
        <v>0</v>
      </c>
      <c r="G12" s="46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165">
        <v>0</v>
      </c>
      <c r="C13" s="165">
        <v>0</v>
      </c>
      <c r="D13" s="165">
        <v>0</v>
      </c>
      <c r="E13" s="46">
        <v>12744</v>
      </c>
      <c r="F13" s="46">
        <v>12744</v>
      </c>
      <c r="G13" s="46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165">
        <v>0</v>
      </c>
      <c r="C14" s="165">
        <v>0</v>
      </c>
      <c r="D14" s="165">
        <v>0</v>
      </c>
      <c r="E14" s="46">
        <v>13998</v>
      </c>
      <c r="F14" s="46">
        <v>13998</v>
      </c>
      <c r="G14" s="46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13998</v>
      </c>
      <c r="R14" s="63">
        <f t="shared" si="4"/>
        <v>13998</v>
      </c>
      <c r="S14" s="63">
        <f t="shared" si="5"/>
        <v>0</v>
      </c>
      <c r="T14" s="116"/>
    </row>
    <row r="15" spans="1:20" ht="15">
      <c r="A15" s="25" t="s">
        <v>135</v>
      </c>
      <c r="B15" s="165">
        <v>0</v>
      </c>
      <c r="C15" s="165">
        <v>0</v>
      </c>
      <c r="D15" s="165">
        <v>0</v>
      </c>
      <c r="E15" s="46">
        <v>0</v>
      </c>
      <c r="F15" s="46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165">
        <v>0</v>
      </c>
      <c r="C16" s="165">
        <v>0</v>
      </c>
      <c r="D16" s="165">
        <v>0</v>
      </c>
      <c r="E16" s="46">
        <v>0</v>
      </c>
      <c r="F16" s="46">
        <v>0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165">
        <v>0</v>
      </c>
      <c r="C17" s="165">
        <v>0</v>
      </c>
      <c r="D17" s="165">
        <v>0</v>
      </c>
      <c r="E17" s="46">
        <v>0</v>
      </c>
      <c r="F17" s="46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165">
        <v>5670</v>
      </c>
      <c r="C18" s="165">
        <v>5670</v>
      </c>
      <c r="D18" s="165">
        <v>0</v>
      </c>
      <c r="E18" s="46">
        <v>368239</v>
      </c>
      <c r="F18" s="46">
        <v>368238</v>
      </c>
      <c r="G18" s="46">
        <v>1</v>
      </c>
      <c r="K18" s="112"/>
      <c r="L18" s="119" t="s">
        <v>283</v>
      </c>
      <c r="M18" s="63">
        <f t="shared" si="0"/>
        <v>5670</v>
      </c>
      <c r="N18" s="63">
        <f t="shared" si="1"/>
        <v>5670</v>
      </c>
      <c r="O18" s="63">
        <f t="shared" si="2"/>
        <v>0</v>
      </c>
      <c r="P18" s="81"/>
      <c r="Q18" s="63">
        <f t="shared" si="3"/>
        <v>368239</v>
      </c>
      <c r="R18" s="63">
        <f t="shared" si="4"/>
        <v>368238</v>
      </c>
      <c r="S18" s="63">
        <f t="shared" si="5"/>
        <v>1</v>
      </c>
      <c r="T18" s="116"/>
    </row>
    <row r="19" spans="1:20" ht="15">
      <c r="A19" s="25" t="s">
        <v>357</v>
      </c>
      <c r="B19" s="165">
        <v>0</v>
      </c>
      <c r="C19" s="165">
        <v>0</v>
      </c>
      <c r="D19" s="165">
        <v>0</v>
      </c>
      <c r="E19" s="46">
        <v>28050</v>
      </c>
      <c r="F19" s="46">
        <v>26770</v>
      </c>
      <c r="G19" s="46">
        <v>1280</v>
      </c>
      <c r="K19" s="112"/>
      <c r="L19" s="119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28050</v>
      </c>
      <c r="R19" s="63">
        <f t="shared" si="4"/>
        <v>26770</v>
      </c>
      <c r="S19" s="63">
        <f t="shared" si="5"/>
        <v>1280</v>
      </c>
      <c r="T19" s="116"/>
    </row>
    <row r="20" spans="1:20" ht="15">
      <c r="A20" s="25" t="s">
        <v>517</v>
      </c>
      <c r="B20" s="165">
        <v>5496</v>
      </c>
      <c r="C20" s="165">
        <v>5496</v>
      </c>
      <c r="D20" s="165">
        <v>0</v>
      </c>
      <c r="E20" s="46">
        <v>43017</v>
      </c>
      <c r="F20" s="46">
        <v>27027</v>
      </c>
      <c r="G20" s="46">
        <v>15990</v>
      </c>
      <c r="K20" s="112"/>
      <c r="L20" s="119" t="s">
        <v>517</v>
      </c>
      <c r="M20" s="63">
        <f t="shared" si="0"/>
        <v>5496</v>
      </c>
      <c r="N20" s="63">
        <f t="shared" si="1"/>
        <v>5496</v>
      </c>
      <c r="O20" s="63">
        <f t="shared" si="2"/>
        <v>0</v>
      </c>
      <c r="P20" s="81"/>
      <c r="Q20" s="63">
        <f t="shared" si="3"/>
        <v>43017</v>
      </c>
      <c r="R20" s="63">
        <f t="shared" si="4"/>
        <v>27027</v>
      </c>
      <c r="S20" s="63">
        <f t="shared" si="5"/>
        <v>15990</v>
      </c>
      <c r="T20" s="116"/>
    </row>
    <row r="21" spans="1:20" ht="15">
      <c r="A21" s="25" t="s">
        <v>634</v>
      </c>
      <c r="B21" s="165">
        <v>6218</v>
      </c>
      <c r="C21" s="165">
        <v>6218</v>
      </c>
      <c r="D21" s="165">
        <v>0</v>
      </c>
      <c r="E21" s="46">
        <v>28007</v>
      </c>
      <c r="F21" s="46">
        <v>27652</v>
      </c>
      <c r="G21" s="46">
        <v>355</v>
      </c>
      <c r="K21" s="112"/>
      <c r="L21" s="119" t="s">
        <v>634</v>
      </c>
      <c r="M21" s="63">
        <f t="shared" si="0"/>
        <v>6218</v>
      </c>
      <c r="N21" s="63">
        <f t="shared" si="1"/>
        <v>6218</v>
      </c>
      <c r="O21" s="63">
        <f t="shared" si="2"/>
        <v>0</v>
      </c>
      <c r="P21" s="81"/>
      <c r="Q21" s="63">
        <f t="shared" si="3"/>
        <v>28007</v>
      </c>
      <c r="R21" s="63">
        <f t="shared" si="4"/>
        <v>27652</v>
      </c>
      <c r="S21" s="63">
        <f t="shared" si="5"/>
        <v>355</v>
      </c>
      <c r="T21" s="116"/>
    </row>
    <row r="22" spans="1:20" ht="15">
      <c r="A22" s="25" t="s">
        <v>732</v>
      </c>
      <c r="B22" s="165">
        <v>0</v>
      </c>
      <c r="C22" s="165">
        <v>0</v>
      </c>
      <c r="D22" s="165">
        <v>0</v>
      </c>
      <c r="E22" s="46">
        <v>3904</v>
      </c>
      <c r="F22" s="46">
        <v>3754</v>
      </c>
      <c r="G22" s="46">
        <v>150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3904</v>
      </c>
      <c r="R22" s="63">
        <f t="shared" si="4"/>
        <v>3754</v>
      </c>
      <c r="S22" s="63">
        <f t="shared" si="5"/>
        <v>150</v>
      </c>
      <c r="T22" s="116"/>
    </row>
    <row r="23" spans="1:20" ht="15">
      <c r="A23" s="25" t="s">
        <v>780</v>
      </c>
      <c r="B23" s="165">
        <v>0</v>
      </c>
      <c r="C23" s="165">
        <v>0</v>
      </c>
      <c r="D23" s="165">
        <v>0</v>
      </c>
      <c r="E23" s="46">
        <v>0</v>
      </c>
      <c r="F23" s="46">
        <v>0</v>
      </c>
      <c r="G23" s="46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165">
        <v>5664</v>
      </c>
      <c r="C24" s="165">
        <v>5664</v>
      </c>
      <c r="D24" s="165">
        <v>0</v>
      </c>
      <c r="E24" s="46">
        <v>32544</v>
      </c>
      <c r="F24" s="46">
        <v>5664</v>
      </c>
      <c r="G24" s="46">
        <v>26880</v>
      </c>
      <c r="K24" s="112"/>
      <c r="L24" s="119" t="s">
        <v>830</v>
      </c>
      <c r="M24" s="63">
        <f t="shared" si="0"/>
        <v>5664</v>
      </c>
      <c r="N24" s="63">
        <f t="shared" si="1"/>
        <v>5664</v>
      </c>
      <c r="O24" s="63">
        <f t="shared" si="2"/>
        <v>0</v>
      </c>
      <c r="P24" s="81"/>
      <c r="Q24" s="63">
        <f t="shared" si="3"/>
        <v>32544</v>
      </c>
      <c r="R24" s="63">
        <f t="shared" si="4"/>
        <v>5664</v>
      </c>
      <c r="S24" s="63">
        <f t="shared" si="5"/>
        <v>26880</v>
      </c>
      <c r="T24" s="116"/>
    </row>
    <row r="25" spans="1:20" ht="15">
      <c r="A25" s="25" t="s">
        <v>907</v>
      </c>
      <c r="B25" s="165">
        <v>0</v>
      </c>
      <c r="C25" s="165">
        <v>0</v>
      </c>
      <c r="D25" s="165">
        <v>0</v>
      </c>
      <c r="E25" s="46">
        <v>1296</v>
      </c>
      <c r="F25" s="46">
        <v>0</v>
      </c>
      <c r="G25" s="46">
        <v>1296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1296</v>
      </c>
      <c r="R25" s="63">
        <f t="shared" si="4"/>
        <v>0</v>
      </c>
      <c r="S25" s="63">
        <f t="shared" si="5"/>
        <v>1296</v>
      </c>
      <c r="T25" s="116"/>
    </row>
    <row r="26" spans="1:20" ht="15">
      <c r="A26" s="25" t="s">
        <v>988</v>
      </c>
      <c r="B26" s="165">
        <v>0</v>
      </c>
      <c r="C26" s="165">
        <v>0</v>
      </c>
      <c r="D26" s="165">
        <v>0</v>
      </c>
      <c r="E26" s="46">
        <v>17934</v>
      </c>
      <c r="F26" s="46">
        <v>17934</v>
      </c>
      <c r="G26" s="46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17934</v>
      </c>
      <c r="R26" s="63">
        <f t="shared" si="4"/>
        <v>17934</v>
      </c>
      <c r="S26" s="63">
        <f t="shared" si="5"/>
        <v>0</v>
      </c>
      <c r="T26" s="116"/>
    </row>
    <row r="27" spans="1:20" ht="15">
      <c r="A27" s="25" t="s">
        <v>1053</v>
      </c>
      <c r="B27" s="165">
        <v>0</v>
      </c>
      <c r="C27" s="165">
        <v>0</v>
      </c>
      <c r="D27" s="165">
        <v>0</v>
      </c>
      <c r="E27" s="46">
        <v>13381</v>
      </c>
      <c r="F27" s="46">
        <v>13381</v>
      </c>
      <c r="G27" s="46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13381</v>
      </c>
      <c r="R27" s="63">
        <f>F27</f>
        <v>13381</v>
      </c>
      <c r="S27" s="63">
        <f>G27</f>
        <v>0</v>
      </c>
      <c r="T27" s="116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23048</v>
      </c>
      <c r="C29" s="46">
        <f>SUM(C7:C28)</f>
        <v>23048</v>
      </c>
      <c r="D29" s="46">
        <f>SUM(D7:D28)</f>
        <v>0</v>
      </c>
      <c r="E29" s="26">
        <f>SUM(E7:E28)</f>
        <v>597869</v>
      </c>
      <c r="F29" s="26">
        <f>SUM(F7:F28)</f>
        <v>551917</v>
      </c>
      <c r="G29" s="26">
        <f>SUM(G7:G28)</f>
        <v>45952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23048</v>
      </c>
      <c r="N30" s="146">
        <f>SUM(N7:N28)</f>
        <v>23048</v>
      </c>
      <c r="O30" s="146">
        <f>SUM(O7:O28)</f>
        <v>0</v>
      </c>
      <c r="P30" s="147"/>
      <c r="Q30" s="146">
        <f>SUM(Q7:Q28)</f>
        <v>597869</v>
      </c>
      <c r="R30" s="146">
        <f>SUM(R7:R28)</f>
        <v>551917</v>
      </c>
      <c r="S30" s="146">
        <f>SUM(S7:S28)</f>
        <v>45952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1" t="s">
        <v>1903</v>
      </c>
      <c r="B32" s="26">
        <v>55695</v>
      </c>
      <c r="C32" s="26">
        <v>43983</v>
      </c>
      <c r="D32" s="26">
        <v>11712</v>
      </c>
      <c r="E32" s="26">
        <v>1349238</v>
      </c>
      <c r="F32" s="26">
        <v>1327405</v>
      </c>
      <c r="G32" s="26">
        <v>21833</v>
      </c>
      <c r="K32" s="111"/>
      <c r="L32" s="87" t="str">
        <f>A32</f>
        <v>  September 2020</v>
      </c>
      <c r="M32" s="156">
        <f>B32</f>
        <v>55695</v>
      </c>
      <c r="N32" s="156">
        <f>C32</f>
        <v>43983</v>
      </c>
      <c r="O32" s="156">
        <f>D32</f>
        <v>11712</v>
      </c>
      <c r="P32" s="152"/>
      <c r="Q32" s="156">
        <f>E32</f>
        <v>1349238</v>
      </c>
      <c r="R32" s="156">
        <f>F32</f>
        <v>1327405</v>
      </c>
      <c r="S32" s="156">
        <f>G32</f>
        <v>21833</v>
      </c>
      <c r="T32" s="162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1902</v>
      </c>
      <c r="L1" s="66" t="s">
        <v>1775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11/8/2021</v>
      </c>
      <c r="K2" s="88"/>
      <c r="L2" s="89" t="str">
        <f>A1</f>
        <v>Office square feet certified, September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11/8/2021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70" t="s">
        <v>1849</v>
      </c>
      <c r="C4" s="170"/>
      <c r="D4" s="170"/>
      <c r="E4" s="170" t="s">
        <v>1850</v>
      </c>
      <c r="F4" s="170"/>
      <c r="G4" s="170"/>
      <c r="K4" s="95"/>
      <c r="L4" s="71"/>
      <c r="M4" s="72"/>
      <c r="N4" s="73" t="str">
        <f>B4</f>
        <v>month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/>
      <c r="F5" s="37"/>
      <c r="K5" s="97"/>
      <c r="L5" s="75"/>
      <c r="M5" s="62"/>
      <c r="N5" s="37" t="s">
        <v>1777</v>
      </c>
      <c r="O5" s="60"/>
      <c r="P5" s="61"/>
      <c r="Q5" s="61"/>
      <c r="R5" s="37" t="s">
        <v>1777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7"/>
      <c r="L6" s="5" t="s">
        <v>975</v>
      </c>
      <c r="M6" s="64" t="s">
        <v>1710</v>
      </c>
      <c r="N6" s="23" t="s">
        <v>1778</v>
      </c>
      <c r="O6" s="65" t="s">
        <v>1712</v>
      </c>
      <c r="P6" s="51"/>
      <c r="Q6" s="64" t="s">
        <v>1710</v>
      </c>
      <c r="R6" s="23" t="s">
        <v>1778</v>
      </c>
      <c r="S6" s="65" t="s">
        <v>1712</v>
      </c>
      <c r="T6" s="98"/>
    </row>
    <row r="7" spans="1:20" ht="15.75" thickTop="1">
      <c r="A7" s="25" t="s">
        <v>1110</v>
      </c>
      <c r="B7" s="166">
        <v>1783</v>
      </c>
      <c r="C7" s="166">
        <v>1783</v>
      </c>
      <c r="D7" s="33">
        <v>0</v>
      </c>
      <c r="E7" s="166">
        <v>11162</v>
      </c>
      <c r="F7" s="166">
        <v>8566</v>
      </c>
      <c r="G7" s="166">
        <v>2596</v>
      </c>
      <c r="K7" s="97"/>
      <c r="L7" s="77" t="s">
        <v>1110</v>
      </c>
      <c r="M7" s="78">
        <f aca="true" t="shared" si="0" ref="M7:M28">B7</f>
        <v>1783</v>
      </c>
      <c r="N7" s="78">
        <f aca="true" t="shared" si="1" ref="N7:N28">C7</f>
        <v>1783</v>
      </c>
      <c r="O7" s="78">
        <f aca="true" t="shared" si="2" ref="O7:O28">D7</f>
        <v>0</v>
      </c>
      <c r="P7" s="79"/>
      <c r="Q7" s="154">
        <f>E7</f>
        <v>11162</v>
      </c>
      <c r="R7" s="78">
        <f>F7</f>
        <v>8566</v>
      </c>
      <c r="S7" s="78">
        <f>G7</f>
        <v>2596</v>
      </c>
      <c r="T7" s="98"/>
    </row>
    <row r="8" spans="1:20" ht="15">
      <c r="A8" s="25" t="s">
        <v>1177</v>
      </c>
      <c r="B8" s="166">
        <v>115574</v>
      </c>
      <c r="C8" s="166">
        <v>115574</v>
      </c>
      <c r="D8" s="33">
        <v>0</v>
      </c>
      <c r="E8" s="166">
        <v>235869</v>
      </c>
      <c r="F8" s="166">
        <v>206511</v>
      </c>
      <c r="G8" s="166">
        <v>29358</v>
      </c>
      <c r="K8" s="97"/>
      <c r="L8" s="80" t="s">
        <v>1177</v>
      </c>
      <c r="M8" s="63">
        <f t="shared" si="0"/>
        <v>115574</v>
      </c>
      <c r="N8" s="63">
        <f t="shared" si="1"/>
        <v>115574</v>
      </c>
      <c r="O8" s="63">
        <f t="shared" si="2"/>
        <v>0</v>
      </c>
      <c r="P8" s="81"/>
      <c r="Q8" s="63">
        <f aca="true" t="shared" si="3" ref="Q8:Q28">E8</f>
        <v>235869</v>
      </c>
      <c r="R8" s="63">
        <f aca="true" t="shared" si="4" ref="R8:R28">F8</f>
        <v>206511</v>
      </c>
      <c r="S8" s="63">
        <f aca="true" t="shared" si="5" ref="S8:S28">G8</f>
        <v>29358</v>
      </c>
      <c r="T8" s="98"/>
    </row>
    <row r="9" spans="1:20" ht="15">
      <c r="A9" s="25" t="s">
        <v>1388</v>
      </c>
      <c r="B9" s="166">
        <v>28132</v>
      </c>
      <c r="C9" s="166">
        <v>28132</v>
      </c>
      <c r="D9" s="33">
        <v>0</v>
      </c>
      <c r="E9" s="166">
        <v>72622</v>
      </c>
      <c r="F9" s="166">
        <v>60581</v>
      </c>
      <c r="G9" s="166">
        <v>12041</v>
      </c>
      <c r="K9" s="97"/>
      <c r="L9" s="80" t="s">
        <v>1388</v>
      </c>
      <c r="M9" s="63">
        <f t="shared" si="0"/>
        <v>28132</v>
      </c>
      <c r="N9" s="63">
        <f t="shared" si="1"/>
        <v>28132</v>
      </c>
      <c r="O9" s="63">
        <f t="shared" si="2"/>
        <v>0</v>
      </c>
      <c r="P9" s="81"/>
      <c r="Q9" s="63">
        <f t="shared" si="3"/>
        <v>72622</v>
      </c>
      <c r="R9" s="63">
        <f t="shared" si="4"/>
        <v>60581</v>
      </c>
      <c r="S9" s="63">
        <f t="shared" si="5"/>
        <v>12041</v>
      </c>
      <c r="T9" s="98"/>
    </row>
    <row r="10" spans="1:20" ht="15">
      <c r="A10" s="25" t="s">
        <v>1507</v>
      </c>
      <c r="B10" s="166">
        <v>4338</v>
      </c>
      <c r="C10" s="166">
        <v>4338</v>
      </c>
      <c r="D10" s="33">
        <v>0</v>
      </c>
      <c r="E10" s="166">
        <v>143337</v>
      </c>
      <c r="F10" s="166">
        <v>141904</v>
      </c>
      <c r="G10" s="166">
        <v>1433</v>
      </c>
      <c r="K10" s="97"/>
      <c r="L10" s="80" t="s">
        <v>1507</v>
      </c>
      <c r="M10" s="63">
        <f t="shared" si="0"/>
        <v>4338</v>
      </c>
      <c r="N10" s="63">
        <f t="shared" si="1"/>
        <v>4338</v>
      </c>
      <c r="O10" s="63">
        <f t="shared" si="2"/>
        <v>0</v>
      </c>
      <c r="P10" s="81"/>
      <c r="Q10" s="63">
        <f t="shared" si="3"/>
        <v>143337</v>
      </c>
      <c r="R10" s="63">
        <f t="shared" si="4"/>
        <v>141904</v>
      </c>
      <c r="S10" s="63">
        <f t="shared" si="5"/>
        <v>1433</v>
      </c>
      <c r="T10" s="98"/>
    </row>
    <row r="11" spans="1:20" ht="15">
      <c r="A11" s="25" t="s">
        <v>1619</v>
      </c>
      <c r="B11" s="166">
        <v>5632</v>
      </c>
      <c r="C11" s="166">
        <v>4192</v>
      </c>
      <c r="D11" s="166">
        <v>1440</v>
      </c>
      <c r="E11" s="166">
        <v>12309</v>
      </c>
      <c r="F11" s="166">
        <v>10014</v>
      </c>
      <c r="G11" s="166">
        <v>2295</v>
      </c>
      <c r="K11" s="97"/>
      <c r="L11" s="80" t="s">
        <v>1619</v>
      </c>
      <c r="M11" s="63">
        <f t="shared" si="0"/>
        <v>5632</v>
      </c>
      <c r="N11" s="63">
        <f t="shared" si="1"/>
        <v>4192</v>
      </c>
      <c r="O11" s="63">
        <f t="shared" si="2"/>
        <v>1440</v>
      </c>
      <c r="P11" s="81"/>
      <c r="Q11" s="63">
        <f t="shared" si="3"/>
        <v>12309</v>
      </c>
      <c r="R11" s="63">
        <f t="shared" si="4"/>
        <v>10014</v>
      </c>
      <c r="S11" s="63">
        <f t="shared" si="5"/>
        <v>2295</v>
      </c>
      <c r="T11" s="98"/>
    </row>
    <row r="12" spans="1:20" ht="15">
      <c r="A12" s="25" t="s">
        <v>1668</v>
      </c>
      <c r="B12" s="166">
        <v>30183</v>
      </c>
      <c r="C12" s="166">
        <v>30183</v>
      </c>
      <c r="D12" s="33">
        <v>0</v>
      </c>
      <c r="E12" s="166">
        <v>32453</v>
      </c>
      <c r="F12" s="166">
        <v>32453</v>
      </c>
      <c r="G12" s="166">
        <v>0</v>
      </c>
      <c r="K12" s="97"/>
      <c r="L12" s="80" t="s">
        <v>1668</v>
      </c>
      <c r="M12" s="63">
        <f t="shared" si="0"/>
        <v>30183</v>
      </c>
      <c r="N12" s="63">
        <f t="shared" si="1"/>
        <v>30183</v>
      </c>
      <c r="O12" s="63">
        <f t="shared" si="2"/>
        <v>0</v>
      </c>
      <c r="P12" s="81"/>
      <c r="Q12" s="63">
        <f t="shared" si="3"/>
        <v>32453</v>
      </c>
      <c r="R12" s="63">
        <f t="shared" si="4"/>
        <v>32453</v>
      </c>
      <c r="S12" s="63">
        <f t="shared" si="5"/>
        <v>0</v>
      </c>
      <c r="T12" s="98"/>
    </row>
    <row r="13" spans="1:20" ht="15">
      <c r="A13" s="25" t="s">
        <v>3</v>
      </c>
      <c r="B13" s="166">
        <v>1321</v>
      </c>
      <c r="C13" s="33">
        <v>0</v>
      </c>
      <c r="D13" s="166">
        <v>1321</v>
      </c>
      <c r="E13" s="166">
        <v>146107</v>
      </c>
      <c r="F13" s="166">
        <v>141168</v>
      </c>
      <c r="G13" s="166">
        <v>4939</v>
      </c>
      <c r="K13" s="97"/>
      <c r="L13" s="80" t="s">
        <v>3</v>
      </c>
      <c r="M13" s="63">
        <f t="shared" si="0"/>
        <v>1321</v>
      </c>
      <c r="N13" s="63">
        <f t="shared" si="1"/>
        <v>0</v>
      </c>
      <c r="O13" s="63">
        <f t="shared" si="2"/>
        <v>1321</v>
      </c>
      <c r="P13" s="81"/>
      <c r="Q13" s="63">
        <f t="shared" si="3"/>
        <v>146107</v>
      </c>
      <c r="R13" s="63">
        <f t="shared" si="4"/>
        <v>141168</v>
      </c>
      <c r="S13" s="63">
        <f t="shared" si="5"/>
        <v>4939</v>
      </c>
      <c r="T13" s="98"/>
    </row>
    <row r="14" spans="1:20" ht="15">
      <c r="A14" s="25" t="s">
        <v>65</v>
      </c>
      <c r="B14" s="166">
        <v>0</v>
      </c>
      <c r="C14" s="33">
        <v>0</v>
      </c>
      <c r="D14" s="166">
        <v>0</v>
      </c>
      <c r="E14" s="166">
        <v>244840</v>
      </c>
      <c r="F14" s="166">
        <v>215108</v>
      </c>
      <c r="G14" s="166">
        <v>29732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244840</v>
      </c>
      <c r="R14" s="63">
        <f t="shared" si="4"/>
        <v>215108</v>
      </c>
      <c r="S14" s="63">
        <f t="shared" si="5"/>
        <v>29732</v>
      </c>
      <c r="T14" s="98"/>
    </row>
    <row r="15" spans="1:20" ht="15">
      <c r="A15" s="25" t="s">
        <v>135</v>
      </c>
      <c r="B15" s="166">
        <v>0</v>
      </c>
      <c r="C15" s="33">
        <v>0</v>
      </c>
      <c r="D15" s="166">
        <v>0</v>
      </c>
      <c r="E15" s="166">
        <v>228101</v>
      </c>
      <c r="F15" s="166">
        <v>93564</v>
      </c>
      <c r="G15" s="166">
        <v>134537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228101</v>
      </c>
      <c r="R15" s="63">
        <f t="shared" si="4"/>
        <v>93564</v>
      </c>
      <c r="S15" s="63">
        <f t="shared" si="5"/>
        <v>134537</v>
      </c>
      <c r="T15" s="98"/>
    </row>
    <row r="16" spans="1:20" ht="15">
      <c r="A16" s="25" t="s">
        <v>172</v>
      </c>
      <c r="B16" s="166">
        <v>0</v>
      </c>
      <c r="C16" s="33">
        <v>0</v>
      </c>
      <c r="D16" s="166">
        <v>0</v>
      </c>
      <c r="E16" s="166">
        <v>23064</v>
      </c>
      <c r="F16" s="166">
        <v>20274</v>
      </c>
      <c r="G16" s="166">
        <v>2790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166">
        <v>3022</v>
      </c>
      <c r="C17" s="166">
        <v>3022</v>
      </c>
      <c r="D17" s="33">
        <v>0</v>
      </c>
      <c r="E17" s="166">
        <v>289650</v>
      </c>
      <c r="F17" s="166">
        <v>266530</v>
      </c>
      <c r="G17" s="166">
        <v>23120</v>
      </c>
      <c r="K17" s="97"/>
      <c r="L17" s="80" t="s">
        <v>250</v>
      </c>
      <c r="M17" s="63">
        <f t="shared" si="0"/>
        <v>3022</v>
      </c>
      <c r="N17" s="63">
        <f t="shared" si="1"/>
        <v>3022</v>
      </c>
      <c r="O17" s="63">
        <f t="shared" si="2"/>
        <v>0</v>
      </c>
      <c r="P17" s="81"/>
      <c r="Q17" s="63">
        <f t="shared" si="3"/>
        <v>289650</v>
      </c>
      <c r="R17" s="63">
        <f t="shared" si="4"/>
        <v>266530</v>
      </c>
      <c r="S17" s="63">
        <f t="shared" si="5"/>
        <v>23120</v>
      </c>
      <c r="T17" s="98"/>
    </row>
    <row r="18" spans="1:20" ht="15">
      <c r="A18" s="25" t="s">
        <v>283</v>
      </c>
      <c r="B18" s="166">
        <v>14065</v>
      </c>
      <c r="C18" s="166">
        <v>14064</v>
      </c>
      <c r="D18" s="166">
        <v>1</v>
      </c>
      <c r="E18" s="166">
        <v>123358</v>
      </c>
      <c r="F18" s="166">
        <v>71568</v>
      </c>
      <c r="G18" s="166">
        <v>51790</v>
      </c>
      <c r="K18" s="97"/>
      <c r="L18" s="80" t="s">
        <v>283</v>
      </c>
      <c r="M18" s="63">
        <f t="shared" si="0"/>
        <v>14065</v>
      </c>
      <c r="N18" s="63">
        <f t="shared" si="1"/>
        <v>14064</v>
      </c>
      <c r="O18" s="63">
        <f t="shared" si="2"/>
        <v>1</v>
      </c>
      <c r="P18" s="81"/>
      <c r="Q18" s="63">
        <f t="shared" si="3"/>
        <v>123358</v>
      </c>
      <c r="R18" s="63">
        <f t="shared" si="4"/>
        <v>71568</v>
      </c>
      <c r="S18" s="63">
        <f t="shared" si="5"/>
        <v>51790</v>
      </c>
      <c r="T18" s="98"/>
    </row>
    <row r="19" spans="1:20" ht="15">
      <c r="A19" s="25" t="s">
        <v>357</v>
      </c>
      <c r="B19" s="166">
        <v>1785</v>
      </c>
      <c r="C19" s="33">
        <v>0</v>
      </c>
      <c r="D19" s="166">
        <v>1785</v>
      </c>
      <c r="E19" s="166">
        <v>129950</v>
      </c>
      <c r="F19" s="166">
        <v>125437</v>
      </c>
      <c r="G19" s="166">
        <v>4513</v>
      </c>
      <c r="K19" s="97"/>
      <c r="L19" s="80" t="s">
        <v>357</v>
      </c>
      <c r="M19" s="63">
        <f t="shared" si="0"/>
        <v>1785</v>
      </c>
      <c r="N19" s="63">
        <f t="shared" si="1"/>
        <v>0</v>
      </c>
      <c r="O19" s="63">
        <f t="shared" si="2"/>
        <v>1785</v>
      </c>
      <c r="P19" s="81"/>
      <c r="Q19" s="63">
        <f t="shared" si="3"/>
        <v>129950</v>
      </c>
      <c r="R19" s="63">
        <f t="shared" si="4"/>
        <v>125437</v>
      </c>
      <c r="S19" s="63">
        <f t="shared" si="5"/>
        <v>4513</v>
      </c>
      <c r="T19" s="98"/>
    </row>
    <row r="20" spans="1:20" ht="15">
      <c r="A20" s="25" t="s">
        <v>517</v>
      </c>
      <c r="B20" s="166">
        <v>21850</v>
      </c>
      <c r="C20" s="166">
        <v>21850</v>
      </c>
      <c r="D20" s="33">
        <v>0</v>
      </c>
      <c r="E20" s="166">
        <v>62519</v>
      </c>
      <c r="F20" s="166">
        <v>62118</v>
      </c>
      <c r="G20" s="166">
        <v>401</v>
      </c>
      <c r="K20" s="97"/>
      <c r="L20" s="80" t="s">
        <v>517</v>
      </c>
      <c r="M20" s="63">
        <f t="shared" si="0"/>
        <v>21850</v>
      </c>
      <c r="N20" s="63">
        <f t="shared" si="1"/>
        <v>21850</v>
      </c>
      <c r="O20" s="63">
        <f t="shared" si="2"/>
        <v>0</v>
      </c>
      <c r="P20" s="81"/>
      <c r="Q20" s="63">
        <f t="shared" si="3"/>
        <v>62519</v>
      </c>
      <c r="R20" s="63">
        <f t="shared" si="4"/>
        <v>62118</v>
      </c>
      <c r="S20" s="63">
        <f t="shared" si="5"/>
        <v>401</v>
      </c>
      <c r="T20" s="98"/>
    </row>
    <row r="21" spans="1:20" ht="15">
      <c r="A21" s="25" t="s">
        <v>634</v>
      </c>
      <c r="B21" s="166">
        <v>1276</v>
      </c>
      <c r="C21" s="166">
        <v>1276</v>
      </c>
      <c r="D21" s="33">
        <v>0</v>
      </c>
      <c r="E21" s="166">
        <v>259932</v>
      </c>
      <c r="F21" s="166">
        <v>227174</v>
      </c>
      <c r="G21" s="166">
        <v>32758</v>
      </c>
      <c r="K21" s="97"/>
      <c r="L21" s="80" t="s">
        <v>634</v>
      </c>
      <c r="M21" s="63">
        <f t="shared" si="0"/>
        <v>1276</v>
      </c>
      <c r="N21" s="63">
        <f t="shared" si="1"/>
        <v>1276</v>
      </c>
      <c r="O21" s="63">
        <f t="shared" si="2"/>
        <v>0</v>
      </c>
      <c r="P21" s="81"/>
      <c r="Q21" s="63">
        <f t="shared" si="3"/>
        <v>259932</v>
      </c>
      <c r="R21" s="63">
        <f t="shared" si="4"/>
        <v>227174</v>
      </c>
      <c r="S21" s="63">
        <f t="shared" si="5"/>
        <v>32758</v>
      </c>
      <c r="T21" s="98"/>
    </row>
    <row r="22" spans="1:20" ht="15">
      <c r="A22" s="25" t="s">
        <v>732</v>
      </c>
      <c r="B22" s="166">
        <v>10411</v>
      </c>
      <c r="C22" s="33">
        <v>0</v>
      </c>
      <c r="D22" s="166">
        <v>10411</v>
      </c>
      <c r="E22" s="166">
        <v>271144</v>
      </c>
      <c r="F22" s="166">
        <v>259481</v>
      </c>
      <c r="G22" s="166">
        <v>11663</v>
      </c>
      <c r="K22" s="97"/>
      <c r="L22" s="80" t="s">
        <v>732</v>
      </c>
      <c r="M22" s="63">
        <f t="shared" si="0"/>
        <v>10411</v>
      </c>
      <c r="N22" s="63">
        <f t="shared" si="1"/>
        <v>0</v>
      </c>
      <c r="O22" s="63">
        <f t="shared" si="2"/>
        <v>10411</v>
      </c>
      <c r="P22" s="81"/>
      <c r="Q22" s="63">
        <f t="shared" si="3"/>
        <v>271144</v>
      </c>
      <c r="R22" s="63">
        <f t="shared" si="4"/>
        <v>259481</v>
      </c>
      <c r="S22" s="63">
        <f t="shared" si="5"/>
        <v>11663</v>
      </c>
      <c r="T22" s="98"/>
    </row>
    <row r="23" spans="1:20" ht="15">
      <c r="A23" s="25" t="s">
        <v>780</v>
      </c>
      <c r="B23" s="166">
        <v>0</v>
      </c>
      <c r="C23" s="33">
        <v>0</v>
      </c>
      <c r="D23" s="166">
        <v>0</v>
      </c>
      <c r="E23" s="166">
        <v>2357</v>
      </c>
      <c r="F23" s="166">
        <v>488</v>
      </c>
      <c r="G23" s="166">
        <v>1869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166">
        <v>0</v>
      </c>
      <c r="C24" s="33">
        <v>0</v>
      </c>
      <c r="D24" s="166">
        <v>0</v>
      </c>
      <c r="E24" s="166">
        <v>61364</v>
      </c>
      <c r="F24" s="166">
        <v>55620</v>
      </c>
      <c r="G24" s="166">
        <v>5744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61364</v>
      </c>
      <c r="R24" s="63">
        <f t="shared" si="4"/>
        <v>55620</v>
      </c>
      <c r="S24" s="63">
        <f t="shared" si="5"/>
        <v>5744</v>
      </c>
      <c r="T24" s="98"/>
    </row>
    <row r="25" spans="1:20" ht="15">
      <c r="A25" s="25" t="s">
        <v>907</v>
      </c>
      <c r="B25" s="166">
        <v>1</v>
      </c>
      <c r="C25" s="166">
        <v>1</v>
      </c>
      <c r="D25" s="166">
        <v>0</v>
      </c>
      <c r="E25" s="166">
        <v>5416</v>
      </c>
      <c r="F25" s="166">
        <v>1426</v>
      </c>
      <c r="G25" s="166">
        <v>3990</v>
      </c>
      <c r="K25" s="97"/>
      <c r="L25" s="80" t="s">
        <v>907</v>
      </c>
      <c r="M25" s="63">
        <f t="shared" si="0"/>
        <v>1</v>
      </c>
      <c r="N25" s="63">
        <f t="shared" si="1"/>
        <v>1</v>
      </c>
      <c r="O25" s="63">
        <f t="shared" si="2"/>
        <v>0</v>
      </c>
      <c r="P25" s="81"/>
      <c r="Q25" s="63">
        <f t="shared" si="3"/>
        <v>5416</v>
      </c>
      <c r="R25" s="63">
        <f t="shared" si="4"/>
        <v>1426</v>
      </c>
      <c r="S25" s="63">
        <f t="shared" si="5"/>
        <v>3990</v>
      </c>
      <c r="T25" s="98"/>
    </row>
    <row r="26" spans="1:20" ht="15">
      <c r="A26" s="25" t="s">
        <v>988</v>
      </c>
      <c r="B26" s="166">
        <v>5658</v>
      </c>
      <c r="C26" s="166">
        <v>5658</v>
      </c>
      <c r="D26" s="33">
        <v>0</v>
      </c>
      <c r="E26" s="166">
        <v>122428</v>
      </c>
      <c r="F26" s="166">
        <v>91461</v>
      </c>
      <c r="G26" s="166">
        <v>30967</v>
      </c>
      <c r="K26" s="97"/>
      <c r="L26" s="80" t="s">
        <v>988</v>
      </c>
      <c r="M26" s="63">
        <f t="shared" si="0"/>
        <v>5658</v>
      </c>
      <c r="N26" s="63">
        <f t="shared" si="1"/>
        <v>5658</v>
      </c>
      <c r="O26" s="63">
        <f t="shared" si="2"/>
        <v>0</v>
      </c>
      <c r="P26" s="81"/>
      <c r="Q26" s="63">
        <f t="shared" si="3"/>
        <v>122428</v>
      </c>
      <c r="R26" s="63">
        <f t="shared" si="4"/>
        <v>91461</v>
      </c>
      <c r="S26" s="63">
        <f t="shared" si="5"/>
        <v>30967</v>
      </c>
      <c r="T26" s="98"/>
    </row>
    <row r="27" spans="1:20" ht="15">
      <c r="A27" s="25" t="s">
        <v>1053</v>
      </c>
      <c r="B27" s="166">
        <v>0</v>
      </c>
      <c r="C27" s="33">
        <v>0</v>
      </c>
      <c r="D27" s="33">
        <v>0</v>
      </c>
      <c r="E27" s="166">
        <v>5160</v>
      </c>
      <c r="F27" s="166">
        <v>5160</v>
      </c>
      <c r="G27" s="166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5160</v>
      </c>
      <c r="R27" s="63">
        <f t="shared" si="4"/>
        <v>5160</v>
      </c>
      <c r="S27" s="63">
        <f t="shared" si="5"/>
        <v>0</v>
      </c>
      <c r="T27" s="98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245031</v>
      </c>
      <c r="C29" s="26">
        <f t="shared" si="6"/>
        <v>230073</v>
      </c>
      <c r="D29" s="26">
        <f t="shared" si="6"/>
        <v>14958</v>
      </c>
      <c r="E29" s="26">
        <f t="shared" si="6"/>
        <v>2483142</v>
      </c>
      <c r="F29" s="26">
        <f t="shared" si="6"/>
        <v>2096606</v>
      </c>
      <c r="G29" s="26">
        <f t="shared" si="6"/>
        <v>386536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245031</v>
      </c>
      <c r="N30" s="84">
        <f>SUM(N7:N28)</f>
        <v>230073</v>
      </c>
      <c r="O30" s="84">
        <f>SUM(O7:O28)</f>
        <v>14958</v>
      </c>
      <c r="P30" s="85"/>
      <c r="Q30" s="84">
        <f>SUM(Q7:Q28)</f>
        <v>2483142</v>
      </c>
      <c r="R30" s="84">
        <f>SUM(R7:R28)</f>
        <v>2096606</v>
      </c>
      <c r="S30" s="86">
        <f>SUM(S7:S28)</f>
        <v>386536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1" t="s">
        <v>1904</v>
      </c>
      <c r="B32" s="26">
        <v>691219</v>
      </c>
      <c r="C32" s="26">
        <v>683972</v>
      </c>
      <c r="D32" s="26">
        <v>7247</v>
      </c>
      <c r="E32" s="26">
        <v>2378879</v>
      </c>
      <c r="F32" s="26">
        <v>2164830</v>
      </c>
      <c r="G32" s="26">
        <v>214049</v>
      </c>
      <c r="K32" s="101"/>
      <c r="L32" s="87" t="str">
        <f>A32</f>
        <v>   September 2020</v>
      </c>
      <c r="M32" s="156">
        <f>B32</f>
        <v>691219</v>
      </c>
      <c r="N32" s="156">
        <f>C32</f>
        <v>683972</v>
      </c>
      <c r="O32" s="156">
        <f>D32</f>
        <v>7247</v>
      </c>
      <c r="P32" s="152"/>
      <c r="Q32" s="156">
        <f>E32</f>
        <v>2378879</v>
      </c>
      <c r="R32" s="156">
        <f>F32</f>
        <v>2164830</v>
      </c>
      <c r="S32" s="156">
        <f>G32</f>
        <v>214049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1851</v>
      </c>
      <c r="B1"/>
      <c r="D1"/>
      <c r="F1"/>
    </row>
    <row r="2" spans="1:22" s="12" customFormat="1" ht="12.75">
      <c r="A2" s="12" t="s">
        <v>1852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1783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5595</v>
      </c>
      <c r="K7" s="17">
        <f t="shared" si="0"/>
        <v>0</v>
      </c>
      <c r="L7" s="17">
        <f t="shared" si="0"/>
        <v>0</v>
      </c>
      <c r="M7" s="17">
        <f t="shared" si="0"/>
        <v>10728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12928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115574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6716</v>
      </c>
      <c r="T8" s="17">
        <f t="shared" si="1"/>
        <v>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28132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2780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62072</v>
      </c>
      <c r="N9" s="17">
        <f t="shared" si="2"/>
        <v>0</v>
      </c>
      <c r="O9" s="17">
        <f t="shared" si="2"/>
        <v>40656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1500</v>
      </c>
      <c r="T9" s="17">
        <f t="shared" si="2"/>
        <v>2156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4338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5200</v>
      </c>
      <c r="K10" s="17">
        <f t="shared" si="3"/>
        <v>0</v>
      </c>
      <c r="L10" s="17">
        <f t="shared" si="3"/>
        <v>0</v>
      </c>
      <c r="M10" s="17">
        <f t="shared" si="3"/>
        <v>167842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1504</v>
      </c>
      <c r="T10" s="17">
        <f t="shared" si="3"/>
        <v>2359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5632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30183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662</v>
      </c>
      <c r="S12" s="17">
        <f t="shared" si="5"/>
        <v>43175</v>
      </c>
      <c r="T12" s="17">
        <f t="shared" si="5"/>
        <v>960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1321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142095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4775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1152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399908</v>
      </c>
      <c r="N15" s="17">
        <f t="shared" si="8"/>
        <v>0</v>
      </c>
      <c r="O15" s="17">
        <f t="shared" si="8"/>
        <v>9398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4458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3022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67952</v>
      </c>
      <c r="N17" s="17">
        <f t="shared" si="10"/>
        <v>0</v>
      </c>
      <c r="O17" s="17">
        <f t="shared" si="10"/>
        <v>40251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173389</v>
      </c>
      <c r="T17" s="17">
        <f t="shared" si="10"/>
        <v>5615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14065</v>
      </c>
      <c r="G18" s="17">
        <f aca="true" t="shared" si="11" ref="G18:T18">SUM(G328:G352)</f>
        <v>5670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23476</v>
      </c>
      <c r="N18" s="17">
        <f t="shared" si="11"/>
        <v>99272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115951</v>
      </c>
      <c r="S18" s="17">
        <f t="shared" si="11"/>
        <v>1</v>
      </c>
      <c r="T18" s="17">
        <f t="shared" si="11"/>
        <v>528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1785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43954</v>
      </c>
      <c r="N19" s="17">
        <f t="shared" si="12"/>
        <v>0</v>
      </c>
      <c r="O19" s="17">
        <f t="shared" si="12"/>
        <v>153453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26400</v>
      </c>
      <c r="T19" s="17">
        <f t="shared" si="12"/>
        <v>1570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21850</v>
      </c>
      <c r="G20" s="17">
        <f aca="true" t="shared" si="13" ref="G20:T20">SUM(G406:G444)</f>
        <v>5496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57702</v>
      </c>
      <c r="N20" s="17">
        <f t="shared" si="13"/>
        <v>0</v>
      </c>
      <c r="O20" s="17">
        <f t="shared" si="13"/>
        <v>5165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2984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1276</v>
      </c>
      <c r="G21" s="17">
        <f aca="true" t="shared" si="14" ref="G21:T21">SUM(G445:G477)</f>
        <v>6218</v>
      </c>
      <c r="H21" s="17">
        <f t="shared" si="14"/>
        <v>0</v>
      </c>
      <c r="I21" s="17">
        <f t="shared" si="14"/>
        <v>19786</v>
      </c>
      <c r="J21" s="17">
        <f t="shared" si="14"/>
        <v>0</v>
      </c>
      <c r="K21" s="17">
        <f t="shared" si="14"/>
        <v>0</v>
      </c>
      <c r="L21" s="17">
        <f t="shared" si="14"/>
        <v>1</v>
      </c>
      <c r="M21" s="17">
        <f t="shared" si="14"/>
        <v>459</v>
      </c>
      <c r="N21" s="17">
        <f t="shared" si="14"/>
        <v>0</v>
      </c>
      <c r="O21" s="17">
        <f t="shared" si="14"/>
        <v>34190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3739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10411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10874</v>
      </c>
      <c r="S22" s="17">
        <f t="shared" si="15"/>
        <v>3572</v>
      </c>
      <c r="T22" s="17">
        <f t="shared" si="15"/>
        <v>4903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1880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5664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34843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11848</v>
      </c>
      <c r="S24" s="17">
        <f t="shared" si="17"/>
        <v>308610</v>
      </c>
      <c r="T24" s="17">
        <f t="shared" si="17"/>
        <v>720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5684</v>
      </c>
      <c r="T25" s="17">
        <f t="shared" si="18"/>
        <v>2571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5658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25132</v>
      </c>
      <c r="N26" s="17">
        <f t="shared" si="19"/>
        <v>0</v>
      </c>
      <c r="O26" s="17">
        <f t="shared" si="19"/>
        <v>70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48659</v>
      </c>
      <c r="T26" s="17">
        <f t="shared" si="19"/>
        <v>417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3608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245031</v>
      </c>
      <c r="G29" s="17">
        <f aca="true" t="shared" si="22" ref="G29:T29">SUM(G7:G28)</f>
        <v>23048</v>
      </c>
      <c r="H29" s="17">
        <f t="shared" si="22"/>
        <v>0</v>
      </c>
      <c r="I29" s="17">
        <f t="shared" si="22"/>
        <v>22566</v>
      </c>
      <c r="J29" s="17">
        <f t="shared" si="22"/>
        <v>10795</v>
      </c>
      <c r="K29" s="17">
        <f t="shared" si="22"/>
        <v>0</v>
      </c>
      <c r="L29" s="17">
        <f t="shared" si="22"/>
        <v>1</v>
      </c>
      <c r="M29" s="17">
        <f t="shared" si="22"/>
        <v>1036163</v>
      </c>
      <c r="N29" s="17">
        <f t="shared" si="22"/>
        <v>99272</v>
      </c>
      <c r="O29" s="17">
        <f t="shared" si="22"/>
        <v>283183</v>
      </c>
      <c r="P29" s="17">
        <f t="shared" si="22"/>
        <v>0</v>
      </c>
      <c r="Q29" s="17">
        <f t="shared" si="22"/>
        <v>0</v>
      </c>
      <c r="R29" s="17">
        <f t="shared" si="22"/>
        <v>139335</v>
      </c>
      <c r="S29" s="17">
        <f t="shared" si="22"/>
        <v>619210</v>
      </c>
      <c r="T29" s="17">
        <f t="shared" si="22"/>
        <v>57323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7" t="s">
        <v>1825</v>
      </c>
      <c r="W31" s="58"/>
      <c r="X31" s="58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5"/>
      <c r="AN31" s="27"/>
    </row>
    <row r="32" spans="1:40" ht="1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7" t="s">
        <v>1901</v>
      </c>
      <c r="W32" s="58"/>
      <c r="X32" s="58"/>
      <c r="Y32" s="164"/>
      <c r="Z32" s="164"/>
      <c r="AA32" s="164"/>
      <c r="AB32" s="164"/>
      <c r="AC32" s="164"/>
      <c r="AD32" s="164"/>
      <c r="AE32" s="164"/>
      <c r="AF32" s="165"/>
      <c r="AG32" s="164"/>
      <c r="AH32" s="164"/>
      <c r="AI32" s="164"/>
      <c r="AJ32" s="164"/>
      <c r="AK32" s="164"/>
      <c r="AL32" s="164"/>
      <c r="AM32" s="164"/>
      <c r="AN32" s="27"/>
    </row>
    <row r="33" spans="1:40" ht="1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7" t="s">
        <v>1825</v>
      </c>
      <c r="W33" s="58"/>
      <c r="X33" s="58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5"/>
      <c r="AN33" s="27"/>
    </row>
    <row r="34" spans="1:40" ht="1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 t="s">
        <v>1715</v>
      </c>
      <c r="G34" s="63" t="s">
        <v>1715</v>
      </c>
      <c r="H34" s="63" t="s">
        <v>1715</v>
      </c>
      <c r="I34" s="63" t="s">
        <v>1715</v>
      </c>
      <c r="J34" s="63" t="s">
        <v>1715</v>
      </c>
      <c r="K34" s="63" t="s">
        <v>1715</v>
      </c>
      <c r="L34" s="63" t="s">
        <v>1715</v>
      </c>
      <c r="M34" s="63" t="s">
        <v>1715</v>
      </c>
      <c r="N34" s="63" t="s">
        <v>1715</v>
      </c>
      <c r="O34" s="63" t="s">
        <v>1715</v>
      </c>
      <c r="P34" s="63" t="s">
        <v>1715</v>
      </c>
      <c r="Q34" s="63" t="s">
        <v>1715</v>
      </c>
      <c r="R34" s="63" t="s">
        <v>1715</v>
      </c>
      <c r="S34" s="63" t="s">
        <v>1715</v>
      </c>
      <c r="T34" s="63" t="s">
        <v>1715</v>
      </c>
      <c r="U34" s="153"/>
      <c r="V34" s="168" t="s">
        <v>1715</v>
      </c>
      <c r="W34" s="58"/>
      <c r="X34" s="58"/>
      <c r="Y34" s="165"/>
      <c r="Z34" s="164"/>
      <c r="AA34" s="164"/>
      <c r="AB34" s="164"/>
      <c r="AC34" s="165"/>
      <c r="AD34" s="164"/>
      <c r="AE34" s="164"/>
      <c r="AF34" s="164"/>
      <c r="AG34" s="164"/>
      <c r="AH34" s="164"/>
      <c r="AI34" s="164"/>
      <c r="AJ34" s="164"/>
      <c r="AK34" s="164"/>
      <c r="AL34" s="164"/>
      <c r="AM34" s="165"/>
      <c r="AN34" s="27"/>
    </row>
    <row r="35" spans="1:40" ht="1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1848</v>
      </c>
      <c r="U35" s="33"/>
      <c r="V35" s="167" t="s">
        <v>1901</v>
      </c>
      <c r="W35" s="58"/>
      <c r="X35" s="58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27"/>
    </row>
    <row r="36" spans="1:40" ht="1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 t="s">
        <v>1715</v>
      </c>
      <c r="G36" s="63" t="s">
        <v>1715</v>
      </c>
      <c r="H36" s="63" t="s">
        <v>1715</v>
      </c>
      <c r="I36" s="63" t="s">
        <v>1715</v>
      </c>
      <c r="J36" s="63" t="s">
        <v>1715</v>
      </c>
      <c r="K36" s="63" t="s">
        <v>1715</v>
      </c>
      <c r="L36" s="63" t="s">
        <v>1715</v>
      </c>
      <c r="M36" s="63" t="s">
        <v>1715</v>
      </c>
      <c r="N36" s="63" t="s">
        <v>1715</v>
      </c>
      <c r="O36" s="63" t="s">
        <v>1715</v>
      </c>
      <c r="P36" s="63" t="s">
        <v>1715</v>
      </c>
      <c r="Q36" s="63" t="s">
        <v>1715</v>
      </c>
      <c r="R36" s="63" t="s">
        <v>1715</v>
      </c>
      <c r="S36" s="63" t="s">
        <v>1715</v>
      </c>
      <c r="T36" s="63" t="s">
        <v>1715</v>
      </c>
      <c r="U36" s="153"/>
      <c r="V36" s="168" t="s">
        <v>1715</v>
      </c>
      <c r="W36" s="58"/>
      <c r="X36" s="58"/>
      <c r="Y36" s="165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27"/>
    </row>
    <row r="37" spans="1:40" ht="1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7" t="s">
        <v>1825</v>
      </c>
      <c r="W37" s="58"/>
      <c r="X37" s="58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5"/>
      <c r="AM37" s="164"/>
      <c r="AN37" s="27"/>
    </row>
    <row r="38" spans="1:40" ht="1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10728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7" t="s">
        <v>1901</v>
      </c>
      <c r="W38" s="58"/>
      <c r="X38" s="58"/>
      <c r="Y38" s="165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27"/>
    </row>
    <row r="39" spans="1:40" ht="1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1224</v>
      </c>
      <c r="U39" s="33"/>
      <c r="V39" s="167" t="s">
        <v>1825</v>
      </c>
      <c r="W39" s="58"/>
      <c r="X39" s="58"/>
      <c r="Y39" s="165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27"/>
    </row>
    <row r="40" spans="1:40" ht="1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67" t="s">
        <v>1901</v>
      </c>
      <c r="W40" s="58"/>
      <c r="X40" s="58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5"/>
      <c r="AM40" s="164"/>
      <c r="AN40" s="27"/>
    </row>
    <row r="41" spans="1:40" ht="1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7" t="s">
        <v>1825</v>
      </c>
      <c r="W41" s="58"/>
      <c r="X41" s="58"/>
      <c r="Y41" s="164"/>
      <c r="Z41" s="164"/>
      <c r="AA41" s="164"/>
      <c r="AB41" s="164"/>
      <c r="AC41" s="164"/>
      <c r="AD41" s="164"/>
      <c r="AE41" s="164"/>
      <c r="AF41" s="164"/>
      <c r="AG41" s="164"/>
      <c r="AH41" s="165"/>
      <c r="AI41" s="164"/>
      <c r="AJ41" s="164"/>
      <c r="AK41" s="164"/>
      <c r="AL41" s="164"/>
      <c r="AM41" s="164"/>
      <c r="AN41" s="27"/>
    </row>
    <row r="42" spans="1:40" ht="1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988</v>
      </c>
      <c r="G42" s="63">
        <v>0</v>
      </c>
      <c r="H42" s="63">
        <v>0</v>
      </c>
      <c r="I42" s="63">
        <v>0</v>
      </c>
      <c r="J42" s="63">
        <v>5595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9536</v>
      </c>
      <c r="U42" s="33"/>
      <c r="V42" s="167" t="s">
        <v>1825</v>
      </c>
      <c r="W42" s="58"/>
      <c r="X42" s="58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5"/>
      <c r="AN42" s="27"/>
    </row>
    <row r="43" spans="1:40" ht="1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320</v>
      </c>
      <c r="U43" s="33"/>
      <c r="V43" s="167" t="s">
        <v>1825</v>
      </c>
      <c r="W43" s="58"/>
      <c r="X43" s="58"/>
      <c r="Y43" s="164"/>
      <c r="Z43" s="164"/>
      <c r="AA43" s="164"/>
      <c r="AB43" s="165"/>
      <c r="AC43" s="164"/>
      <c r="AD43" s="164"/>
      <c r="AE43" s="164"/>
      <c r="AF43" s="165"/>
      <c r="AG43" s="164"/>
      <c r="AH43" s="164"/>
      <c r="AI43" s="164"/>
      <c r="AJ43" s="164"/>
      <c r="AK43" s="164"/>
      <c r="AL43" s="164"/>
      <c r="AM43" s="164"/>
      <c r="AN43" s="27"/>
    </row>
    <row r="44" spans="1:40" ht="1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7" t="s">
        <v>1825</v>
      </c>
      <c r="W44" s="58"/>
      <c r="X44" s="58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5"/>
      <c r="AN44" s="27"/>
    </row>
    <row r="45" spans="1:40" ht="1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7" t="s">
        <v>1825</v>
      </c>
      <c r="W45" s="58"/>
      <c r="X45" s="58"/>
      <c r="Y45" s="165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27"/>
    </row>
    <row r="46" spans="1:40" ht="1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795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7" t="s">
        <v>1825</v>
      </c>
      <c r="W46" s="58"/>
      <c r="X46" s="58"/>
      <c r="Y46" s="165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5"/>
      <c r="AN46" s="27"/>
    </row>
    <row r="47" spans="1:40" ht="1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7" t="s">
        <v>1825</v>
      </c>
      <c r="W47" s="58"/>
      <c r="X47" s="58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5"/>
      <c r="AN47" s="27"/>
    </row>
    <row r="48" spans="1:40" ht="1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7" t="s">
        <v>1825</v>
      </c>
      <c r="W48" s="58"/>
      <c r="X48" s="58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5"/>
      <c r="AN48" s="27"/>
    </row>
    <row r="49" spans="1:40" ht="1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7" t="s">
        <v>1825</v>
      </c>
      <c r="W49" s="58"/>
      <c r="X49" s="58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5"/>
      <c r="AN49" s="27"/>
    </row>
    <row r="50" spans="1:40" ht="1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 t="s">
        <v>1715</v>
      </c>
      <c r="G50" s="63" t="s">
        <v>1715</v>
      </c>
      <c r="H50" s="63" t="s">
        <v>1715</v>
      </c>
      <c r="I50" s="63" t="s">
        <v>1715</v>
      </c>
      <c r="J50" s="63" t="s">
        <v>1715</v>
      </c>
      <c r="K50" s="63" t="s">
        <v>1715</v>
      </c>
      <c r="L50" s="63" t="s">
        <v>1715</v>
      </c>
      <c r="M50" s="63" t="s">
        <v>1715</v>
      </c>
      <c r="N50" s="63" t="s">
        <v>1715</v>
      </c>
      <c r="O50" s="63" t="s">
        <v>1715</v>
      </c>
      <c r="P50" s="63" t="s">
        <v>1715</v>
      </c>
      <c r="Q50" s="63" t="s">
        <v>1715</v>
      </c>
      <c r="R50" s="63" t="s">
        <v>1715</v>
      </c>
      <c r="S50" s="63" t="s">
        <v>1715</v>
      </c>
      <c r="T50" s="63" t="s">
        <v>1715</v>
      </c>
      <c r="U50" s="153"/>
      <c r="V50" s="168" t="s">
        <v>1715</v>
      </c>
      <c r="W50" s="58"/>
      <c r="X50" s="58"/>
      <c r="Y50" s="165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5"/>
      <c r="AM50" s="164"/>
      <c r="AN50" s="27"/>
    </row>
    <row r="51" spans="1:40" ht="1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7" t="s">
        <v>1901</v>
      </c>
      <c r="W51" s="58"/>
      <c r="X51" s="58"/>
      <c r="Y51" s="164"/>
      <c r="Z51" s="164"/>
      <c r="AA51" s="164"/>
      <c r="AB51" s="164"/>
      <c r="AC51" s="164"/>
      <c r="AD51" s="164"/>
      <c r="AE51" s="164"/>
      <c r="AF51" s="165"/>
      <c r="AG51" s="164"/>
      <c r="AH51" s="164"/>
      <c r="AI51" s="164"/>
      <c r="AJ51" s="164"/>
      <c r="AK51" s="164"/>
      <c r="AL51" s="164"/>
      <c r="AM51" s="164"/>
      <c r="AN51" s="27"/>
    </row>
    <row r="52" spans="1:40" ht="1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7" t="s">
        <v>1825</v>
      </c>
      <c r="W52" s="58"/>
      <c r="X52" s="58"/>
      <c r="Y52" s="164"/>
      <c r="Z52" s="164"/>
      <c r="AA52" s="164"/>
      <c r="AB52" s="164"/>
      <c r="AC52" s="164"/>
      <c r="AD52" s="164"/>
      <c r="AE52" s="164"/>
      <c r="AF52" s="165"/>
      <c r="AG52" s="164"/>
      <c r="AH52" s="164"/>
      <c r="AI52" s="164"/>
      <c r="AJ52" s="164"/>
      <c r="AK52" s="164"/>
      <c r="AL52" s="164"/>
      <c r="AM52" s="164"/>
      <c r="AN52" s="27"/>
    </row>
    <row r="53" spans="1:40" ht="1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33"/>
      <c r="V53" s="167" t="s">
        <v>1901</v>
      </c>
      <c r="W53" s="58"/>
      <c r="X53" s="58"/>
      <c r="Y53" s="164"/>
      <c r="Z53" s="164"/>
      <c r="AA53" s="164"/>
      <c r="AB53" s="164"/>
      <c r="AC53" s="165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27"/>
    </row>
    <row r="54" spans="1:40" ht="1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7" t="s">
        <v>1901</v>
      </c>
      <c r="W54" s="58"/>
      <c r="X54" s="58"/>
      <c r="Y54" s="165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5"/>
      <c r="AM54" s="165"/>
      <c r="AN54" s="27"/>
    </row>
    <row r="55" spans="1:40" ht="1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7" t="s">
        <v>1901</v>
      </c>
      <c r="W55" s="58"/>
      <c r="X55" s="58"/>
      <c r="Y55" s="165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27"/>
    </row>
    <row r="56" spans="1:40" ht="1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7" t="s">
        <v>1825</v>
      </c>
      <c r="W56" s="58"/>
      <c r="X56" s="58"/>
      <c r="Y56" s="165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27"/>
    </row>
    <row r="57" spans="1:40" ht="1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153"/>
      <c r="V57" s="167" t="s">
        <v>1901</v>
      </c>
      <c r="W57" s="58"/>
      <c r="X57" s="58"/>
      <c r="Y57" s="165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27"/>
    </row>
    <row r="58" spans="1:40" ht="1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7" t="s">
        <v>1825</v>
      </c>
      <c r="W58" s="58"/>
      <c r="X58" s="58"/>
      <c r="Y58" s="165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5"/>
      <c r="AL58" s="165"/>
      <c r="AM58" s="165"/>
      <c r="AN58" s="27"/>
    </row>
    <row r="59" spans="1:40" ht="1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6716</v>
      </c>
      <c r="T59" s="63">
        <v>0</v>
      </c>
      <c r="U59" s="33"/>
      <c r="V59" s="167" t="s">
        <v>1825</v>
      </c>
      <c r="W59" s="58"/>
      <c r="X59" s="58"/>
      <c r="Y59" s="164"/>
      <c r="Z59" s="164"/>
      <c r="AA59" s="164"/>
      <c r="AB59" s="164"/>
      <c r="AC59" s="164"/>
      <c r="AD59" s="164"/>
      <c r="AE59" s="164"/>
      <c r="AF59" s="165"/>
      <c r="AG59" s="164"/>
      <c r="AH59" s="164"/>
      <c r="AI59" s="164"/>
      <c r="AJ59" s="164"/>
      <c r="AK59" s="164"/>
      <c r="AL59" s="164"/>
      <c r="AM59" s="164"/>
      <c r="AN59" s="27"/>
    </row>
    <row r="60" spans="1:40" ht="1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7" t="s">
        <v>1825</v>
      </c>
      <c r="W60" s="58"/>
      <c r="X60" s="58"/>
      <c r="Y60" s="165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27"/>
    </row>
    <row r="61" spans="1:40" ht="1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7" t="s">
        <v>1825</v>
      </c>
      <c r="W61" s="58"/>
      <c r="X61" s="58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5"/>
      <c r="AN61" s="27"/>
    </row>
    <row r="62" spans="1:40" ht="1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7" t="s">
        <v>1901</v>
      </c>
      <c r="W62" s="58"/>
      <c r="X62" s="58"/>
      <c r="Y62" s="164"/>
      <c r="Z62" s="164"/>
      <c r="AA62" s="164"/>
      <c r="AB62" s="164"/>
      <c r="AC62" s="164"/>
      <c r="AD62" s="164"/>
      <c r="AE62" s="164"/>
      <c r="AF62" s="165"/>
      <c r="AG62" s="164"/>
      <c r="AH62" s="164"/>
      <c r="AI62" s="164"/>
      <c r="AJ62" s="164"/>
      <c r="AK62" s="164"/>
      <c r="AL62" s="164"/>
      <c r="AM62" s="164"/>
      <c r="AN62" s="27"/>
    </row>
    <row r="63" spans="1:40" ht="1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7" t="s">
        <v>1825</v>
      </c>
      <c r="W63" s="58"/>
      <c r="X63" s="58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5"/>
      <c r="AN63" s="27"/>
    </row>
    <row r="64" spans="1:40" ht="1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3"/>
      <c r="V64" s="167" t="s">
        <v>1901</v>
      </c>
      <c r="W64" s="58"/>
      <c r="X64" s="58"/>
      <c r="Y64" s="164"/>
      <c r="Z64" s="164"/>
      <c r="AA64" s="164"/>
      <c r="AB64" s="164"/>
      <c r="AC64" s="164"/>
      <c r="AD64" s="164"/>
      <c r="AE64" s="164"/>
      <c r="AF64" s="165"/>
      <c r="AG64" s="164"/>
      <c r="AH64" s="165"/>
      <c r="AI64" s="164"/>
      <c r="AJ64" s="164"/>
      <c r="AK64" s="164"/>
      <c r="AL64" s="164"/>
      <c r="AM64" s="164"/>
      <c r="AN64" s="27"/>
    </row>
    <row r="65" spans="1:40" ht="1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7" t="s">
        <v>1825</v>
      </c>
      <c r="W65" s="58"/>
      <c r="X65" s="58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5"/>
      <c r="AN65" s="27"/>
    </row>
    <row r="66" spans="1:40" ht="1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7" t="s">
        <v>1825</v>
      </c>
      <c r="W66" s="58"/>
      <c r="X66" s="58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5"/>
      <c r="AN66" s="27"/>
    </row>
    <row r="67" spans="1:40" ht="1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7" t="s">
        <v>1825</v>
      </c>
      <c r="W67" s="58"/>
      <c r="X67" s="58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5"/>
      <c r="AN67" s="27"/>
    </row>
    <row r="68" spans="1:40" ht="1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7" t="s">
        <v>1825</v>
      </c>
      <c r="W68" s="58"/>
      <c r="X68" s="58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5"/>
      <c r="AN68" s="27"/>
    </row>
    <row r="69" spans="1:40" ht="1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7" t="s">
        <v>1825</v>
      </c>
      <c r="W69" s="58"/>
      <c r="X69" s="58"/>
      <c r="Y69" s="165"/>
      <c r="Z69" s="164"/>
      <c r="AA69" s="164"/>
      <c r="AB69" s="164"/>
      <c r="AC69" s="164"/>
      <c r="AD69" s="164"/>
      <c r="AE69" s="164"/>
      <c r="AF69" s="165"/>
      <c r="AG69" s="164"/>
      <c r="AH69" s="164"/>
      <c r="AI69" s="164"/>
      <c r="AJ69" s="164"/>
      <c r="AK69" s="164"/>
      <c r="AL69" s="164"/>
      <c r="AM69" s="164"/>
      <c r="AN69" s="27"/>
    </row>
    <row r="70" spans="1:40" ht="1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7" t="s">
        <v>1825</v>
      </c>
      <c r="W70" s="58"/>
      <c r="X70" s="58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5"/>
      <c r="AM70" s="164"/>
      <c r="AN70" s="27"/>
    </row>
    <row r="71" spans="1:40" ht="1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7" t="s">
        <v>1825</v>
      </c>
      <c r="W71" s="58"/>
      <c r="X71" s="58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5"/>
      <c r="AN71" s="27"/>
    </row>
    <row r="72" spans="1:40" ht="1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7" t="s">
        <v>1825</v>
      </c>
      <c r="W72" s="58"/>
      <c r="X72" s="58"/>
      <c r="Y72" s="164"/>
      <c r="Z72" s="164"/>
      <c r="AA72" s="164"/>
      <c r="AB72" s="164"/>
      <c r="AC72" s="164"/>
      <c r="AD72" s="164"/>
      <c r="AE72" s="164"/>
      <c r="AF72" s="165"/>
      <c r="AG72" s="164"/>
      <c r="AH72" s="165"/>
      <c r="AI72" s="164"/>
      <c r="AJ72" s="164"/>
      <c r="AK72" s="164"/>
      <c r="AL72" s="165"/>
      <c r="AM72" s="165"/>
      <c r="AN72" s="27"/>
    </row>
    <row r="73" spans="1:40" ht="1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7" t="s">
        <v>1825</v>
      </c>
      <c r="W73" s="58"/>
      <c r="X73" s="58"/>
      <c r="Y73" s="165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27"/>
    </row>
    <row r="74" spans="1:40" ht="1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7" t="s">
        <v>1825</v>
      </c>
      <c r="W74" s="58"/>
      <c r="X74" s="58"/>
      <c r="Y74" s="164"/>
      <c r="Z74" s="164"/>
      <c r="AA74" s="164"/>
      <c r="AB74" s="164"/>
      <c r="AC74" s="164"/>
      <c r="AD74" s="164"/>
      <c r="AE74" s="164"/>
      <c r="AF74" s="164"/>
      <c r="AG74" s="165"/>
      <c r="AH74" s="164"/>
      <c r="AI74" s="164"/>
      <c r="AJ74" s="164"/>
      <c r="AK74" s="165"/>
      <c r="AL74" s="164"/>
      <c r="AM74" s="164"/>
      <c r="AN74" s="27"/>
    </row>
    <row r="75" spans="1:40" ht="1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7" t="s">
        <v>1825</v>
      </c>
      <c r="W75" s="58"/>
      <c r="X75" s="58"/>
      <c r="Y75" s="164"/>
      <c r="Z75" s="164"/>
      <c r="AA75" s="164"/>
      <c r="AB75" s="164"/>
      <c r="AC75" s="164"/>
      <c r="AD75" s="164"/>
      <c r="AE75" s="164"/>
      <c r="AF75" s="165"/>
      <c r="AG75" s="164"/>
      <c r="AH75" s="164"/>
      <c r="AI75" s="164"/>
      <c r="AJ75" s="164"/>
      <c r="AK75" s="164"/>
      <c r="AL75" s="164"/>
      <c r="AM75" s="164"/>
      <c r="AN75" s="27"/>
    </row>
    <row r="76" spans="1:40" ht="1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7" t="s">
        <v>1901</v>
      </c>
      <c r="W76" s="58"/>
      <c r="X76" s="58"/>
      <c r="Y76" s="165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5"/>
      <c r="AM76" s="164"/>
      <c r="AN76" s="27"/>
    </row>
    <row r="77" spans="1:40" ht="1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7" t="s">
        <v>1825</v>
      </c>
      <c r="W77" s="58"/>
      <c r="X77" s="58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5"/>
      <c r="AN77" s="27"/>
    </row>
    <row r="78" spans="1:40" ht="1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7" t="s">
        <v>1825</v>
      </c>
      <c r="W78" s="58"/>
      <c r="X78" s="58"/>
      <c r="Y78" s="164"/>
      <c r="Z78" s="164"/>
      <c r="AA78" s="164"/>
      <c r="AB78" s="164"/>
      <c r="AC78" s="164"/>
      <c r="AD78" s="164"/>
      <c r="AE78" s="164"/>
      <c r="AF78" s="165"/>
      <c r="AG78" s="164"/>
      <c r="AH78" s="164"/>
      <c r="AI78" s="164"/>
      <c r="AJ78" s="164"/>
      <c r="AK78" s="164"/>
      <c r="AL78" s="164"/>
      <c r="AM78" s="164"/>
      <c r="AN78" s="27"/>
    </row>
    <row r="79" spans="1:40" ht="1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7" t="s">
        <v>1825</v>
      </c>
      <c r="W79" s="58"/>
      <c r="X79" s="58"/>
      <c r="Y79" s="165"/>
      <c r="Z79" s="165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27"/>
    </row>
    <row r="80" spans="1:40" ht="1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7" t="s">
        <v>1825</v>
      </c>
      <c r="W80" s="58"/>
      <c r="X80" s="58"/>
      <c r="Y80" s="165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27"/>
    </row>
    <row r="81" spans="1:40" ht="1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7" t="s">
        <v>1825</v>
      </c>
      <c r="W81" s="58"/>
      <c r="X81" s="58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5"/>
      <c r="AN81" s="27"/>
    </row>
    <row r="82" spans="1:40" ht="1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7" t="s">
        <v>1825</v>
      </c>
      <c r="W82" s="58"/>
      <c r="X82" s="58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5"/>
      <c r="AN82" s="27"/>
    </row>
    <row r="83" spans="1:40" ht="1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153"/>
      <c r="V83" s="167" t="s">
        <v>1901</v>
      </c>
      <c r="W83" s="58"/>
      <c r="X83" s="58"/>
      <c r="Y83" s="165"/>
      <c r="Z83" s="164"/>
      <c r="AA83" s="164"/>
      <c r="AB83" s="164"/>
      <c r="AC83" s="164"/>
      <c r="AD83" s="164"/>
      <c r="AE83" s="164"/>
      <c r="AF83" s="164"/>
      <c r="AG83" s="164"/>
      <c r="AH83" s="165"/>
      <c r="AI83" s="164"/>
      <c r="AJ83" s="164"/>
      <c r="AK83" s="164"/>
      <c r="AL83" s="164"/>
      <c r="AM83" s="164"/>
      <c r="AN83" s="27"/>
    </row>
    <row r="84" spans="1:40" ht="1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38624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7" t="s">
        <v>1825</v>
      </c>
      <c r="W84" s="58"/>
      <c r="X84" s="58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5"/>
      <c r="AN84" s="27"/>
    </row>
    <row r="85" spans="1:40" ht="1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7" t="s">
        <v>1825</v>
      </c>
      <c r="W85" s="58"/>
      <c r="X85" s="58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  <c r="AN85" s="27"/>
    </row>
    <row r="86" spans="1:40" ht="1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7" t="s">
        <v>1825</v>
      </c>
      <c r="W86" s="58"/>
      <c r="X86" s="58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5"/>
      <c r="AM86" s="164"/>
      <c r="AN86" s="27"/>
    </row>
    <row r="87" spans="1:40" ht="1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7" t="s">
        <v>1825</v>
      </c>
      <c r="W87" s="58"/>
      <c r="X87" s="58"/>
      <c r="Y87" s="164"/>
      <c r="Z87" s="164"/>
      <c r="AA87" s="164"/>
      <c r="AB87" s="164"/>
      <c r="AC87" s="164"/>
      <c r="AD87" s="164"/>
      <c r="AE87" s="164"/>
      <c r="AF87" s="165"/>
      <c r="AG87" s="164"/>
      <c r="AH87" s="164"/>
      <c r="AI87" s="164"/>
      <c r="AJ87" s="164"/>
      <c r="AK87" s="164"/>
      <c r="AL87" s="164"/>
      <c r="AM87" s="164"/>
      <c r="AN87" s="27"/>
    </row>
    <row r="88" spans="1:40" ht="1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7" t="s">
        <v>1901</v>
      </c>
      <c r="W88" s="58"/>
      <c r="X88" s="58"/>
      <c r="Y88" s="164"/>
      <c r="Z88" s="164"/>
      <c r="AA88" s="164"/>
      <c r="AB88" s="164"/>
      <c r="AC88" s="164"/>
      <c r="AD88" s="164"/>
      <c r="AE88" s="164"/>
      <c r="AF88" s="164"/>
      <c r="AG88" s="164"/>
      <c r="AH88" s="165"/>
      <c r="AI88" s="164"/>
      <c r="AJ88" s="164"/>
      <c r="AK88" s="164"/>
      <c r="AL88" s="164"/>
      <c r="AM88" s="164"/>
      <c r="AN88" s="27"/>
    </row>
    <row r="89" spans="1:40" ht="1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7" t="s">
        <v>1901</v>
      </c>
      <c r="W89" s="58"/>
      <c r="X89" s="58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5"/>
      <c r="AN89" s="27"/>
    </row>
    <row r="90" spans="1:40" ht="1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7" t="s">
        <v>1825</v>
      </c>
      <c r="W90" s="58"/>
      <c r="X90" s="58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5"/>
      <c r="AN90" s="27"/>
    </row>
    <row r="91" spans="1:40" ht="1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7" t="s">
        <v>1825</v>
      </c>
      <c r="W91" s="58"/>
      <c r="X91" s="58"/>
      <c r="Y91" s="164"/>
      <c r="Z91" s="164"/>
      <c r="AA91" s="164"/>
      <c r="AB91" s="164"/>
      <c r="AC91" s="164"/>
      <c r="AD91" s="164"/>
      <c r="AE91" s="164"/>
      <c r="AF91" s="165"/>
      <c r="AG91" s="164"/>
      <c r="AH91" s="164"/>
      <c r="AI91" s="164"/>
      <c r="AJ91" s="164"/>
      <c r="AK91" s="164"/>
      <c r="AL91" s="164"/>
      <c r="AM91" s="164"/>
      <c r="AN91" s="27"/>
    </row>
    <row r="92" spans="1:40" ht="1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7" t="s">
        <v>1825</v>
      </c>
      <c r="W92" s="58"/>
      <c r="X92" s="58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5"/>
      <c r="AN92" s="27"/>
    </row>
    <row r="93" spans="1:40" ht="1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7" t="s">
        <v>1825</v>
      </c>
      <c r="W93" s="58"/>
      <c r="X93" s="58"/>
      <c r="Y93" s="164"/>
      <c r="Z93" s="164"/>
      <c r="AA93" s="164"/>
      <c r="AB93" s="164"/>
      <c r="AC93" s="164"/>
      <c r="AD93" s="164"/>
      <c r="AE93" s="164"/>
      <c r="AF93" s="165"/>
      <c r="AG93" s="164"/>
      <c r="AH93" s="164"/>
      <c r="AI93" s="164"/>
      <c r="AJ93" s="164"/>
      <c r="AK93" s="164"/>
      <c r="AL93" s="164"/>
      <c r="AM93" s="164"/>
      <c r="AN93" s="27"/>
    </row>
    <row r="94" spans="1:40" ht="1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76950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7" t="s">
        <v>1825</v>
      </c>
      <c r="W94" s="58"/>
      <c r="X94" s="58"/>
      <c r="Y94" s="164"/>
      <c r="Z94" s="164"/>
      <c r="AA94" s="164"/>
      <c r="AB94" s="164"/>
      <c r="AC94" s="164"/>
      <c r="AD94" s="164"/>
      <c r="AE94" s="164"/>
      <c r="AF94" s="164"/>
      <c r="AG94" s="164"/>
      <c r="AH94" s="165"/>
      <c r="AI94" s="164"/>
      <c r="AJ94" s="164"/>
      <c r="AK94" s="164"/>
      <c r="AL94" s="164"/>
      <c r="AM94" s="164"/>
      <c r="AN94" s="27"/>
    </row>
    <row r="95" spans="1:40" ht="1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7" t="s">
        <v>1901</v>
      </c>
      <c r="W95" s="58"/>
      <c r="X95" s="58"/>
      <c r="Y95" s="164"/>
      <c r="Z95" s="164"/>
      <c r="AA95" s="164"/>
      <c r="AB95" s="164"/>
      <c r="AC95" s="164"/>
      <c r="AD95" s="164"/>
      <c r="AE95" s="164"/>
      <c r="AF95" s="165"/>
      <c r="AG95" s="164"/>
      <c r="AH95" s="164"/>
      <c r="AI95" s="164"/>
      <c r="AJ95" s="164"/>
      <c r="AK95" s="164"/>
      <c r="AL95" s="164"/>
      <c r="AM95" s="164"/>
      <c r="AN95" s="27"/>
    </row>
    <row r="96" spans="1:40" ht="1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7" t="s">
        <v>1901</v>
      </c>
      <c r="W96" s="58"/>
      <c r="X96" s="58"/>
      <c r="Y96" s="164"/>
      <c r="Z96" s="165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5"/>
      <c r="AN96" s="27"/>
    </row>
    <row r="97" spans="1:40" ht="1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7" t="s">
        <v>1901</v>
      </c>
      <c r="W97" s="58"/>
      <c r="X97" s="58"/>
      <c r="Y97" s="165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27"/>
    </row>
    <row r="98" spans="1:40" ht="1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7" t="s">
        <v>1825</v>
      </c>
      <c r="W98" s="58"/>
      <c r="X98" s="58"/>
      <c r="Y98" s="165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27"/>
    </row>
    <row r="99" spans="1:40" ht="1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7" t="s">
        <v>1901</v>
      </c>
      <c r="W99" s="58"/>
      <c r="X99" s="58"/>
      <c r="Y99" s="164"/>
      <c r="Z99" s="165"/>
      <c r="AA99" s="164"/>
      <c r="AB99" s="164"/>
      <c r="AC99" s="164"/>
      <c r="AD99" s="164"/>
      <c r="AE99" s="164"/>
      <c r="AF99" s="165"/>
      <c r="AG99" s="164"/>
      <c r="AH99" s="164"/>
      <c r="AI99" s="164"/>
      <c r="AJ99" s="164"/>
      <c r="AK99" s="164"/>
      <c r="AL99" s="164"/>
      <c r="AM99" s="165"/>
      <c r="AN99" s="27"/>
    </row>
    <row r="100" spans="1:40" ht="1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7" t="s">
        <v>1825</v>
      </c>
      <c r="W100" s="58"/>
      <c r="X100" s="58"/>
      <c r="Y100" s="164"/>
      <c r="Z100" s="164"/>
      <c r="AA100" s="164"/>
      <c r="AB100" s="165"/>
      <c r="AC100" s="164"/>
      <c r="AD100" s="164"/>
      <c r="AE100" s="165"/>
      <c r="AF100" s="164"/>
      <c r="AG100" s="164"/>
      <c r="AH100" s="164"/>
      <c r="AI100" s="164"/>
      <c r="AJ100" s="164"/>
      <c r="AK100" s="164"/>
      <c r="AL100" s="164"/>
      <c r="AM100" s="165"/>
      <c r="AN100" s="27"/>
    </row>
    <row r="101" spans="1:40" ht="1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7" t="s">
        <v>1825</v>
      </c>
      <c r="W101" s="58"/>
      <c r="X101" s="58"/>
      <c r="Y101" s="164"/>
      <c r="Z101" s="164"/>
      <c r="AA101" s="164"/>
      <c r="AB101" s="164"/>
      <c r="AC101" s="165"/>
      <c r="AD101" s="164"/>
      <c r="AE101" s="164"/>
      <c r="AF101" s="164"/>
      <c r="AG101" s="164"/>
      <c r="AH101" s="165"/>
      <c r="AI101" s="164"/>
      <c r="AJ101" s="164"/>
      <c r="AK101" s="164"/>
      <c r="AL101" s="164"/>
      <c r="AM101" s="164"/>
      <c r="AN101" s="27"/>
    </row>
    <row r="102" spans="1:40" ht="1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7" t="s">
        <v>1825</v>
      </c>
      <c r="W102" s="58"/>
      <c r="X102" s="58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5"/>
      <c r="AN102" s="27"/>
    </row>
    <row r="103" spans="1:40" ht="1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3"/>
      <c r="V103" s="167" t="s">
        <v>1901</v>
      </c>
      <c r="W103" s="58"/>
      <c r="X103" s="58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5"/>
      <c r="AN103" s="27"/>
    </row>
    <row r="104" spans="1:40" ht="1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7" t="s">
        <v>1825</v>
      </c>
      <c r="W104" s="58"/>
      <c r="X104" s="58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5"/>
      <c r="AN104" s="27"/>
    </row>
    <row r="105" spans="1:40" ht="1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7" t="s">
        <v>1901</v>
      </c>
      <c r="W105" s="58"/>
      <c r="X105" s="58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5"/>
      <c r="AL105" s="165"/>
      <c r="AM105" s="164"/>
      <c r="AN105" s="27"/>
    </row>
    <row r="106" spans="1:40" ht="1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7" t="s">
        <v>1901</v>
      </c>
      <c r="W106" s="58"/>
      <c r="X106" s="58"/>
      <c r="Y106" s="165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5"/>
      <c r="AN106" s="27"/>
    </row>
    <row r="107" spans="1:40" ht="1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153"/>
      <c r="V107" s="167" t="s">
        <v>1825</v>
      </c>
      <c r="W107" s="58"/>
      <c r="X107" s="58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5"/>
      <c r="AN107" s="27"/>
    </row>
    <row r="108" spans="1:40" ht="1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8" t="s">
        <v>1715</v>
      </c>
      <c r="W108" s="58"/>
      <c r="X108" s="58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5"/>
      <c r="AN108" s="27"/>
    </row>
    <row r="109" spans="1:40" ht="1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7" t="s">
        <v>1825</v>
      </c>
      <c r="W109" s="58"/>
      <c r="X109" s="58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5"/>
      <c r="AN109" s="27"/>
    </row>
    <row r="110" spans="1:40" ht="1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7" t="s">
        <v>1901</v>
      </c>
      <c r="W110" s="58"/>
      <c r="X110" s="58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5"/>
      <c r="AN110" s="27"/>
    </row>
    <row r="111" spans="1:40" ht="1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7" t="s">
        <v>1901</v>
      </c>
      <c r="W111" s="58"/>
      <c r="X111" s="58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5"/>
      <c r="AN111" s="27"/>
    </row>
    <row r="112" spans="1:40" ht="1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153"/>
      <c r="V112" s="167" t="s">
        <v>1825</v>
      </c>
      <c r="W112" s="58"/>
      <c r="X112" s="58"/>
      <c r="Y112" s="164"/>
      <c r="Z112" s="165"/>
      <c r="AA112" s="164"/>
      <c r="AB112" s="164"/>
      <c r="AC112" s="164"/>
      <c r="AD112" s="164"/>
      <c r="AE112" s="164"/>
      <c r="AF112" s="165"/>
      <c r="AG112" s="164"/>
      <c r="AH112" s="164"/>
      <c r="AI112" s="164"/>
      <c r="AJ112" s="164"/>
      <c r="AK112" s="164"/>
      <c r="AL112" s="165"/>
      <c r="AM112" s="164"/>
      <c r="AN112" s="27"/>
    </row>
    <row r="113" spans="1:40" ht="1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7" t="s">
        <v>1825</v>
      </c>
      <c r="W113" s="58"/>
      <c r="X113" s="58"/>
      <c r="Y113" s="164"/>
      <c r="Z113" s="164"/>
      <c r="AA113" s="164"/>
      <c r="AB113" s="164"/>
      <c r="AC113" s="164"/>
      <c r="AD113" s="165"/>
      <c r="AE113" s="164"/>
      <c r="AF113" s="164"/>
      <c r="AG113" s="164"/>
      <c r="AH113" s="164"/>
      <c r="AI113" s="164"/>
      <c r="AJ113" s="164"/>
      <c r="AK113" s="165"/>
      <c r="AL113" s="164"/>
      <c r="AM113" s="164"/>
      <c r="AN113" s="27"/>
    </row>
    <row r="114" spans="1:40" ht="1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7" t="s">
        <v>1901</v>
      </c>
      <c r="W114" s="58"/>
      <c r="X114" s="58"/>
      <c r="Y114" s="164"/>
      <c r="Z114" s="164"/>
      <c r="AA114" s="164"/>
      <c r="AB114" s="164"/>
      <c r="AC114" s="164"/>
      <c r="AD114" s="164"/>
      <c r="AE114" s="164"/>
      <c r="AF114" s="165"/>
      <c r="AG114" s="164"/>
      <c r="AH114" s="164"/>
      <c r="AI114" s="164"/>
      <c r="AJ114" s="164"/>
      <c r="AK114" s="164"/>
      <c r="AL114" s="164"/>
      <c r="AM114" s="164"/>
      <c r="AN114" s="27"/>
    </row>
    <row r="115" spans="1:40" ht="1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7" t="s">
        <v>1901</v>
      </c>
      <c r="W115" s="58"/>
      <c r="X115" s="58"/>
      <c r="Y115" s="164"/>
      <c r="Z115" s="164"/>
      <c r="AA115" s="164"/>
      <c r="AB115" s="164"/>
      <c r="AC115" s="164"/>
      <c r="AD115" s="164"/>
      <c r="AE115" s="164"/>
      <c r="AF115" s="165"/>
      <c r="AG115" s="164"/>
      <c r="AH115" s="164"/>
      <c r="AI115" s="164"/>
      <c r="AJ115" s="164"/>
      <c r="AK115" s="164"/>
      <c r="AL115" s="164"/>
      <c r="AM115" s="164"/>
      <c r="AN115" s="27"/>
    </row>
    <row r="116" spans="1:40" ht="1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7" t="s">
        <v>1825</v>
      </c>
      <c r="W116" s="58"/>
      <c r="X116" s="58"/>
      <c r="Y116" s="165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27"/>
    </row>
    <row r="117" spans="1:40" ht="1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7" t="s">
        <v>1825</v>
      </c>
      <c r="W117" s="58"/>
      <c r="X117" s="58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5"/>
      <c r="AM117" s="165"/>
      <c r="AN117" s="27"/>
    </row>
    <row r="118" spans="1:40" ht="1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153"/>
      <c r="V118" s="167" t="s">
        <v>1825</v>
      </c>
      <c r="W118" s="58"/>
      <c r="X118" s="58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5"/>
      <c r="AN118" s="27"/>
    </row>
    <row r="119" spans="1:39" ht="1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7" t="s">
        <v>1825</v>
      </c>
      <c r="W119" s="58"/>
      <c r="X119" s="58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5"/>
    </row>
    <row r="120" spans="1:39" ht="1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7" t="s">
        <v>1825</v>
      </c>
      <c r="W120" s="58"/>
      <c r="X120" s="58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5"/>
    </row>
    <row r="121" spans="1:39" ht="1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7" t="s">
        <v>1825</v>
      </c>
      <c r="W121" s="58"/>
      <c r="X121" s="58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5"/>
    </row>
    <row r="122" spans="1:39" ht="1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7" t="s">
        <v>1825</v>
      </c>
      <c r="W122" s="58"/>
      <c r="X122" s="58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5"/>
    </row>
    <row r="123" spans="1:39" ht="1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7" t="s">
        <v>1901</v>
      </c>
      <c r="W123" s="58"/>
      <c r="X123" s="58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5"/>
    </row>
    <row r="124" spans="1:39" ht="1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7" t="s">
        <v>1825</v>
      </c>
      <c r="W124" s="58"/>
      <c r="X124" s="58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5"/>
      <c r="AM124" s="164"/>
    </row>
    <row r="125" spans="1:39" ht="1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3"/>
      <c r="V125" s="168" t="s">
        <v>1715</v>
      </c>
      <c r="W125" s="58"/>
      <c r="X125" s="58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5"/>
      <c r="AI125" s="164"/>
      <c r="AJ125" s="164"/>
      <c r="AK125" s="164"/>
      <c r="AL125" s="164"/>
      <c r="AM125" s="164"/>
    </row>
    <row r="126" spans="1:39" ht="1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7" t="s">
        <v>1825</v>
      </c>
      <c r="W126" s="58"/>
      <c r="X126" s="58"/>
      <c r="Y126" s="165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</row>
    <row r="127" spans="1:39" ht="1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67" t="s">
        <v>1825</v>
      </c>
      <c r="W127" s="58"/>
      <c r="X127" s="58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5"/>
      <c r="AM127" s="164"/>
    </row>
    <row r="128" spans="1:39" ht="1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 t="s">
        <v>1715</v>
      </c>
      <c r="G128" s="63" t="s">
        <v>1715</v>
      </c>
      <c r="H128" s="63" t="s">
        <v>1715</v>
      </c>
      <c r="I128" s="63" t="s">
        <v>1715</v>
      </c>
      <c r="J128" s="63" t="s">
        <v>1715</v>
      </c>
      <c r="K128" s="63" t="s">
        <v>1715</v>
      </c>
      <c r="L128" s="63" t="s">
        <v>1715</v>
      </c>
      <c r="M128" s="63" t="s">
        <v>1715</v>
      </c>
      <c r="N128" s="63" t="s">
        <v>1715</v>
      </c>
      <c r="O128" s="63" t="s">
        <v>1715</v>
      </c>
      <c r="P128" s="63" t="s">
        <v>1715</v>
      </c>
      <c r="Q128" s="63" t="s">
        <v>1715</v>
      </c>
      <c r="R128" s="63" t="s">
        <v>1715</v>
      </c>
      <c r="S128" s="63" t="s">
        <v>1715</v>
      </c>
      <c r="T128" s="63" t="s">
        <v>1715</v>
      </c>
      <c r="U128" s="153"/>
      <c r="V128" s="168" t="s">
        <v>1715</v>
      </c>
      <c r="W128" s="58"/>
      <c r="X128" s="58"/>
      <c r="Y128" s="164"/>
      <c r="Z128" s="164"/>
      <c r="AA128" s="164"/>
      <c r="AB128" s="164"/>
      <c r="AC128" s="164"/>
      <c r="AD128" s="164"/>
      <c r="AE128" s="164"/>
      <c r="AF128" s="165"/>
      <c r="AG128" s="164"/>
      <c r="AH128" s="164"/>
      <c r="AI128" s="164"/>
      <c r="AJ128" s="164"/>
      <c r="AK128" s="164"/>
      <c r="AL128" s="164"/>
      <c r="AM128" s="164"/>
    </row>
    <row r="129" spans="1:39" ht="1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 t="s">
        <v>1715</v>
      </c>
      <c r="G129" s="63" t="s">
        <v>1715</v>
      </c>
      <c r="H129" s="63" t="s">
        <v>1715</v>
      </c>
      <c r="I129" s="63" t="s">
        <v>1715</v>
      </c>
      <c r="J129" s="63" t="s">
        <v>1715</v>
      </c>
      <c r="K129" s="63" t="s">
        <v>1715</v>
      </c>
      <c r="L129" s="63" t="s">
        <v>1715</v>
      </c>
      <c r="M129" s="63" t="s">
        <v>1715</v>
      </c>
      <c r="N129" s="63" t="s">
        <v>1715</v>
      </c>
      <c r="O129" s="63" t="s">
        <v>1715</v>
      </c>
      <c r="P129" s="63" t="s">
        <v>1715</v>
      </c>
      <c r="Q129" s="63" t="s">
        <v>1715</v>
      </c>
      <c r="R129" s="63" t="s">
        <v>1715</v>
      </c>
      <c r="S129" s="63" t="s">
        <v>1715</v>
      </c>
      <c r="T129" s="63" t="s">
        <v>1715</v>
      </c>
      <c r="U129" s="153"/>
      <c r="V129" s="168" t="s">
        <v>1715</v>
      </c>
      <c r="W129" s="58"/>
      <c r="X129" s="58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5"/>
      <c r="AM129" s="165"/>
    </row>
    <row r="130" spans="1:39" ht="1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1500</v>
      </c>
      <c r="T130" s="63">
        <v>0</v>
      </c>
      <c r="U130" s="153"/>
      <c r="V130" s="167" t="s">
        <v>1825</v>
      </c>
      <c r="W130" s="58"/>
      <c r="X130" s="58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5"/>
    </row>
    <row r="131" spans="1:39" ht="1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40656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67" t="s">
        <v>1901</v>
      </c>
      <c r="W131" s="58"/>
      <c r="X131" s="58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5"/>
    </row>
    <row r="132" spans="1:39" ht="1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7" t="s">
        <v>1825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7" t="s">
        <v>1901</v>
      </c>
      <c r="W133" s="58"/>
      <c r="X133" s="155"/>
      <c r="Y133" s="46"/>
      <c r="Z133" s="27"/>
      <c r="AA133" s="27"/>
      <c r="AB133" s="27"/>
      <c r="AC133" s="27"/>
      <c r="AD133" s="27"/>
      <c r="AE133" s="27"/>
      <c r="AF133" s="46"/>
      <c r="AG133" s="27"/>
      <c r="AH133" s="27"/>
      <c r="AI133" s="27"/>
      <c r="AJ133" s="27"/>
      <c r="AK133" s="27"/>
      <c r="AL133" s="46"/>
      <c r="AM133" s="46"/>
    </row>
    <row r="134" spans="1:39" ht="1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7" t="s">
        <v>1901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6"/>
    </row>
    <row r="135" spans="1:39" ht="1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7" t="s">
        <v>1825</v>
      </c>
      <c r="W135" s="58"/>
      <c r="X135" s="155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6"/>
    </row>
    <row r="136" spans="1:39" ht="1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2780</v>
      </c>
      <c r="J136" s="63">
        <v>0</v>
      </c>
      <c r="K136" s="63">
        <v>0</v>
      </c>
      <c r="L136" s="63">
        <v>0</v>
      </c>
      <c r="M136" s="63">
        <v>62072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7" t="s">
        <v>1825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7" t="s">
        <v>1825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7" t="s">
        <v>1825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7" t="s">
        <v>1901</v>
      </c>
      <c r="W139" s="58"/>
      <c r="X139" s="155"/>
      <c r="Y139" s="46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153"/>
      <c r="V140" s="167" t="s">
        <v>1901</v>
      </c>
      <c r="W140" s="58"/>
      <c r="X140" s="155"/>
      <c r="Y140" s="46"/>
      <c r="Z140" s="27"/>
      <c r="AA140" s="27"/>
      <c r="AB140" s="27"/>
      <c r="AC140" s="46"/>
      <c r="AD140" s="27"/>
      <c r="AE140" s="27"/>
      <c r="AF140" s="46"/>
      <c r="AG140" s="27"/>
      <c r="AH140" s="27"/>
      <c r="AI140" s="27"/>
      <c r="AJ140" s="27"/>
      <c r="AK140" s="27"/>
      <c r="AL140" s="27"/>
      <c r="AM140" s="27"/>
    </row>
    <row r="141" spans="1:39" ht="1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980</v>
      </c>
      <c r="U141" s="33"/>
      <c r="V141" s="167" t="s">
        <v>1901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7" t="s">
        <v>1825</v>
      </c>
      <c r="W142" s="58"/>
      <c r="X142" s="155"/>
      <c r="Y142" s="46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7" t="s">
        <v>1901</v>
      </c>
      <c r="W143" s="58"/>
      <c r="X143" s="155"/>
      <c r="Y143" s="27"/>
      <c r="Z143" s="46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7" t="s">
        <v>1825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46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24932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7" t="s">
        <v>1825</v>
      </c>
      <c r="W145" s="58"/>
      <c r="X145" s="155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46"/>
      <c r="AL145" s="27"/>
      <c r="AM145" s="27"/>
    </row>
    <row r="146" spans="1:39" ht="1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7" t="s">
        <v>1825</v>
      </c>
      <c r="W146" s="58"/>
      <c r="X146" s="155"/>
      <c r="Y146" s="27"/>
      <c r="Z146" s="27"/>
      <c r="AA146" s="27"/>
      <c r="AB146" s="27"/>
      <c r="AC146" s="46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3200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672</v>
      </c>
      <c r="U147" s="33"/>
      <c r="V147" s="167" t="s">
        <v>1825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153"/>
      <c r="V148" s="167" t="s">
        <v>1825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3"/>
      <c r="V149" s="167" t="s">
        <v>1901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7" t="s">
        <v>1901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7" t="s">
        <v>1825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7" t="s">
        <v>1901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 t="s">
        <v>1715</v>
      </c>
      <c r="G153" s="63" t="s">
        <v>1715</v>
      </c>
      <c r="H153" s="63" t="s">
        <v>1715</v>
      </c>
      <c r="I153" s="63" t="s">
        <v>1715</v>
      </c>
      <c r="J153" s="63" t="s">
        <v>1715</v>
      </c>
      <c r="K153" s="63" t="s">
        <v>1715</v>
      </c>
      <c r="L153" s="63" t="s">
        <v>1715</v>
      </c>
      <c r="M153" s="63" t="s">
        <v>1715</v>
      </c>
      <c r="N153" s="63" t="s">
        <v>1715</v>
      </c>
      <c r="O153" s="63" t="s">
        <v>1715</v>
      </c>
      <c r="P153" s="63" t="s">
        <v>1715</v>
      </c>
      <c r="Q153" s="63" t="s">
        <v>1715</v>
      </c>
      <c r="R153" s="63" t="s">
        <v>1715</v>
      </c>
      <c r="S153" s="63" t="s">
        <v>1715</v>
      </c>
      <c r="T153" s="63" t="s">
        <v>1715</v>
      </c>
      <c r="U153" s="153"/>
      <c r="V153" s="168" t="s">
        <v>1715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7" t="s">
        <v>1825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153"/>
      <c r="V155" s="167" t="s">
        <v>1825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504</v>
      </c>
      <c r="U156" s="33"/>
      <c r="V156" s="167" t="s">
        <v>1825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7" t="s">
        <v>1825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7" t="s">
        <v>1825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7" t="s">
        <v>1901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 t="s">
        <v>1715</v>
      </c>
      <c r="G160" s="63" t="s">
        <v>1715</v>
      </c>
      <c r="H160" s="63" t="s">
        <v>1715</v>
      </c>
      <c r="I160" s="63" t="s">
        <v>1715</v>
      </c>
      <c r="J160" s="63" t="s">
        <v>1715</v>
      </c>
      <c r="K160" s="63" t="s">
        <v>1715</v>
      </c>
      <c r="L160" s="63" t="s">
        <v>1715</v>
      </c>
      <c r="M160" s="63" t="s">
        <v>1715</v>
      </c>
      <c r="N160" s="63" t="s">
        <v>1715</v>
      </c>
      <c r="O160" s="63" t="s">
        <v>1715</v>
      </c>
      <c r="P160" s="63" t="s">
        <v>1715</v>
      </c>
      <c r="Q160" s="63" t="s">
        <v>1715</v>
      </c>
      <c r="R160" s="63" t="s">
        <v>1715</v>
      </c>
      <c r="S160" s="63" t="s">
        <v>1715</v>
      </c>
      <c r="T160" s="63" t="s">
        <v>1715</v>
      </c>
      <c r="U160" s="153"/>
      <c r="V160" s="168" t="s">
        <v>1715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7" t="s">
        <v>1825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153"/>
      <c r="V162" s="167" t="s">
        <v>1825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8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 t="s">
        <v>1715</v>
      </c>
      <c r="G164" s="63" t="s">
        <v>1715</v>
      </c>
      <c r="H164" s="63" t="s">
        <v>1715</v>
      </c>
      <c r="I164" s="63" t="s">
        <v>1715</v>
      </c>
      <c r="J164" s="63" t="s">
        <v>1715</v>
      </c>
      <c r="K164" s="63" t="s">
        <v>1715</v>
      </c>
      <c r="L164" s="63" t="s">
        <v>1715</v>
      </c>
      <c r="M164" s="63" t="s">
        <v>1715</v>
      </c>
      <c r="N164" s="63" t="s">
        <v>1715</v>
      </c>
      <c r="O164" s="63" t="s">
        <v>1715</v>
      </c>
      <c r="P164" s="63" t="s">
        <v>1715</v>
      </c>
      <c r="Q164" s="63" t="s">
        <v>1715</v>
      </c>
      <c r="R164" s="63" t="s">
        <v>1715</v>
      </c>
      <c r="S164" s="63" t="s">
        <v>1715</v>
      </c>
      <c r="T164" s="63" t="s">
        <v>1715</v>
      </c>
      <c r="U164" s="153"/>
      <c r="V164" s="168" t="s">
        <v>1715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7" t="s">
        <v>1901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1016</v>
      </c>
      <c r="U166" s="33"/>
      <c r="V166" s="167" t="s">
        <v>1825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1715</v>
      </c>
      <c r="G167" s="63" t="s">
        <v>1715</v>
      </c>
      <c r="H167" s="63" t="s">
        <v>1715</v>
      </c>
      <c r="I167" s="63" t="s">
        <v>1715</v>
      </c>
      <c r="J167" s="63" t="s">
        <v>1715</v>
      </c>
      <c r="K167" s="63" t="s">
        <v>1715</v>
      </c>
      <c r="L167" s="63" t="s">
        <v>1715</v>
      </c>
      <c r="M167" s="63" t="s">
        <v>1715</v>
      </c>
      <c r="N167" s="63" t="s">
        <v>1715</v>
      </c>
      <c r="O167" s="63" t="s">
        <v>1715</v>
      </c>
      <c r="P167" s="63" t="s">
        <v>1715</v>
      </c>
      <c r="Q167" s="63" t="s">
        <v>1715</v>
      </c>
      <c r="R167" s="63" t="s">
        <v>1715</v>
      </c>
      <c r="S167" s="63" t="s">
        <v>1715</v>
      </c>
      <c r="T167" s="63" t="s">
        <v>1715</v>
      </c>
      <c r="U167" s="153"/>
      <c r="V167" s="168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143</v>
      </c>
      <c r="U168" s="33"/>
      <c r="V168" s="167" t="s">
        <v>1825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7" t="s">
        <v>1825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7" t="s">
        <v>1825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48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400</v>
      </c>
      <c r="T171" s="63">
        <v>0</v>
      </c>
      <c r="U171" s="33"/>
      <c r="V171" s="167" t="s">
        <v>1825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152104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7" t="s">
        <v>1901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7" t="s">
        <v>1901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7" t="s">
        <v>1901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7" t="s">
        <v>1825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7" t="s">
        <v>1825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7" t="s">
        <v>1825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15738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7" t="s">
        <v>1825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7" t="s">
        <v>1901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7" t="s">
        <v>1825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7" t="s">
        <v>1825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7" t="s">
        <v>1825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7" t="s">
        <v>1825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3"/>
      <c r="V184" s="167" t="s">
        <v>1825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7" t="s">
        <v>1825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7" t="s">
        <v>1825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7" t="s">
        <v>1901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7" t="s">
        <v>1901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3"/>
      <c r="V189" s="167" t="s">
        <v>1901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7" t="s">
        <v>1901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7" t="s">
        <v>1825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153"/>
      <c r="V192" s="167" t="s">
        <v>1901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7" t="s">
        <v>1825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7" t="s">
        <v>1825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7" t="s">
        <v>1825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3"/>
      <c r="V196" s="167" t="s">
        <v>1901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5200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153"/>
      <c r="V197" s="167" t="s">
        <v>1901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7" t="s">
        <v>1825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4290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1104</v>
      </c>
      <c r="T199" s="63">
        <v>1200</v>
      </c>
      <c r="U199" s="33"/>
      <c r="V199" s="167" t="s">
        <v>1901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153"/>
      <c r="V200" s="167" t="s">
        <v>1901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7" t="s">
        <v>1825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7" t="s">
        <v>1825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7" t="s">
        <v>1825</v>
      </c>
      <c r="W203" s="27"/>
    </row>
    <row r="204" spans="1:23" ht="1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1440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7" t="s">
        <v>1825</v>
      </c>
      <c r="W204" s="27"/>
    </row>
    <row r="205" spans="1:23" ht="1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7" t="s">
        <v>1901</v>
      </c>
      <c r="W205" s="27"/>
    </row>
    <row r="206" spans="1:23" ht="1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7" t="s">
        <v>1825</v>
      </c>
      <c r="W206" s="27"/>
    </row>
    <row r="207" spans="1:23" ht="1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7" t="s">
        <v>1825</v>
      </c>
      <c r="W207" s="27"/>
    </row>
    <row r="208" spans="1:23" ht="1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33"/>
      <c r="V208" s="167" t="s">
        <v>1825</v>
      </c>
      <c r="W208" s="27"/>
    </row>
    <row r="209" spans="1:23" s="2" customFormat="1" ht="1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7" t="s">
        <v>1825</v>
      </c>
      <c r="W209" s="27"/>
    </row>
    <row r="210" spans="1:23" ht="1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7" t="s">
        <v>1825</v>
      </c>
      <c r="W210" s="27"/>
    </row>
    <row r="211" spans="1:23" ht="1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4192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7" t="s">
        <v>1825</v>
      </c>
      <c r="W211" s="27"/>
    </row>
    <row r="212" spans="1:23" ht="1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7" t="s">
        <v>1825</v>
      </c>
      <c r="W212" s="27"/>
    </row>
    <row r="213" spans="1:23" ht="1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7" t="s">
        <v>1825</v>
      </c>
      <c r="W213" s="27"/>
    </row>
    <row r="214" spans="1:23" ht="1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7" t="s">
        <v>1825</v>
      </c>
      <c r="W214" s="27"/>
    </row>
    <row r="215" spans="1:23" ht="1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7" t="s">
        <v>1825</v>
      </c>
      <c r="W215" s="27"/>
    </row>
    <row r="216" spans="1:23" ht="1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7" t="s">
        <v>1901</v>
      </c>
      <c r="W216" s="27"/>
    </row>
    <row r="217" spans="1:23" ht="1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7" t="s">
        <v>1901</v>
      </c>
      <c r="W217" s="27"/>
    </row>
    <row r="218" spans="1:23" ht="1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153"/>
      <c r="V218" s="167" t="s">
        <v>1825</v>
      </c>
      <c r="W218" s="27"/>
    </row>
    <row r="219" spans="1:23" ht="1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3"/>
      <c r="V219" s="167" t="s">
        <v>1825</v>
      </c>
      <c r="W219" s="27"/>
    </row>
    <row r="220" spans="1:23" ht="1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7" t="s">
        <v>1901</v>
      </c>
      <c r="W220" s="27"/>
    </row>
    <row r="221" spans="1:23" ht="1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7" t="s">
        <v>1825</v>
      </c>
      <c r="W221" s="27"/>
    </row>
    <row r="222" spans="1:23" ht="1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 t="s">
        <v>1715</v>
      </c>
      <c r="G222" s="63" t="s">
        <v>1715</v>
      </c>
      <c r="H222" s="63" t="s">
        <v>1715</v>
      </c>
      <c r="I222" s="63" t="s">
        <v>1715</v>
      </c>
      <c r="J222" s="63" t="s">
        <v>1715</v>
      </c>
      <c r="K222" s="63" t="s">
        <v>1715</v>
      </c>
      <c r="L222" s="63" t="s">
        <v>1715</v>
      </c>
      <c r="M222" s="63" t="s">
        <v>1715</v>
      </c>
      <c r="N222" s="63" t="s">
        <v>1715</v>
      </c>
      <c r="O222" s="63" t="s">
        <v>1715</v>
      </c>
      <c r="P222" s="63" t="s">
        <v>1715</v>
      </c>
      <c r="Q222" s="63" t="s">
        <v>1715</v>
      </c>
      <c r="R222" s="63" t="s">
        <v>1715</v>
      </c>
      <c r="S222" s="63" t="s">
        <v>1715</v>
      </c>
      <c r="T222" s="63" t="s">
        <v>1715</v>
      </c>
      <c r="U222" s="153"/>
      <c r="V222" s="168" t="s">
        <v>1715</v>
      </c>
      <c r="W222" s="27"/>
    </row>
    <row r="223" spans="1:23" ht="1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 t="s">
        <v>1715</v>
      </c>
      <c r="G223" s="63" t="s">
        <v>1715</v>
      </c>
      <c r="H223" s="63" t="s">
        <v>1715</v>
      </c>
      <c r="I223" s="63" t="s">
        <v>1715</v>
      </c>
      <c r="J223" s="63" t="s">
        <v>1715</v>
      </c>
      <c r="K223" s="63" t="s">
        <v>1715</v>
      </c>
      <c r="L223" s="63" t="s">
        <v>1715</v>
      </c>
      <c r="M223" s="63" t="s">
        <v>1715</v>
      </c>
      <c r="N223" s="63" t="s">
        <v>1715</v>
      </c>
      <c r="O223" s="63" t="s">
        <v>1715</v>
      </c>
      <c r="P223" s="63" t="s">
        <v>1715</v>
      </c>
      <c r="Q223" s="63" t="s">
        <v>1715</v>
      </c>
      <c r="R223" s="63" t="s">
        <v>1715</v>
      </c>
      <c r="S223" s="63" t="s">
        <v>1715</v>
      </c>
      <c r="T223" s="63" t="s">
        <v>1715</v>
      </c>
      <c r="U223" s="153"/>
      <c r="V223" s="168" t="s">
        <v>1715</v>
      </c>
      <c r="W223" s="27"/>
    </row>
    <row r="224" spans="1:23" ht="1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67" t="s">
        <v>1825</v>
      </c>
      <c r="W224" s="27"/>
    </row>
    <row r="225" spans="1:23" ht="1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7" t="s">
        <v>1825</v>
      </c>
      <c r="W225" s="27"/>
    </row>
    <row r="226" spans="1:23" ht="1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7" t="s">
        <v>1901</v>
      </c>
      <c r="W226" s="27"/>
    </row>
    <row r="227" spans="1:23" ht="1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 t="s">
        <v>1715</v>
      </c>
      <c r="G227" s="63" t="s">
        <v>1715</v>
      </c>
      <c r="H227" s="63" t="s">
        <v>1715</v>
      </c>
      <c r="I227" s="63" t="s">
        <v>1715</v>
      </c>
      <c r="J227" s="63" t="s">
        <v>1715</v>
      </c>
      <c r="K227" s="63" t="s">
        <v>1715</v>
      </c>
      <c r="L227" s="63" t="s">
        <v>1715</v>
      </c>
      <c r="M227" s="63" t="s">
        <v>1715</v>
      </c>
      <c r="N227" s="63" t="s">
        <v>1715</v>
      </c>
      <c r="O227" s="63" t="s">
        <v>1715</v>
      </c>
      <c r="P227" s="63" t="s">
        <v>1715</v>
      </c>
      <c r="Q227" s="63" t="s">
        <v>1715</v>
      </c>
      <c r="R227" s="63" t="s">
        <v>1715</v>
      </c>
      <c r="S227" s="63" t="s">
        <v>1715</v>
      </c>
      <c r="T227" s="63" t="s">
        <v>1715</v>
      </c>
      <c r="U227" s="153"/>
      <c r="V227" s="168" t="s">
        <v>1715</v>
      </c>
      <c r="W227" s="27"/>
    </row>
    <row r="228" spans="1:23" ht="1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 t="s">
        <v>1715</v>
      </c>
      <c r="G228" s="63" t="s">
        <v>1715</v>
      </c>
      <c r="H228" s="63" t="s">
        <v>1715</v>
      </c>
      <c r="I228" s="63" t="s">
        <v>1715</v>
      </c>
      <c r="J228" s="63" t="s">
        <v>1715</v>
      </c>
      <c r="K228" s="63" t="s">
        <v>1715</v>
      </c>
      <c r="L228" s="63" t="s">
        <v>1715</v>
      </c>
      <c r="M228" s="63" t="s">
        <v>1715</v>
      </c>
      <c r="N228" s="63" t="s">
        <v>1715</v>
      </c>
      <c r="O228" s="63" t="s">
        <v>1715</v>
      </c>
      <c r="P228" s="63" t="s">
        <v>1715</v>
      </c>
      <c r="Q228" s="63" t="s">
        <v>1715</v>
      </c>
      <c r="R228" s="63" t="s">
        <v>1715</v>
      </c>
      <c r="S228" s="63" t="s">
        <v>1715</v>
      </c>
      <c r="T228" s="63" t="s">
        <v>1715</v>
      </c>
      <c r="U228" s="153"/>
      <c r="V228" s="168" t="s">
        <v>1715</v>
      </c>
      <c r="W228" s="27"/>
    </row>
    <row r="229" spans="1:23" ht="1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153"/>
      <c r="V229" s="167" t="s">
        <v>1825</v>
      </c>
      <c r="W229" s="27"/>
    </row>
    <row r="230" spans="1:23" ht="1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30183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662</v>
      </c>
      <c r="S230" s="63">
        <v>43175</v>
      </c>
      <c r="T230" s="63">
        <v>960</v>
      </c>
      <c r="U230" s="153"/>
      <c r="V230" s="167" t="s">
        <v>1825</v>
      </c>
      <c r="W230" s="27"/>
    </row>
    <row r="231" spans="1:23" ht="1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7" t="s">
        <v>1825</v>
      </c>
      <c r="W231" s="27"/>
    </row>
    <row r="232" spans="1:23" ht="1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98544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7" t="s">
        <v>1825</v>
      </c>
      <c r="W232" s="27"/>
    </row>
    <row r="233" spans="1:23" ht="1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7" t="s">
        <v>1825</v>
      </c>
      <c r="W233" s="27"/>
    </row>
    <row r="234" spans="1:23" ht="1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7" t="s">
        <v>1825</v>
      </c>
      <c r="W234" s="27"/>
    </row>
    <row r="235" spans="1:23" ht="1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 t="s">
        <v>1715</v>
      </c>
      <c r="G235" s="63" t="s">
        <v>1715</v>
      </c>
      <c r="H235" s="63" t="s">
        <v>1715</v>
      </c>
      <c r="I235" s="63" t="s">
        <v>1715</v>
      </c>
      <c r="J235" s="63" t="s">
        <v>1715</v>
      </c>
      <c r="K235" s="63" t="s">
        <v>1715</v>
      </c>
      <c r="L235" s="63" t="s">
        <v>1715</v>
      </c>
      <c r="M235" s="63" t="s">
        <v>1715</v>
      </c>
      <c r="N235" s="63" t="s">
        <v>1715</v>
      </c>
      <c r="O235" s="63" t="s">
        <v>1715</v>
      </c>
      <c r="P235" s="63" t="s">
        <v>1715</v>
      </c>
      <c r="Q235" s="63" t="s">
        <v>1715</v>
      </c>
      <c r="R235" s="63" t="s">
        <v>1715</v>
      </c>
      <c r="S235" s="63" t="s">
        <v>1715</v>
      </c>
      <c r="T235" s="63" t="s">
        <v>1715</v>
      </c>
      <c r="U235" s="153"/>
      <c r="V235" s="168" t="s">
        <v>1715</v>
      </c>
      <c r="W235" s="27"/>
    </row>
    <row r="236" spans="1:23" s="2" customFormat="1" ht="1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3"/>
      <c r="V236" s="167" t="s">
        <v>1901</v>
      </c>
      <c r="W236" s="27"/>
    </row>
    <row r="237" spans="1:23" ht="1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7" t="s">
        <v>1825</v>
      </c>
      <c r="W237" s="27"/>
    </row>
    <row r="238" spans="1:23" ht="1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7" t="s">
        <v>1825</v>
      </c>
      <c r="W238" s="27"/>
    </row>
    <row r="239" spans="1:23" ht="1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7" t="s">
        <v>1901</v>
      </c>
      <c r="W239" s="27"/>
    </row>
    <row r="240" spans="1:23" ht="1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1321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7" t="s">
        <v>1901</v>
      </c>
      <c r="W240" s="27"/>
    </row>
    <row r="241" spans="1:23" ht="1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153"/>
      <c r="V241" s="167" t="s">
        <v>1901</v>
      </c>
      <c r="W241" s="27"/>
    </row>
    <row r="242" spans="1:23" ht="1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7" t="s">
        <v>1825</v>
      </c>
      <c r="W242" s="27"/>
    </row>
    <row r="243" spans="1:23" ht="1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4775</v>
      </c>
      <c r="U243" s="33"/>
      <c r="V243" s="167" t="s">
        <v>1825</v>
      </c>
      <c r="W243" s="27"/>
    </row>
    <row r="244" spans="1:23" ht="1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43551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7" t="s">
        <v>1901</v>
      </c>
      <c r="W244" s="27"/>
    </row>
    <row r="245" spans="1:23" ht="1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7" t="s">
        <v>1825</v>
      </c>
      <c r="W245" s="27"/>
    </row>
    <row r="246" spans="1:23" ht="1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7" t="s">
        <v>1901</v>
      </c>
      <c r="W246" s="27"/>
    </row>
    <row r="247" spans="1:23" ht="1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3"/>
      <c r="V247" s="167" t="s">
        <v>1825</v>
      </c>
      <c r="W247" s="27"/>
    </row>
    <row r="248" spans="1:23" ht="1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7" t="s">
        <v>1825</v>
      </c>
      <c r="W248" s="27"/>
    </row>
    <row r="249" spans="1:23" ht="1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7" t="s">
        <v>1825</v>
      </c>
      <c r="W249" s="27"/>
    </row>
    <row r="250" spans="1:23" ht="1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7" t="s">
        <v>1901</v>
      </c>
      <c r="W250" s="27"/>
    </row>
    <row r="251" spans="1:23" s="2" customFormat="1" ht="1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7" t="s">
        <v>1825</v>
      </c>
      <c r="W251" s="27"/>
    </row>
    <row r="252" spans="1:23" ht="1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7" t="s">
        <v>1825</v>
      </c>
      <c r="W252" s="27"/>
    </row>
    <row r="253" spans="1:23" ht="1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 t="s">
        <v>1715</v>
      </c>
      <c r="G253" s="63" t="s">
        <v>1715</v>
      </c>
      <c r="H253" s="63" t="s">
        <v>1715</v>
      </c>
      <c r="I253" s="63" t="s">
        <v>1715</v>
      </c>
      <c r="J253" s="63" t="s">
        <v>1715</v>
      </c>
      <c r="K253" s="63" t="s">
        <v>1715</v>
      </c>
      <c r="L253" s="63" t="s">
        <v>1715</v>
      </c>
      <c r="M253" s="63" t="s">
        <v>1715</v>
      </c>
      <c r="N253" s="63" t="s">
        <v>1715</v>
      </c>
      <c r="O253" s="63" t="s">
        <v>1715</v>
      </c>
      <c r="P253" s="63" t="s">
        <v>1715</v>
      </c>
      <c r="Q253" s="63" t="s">
        <v>1715</v>
      </c>
      <c r="R253" s="63" t="s">
        <v>1715</v>
      </c>
      <c r="S253" s="63" t="s">
        <v>1715</v>
      </c>
      <c r="T253" s="63" t="s">
        <v>1715</v>
      </c>
      <c r="U253" s="153"/>
      <c r="V253" s="168" t="s">
        <v>1715</v>
      </c>
      <c r="W253" s="27"/>
    </row>
    <row r="254" spans="1:23" ht="1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7" t="s">
        <v>1825</v>
      </c>
      <c r="W254" s="27"/>
    </row>
    <row r="255" spans="1:23" ht="1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7" t="s">
        <v>1825</v>
      </c>
      <c r="W255" s="27"/>
    </row>
    <row r="256" spans="1:23" ht="1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7" t="s">
        <v>1825</v>
      </c>
      <c r="W256" s="27"/>
    </row>
    <row r="257" spans="1:23" ht="1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7" t="s">
        <v>1825</v>
      </c>
      <c r="W257" s="27"/>
    </row>
    <row r="258" spans="1:23" ht="1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7" t="s">
        <v>1901</v>
      </c>
      <c r="W258" s="27"/>
    </row>
    <row r="259" spans="1:23" ht="1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7" t="s">
        <v>1825</v>
      </c>
      <c r="W259" s="27"/>
    </row>
    <row r="260" spans="1:23" ht="1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3"/>
      <c r="V260" s="167" t="s">
        <v>1901</v>
      </c>
      <c r="W260" s="27"/>
    </row>
    <row r="261" spans="1:23" ht="1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7" t="s">
        <v>1901</v>
      </c>
      <c r="W261" s="27"/>
    </row>
    <row r="262" spans="1:23" ht="1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7" t="s">
        <v>1901</v>
      </c>
      <c r="W262" s="27"/>
    </row>
    <row r="263" spans="1:23" ht="1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7" t="s">
        <v>1825</v>
      </c>
      <c r="W263" s="27"/>
    </row>
    <row r="264" spans="1:23" ht="1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7" t="s">
        <v>1901</v>
      </c>
      <c r="W264" s="27"/>
    </row>
    <row r="265" spans="1:23" ht="1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8" t="s">
        <v>1715</v>
      </c>
      <c r="W265" s="27"/>
    </row>
    <row r="266" spans="1:23" ht="1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7" t="s">
        <v>1825</v>
      </c>
      <c r="W266" s="27"/>
    </row>
    <row r="267" spans="1:23" ht="1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7" t="s">
        <v>1901</v>
      </c>
      <c r="W267" s="27"/>
    </row>
    <row r="268" spans="1:23" ht="1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7" t="s">
        <v>1825</v>
      </c>
      <c r="W268" s="27"/>
    </row>
    <row r="269" spans="1:23" ht="1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7" t="s">
        <v>1825</v>
      </c>
      <c r="W269" s="27"/>
    </row>
    <row r="270" spans="1:23" ht="1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7" t="s">
        <v>1825</v>
      </c>
      <c r="W270" s="27"/>
    </row>
    <row r="271" spans="1:23" ht="1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7" t="s">
        <v>1901</v>
      </c>
      <c r="W271" s="27"/>
    </row>
    <row r="272" spans="1:23" ht="1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7" t="s">
        <v>1825</v>
      </c>
      <c r="W272" s="27"/>
    </row>
    <row r="273" spans="1:23" ht="1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7" t="s">
        <v>1825</v>
      </c>
      <c r="W273" s="27"/>
    </row>
    <row r="274" spans="1:23" ht="1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7" t="s">
        <v>1825</v>
      </c>
      <c r="W274" s="27"/>
    </row>
    <row r="275" spans="1:23" ht="1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1152</v>
      </c>
      <c r="U275" s="33"/>
      <c r="V275" s="167" t="s">
        <v>1825</v>
      </c>
      <c r="W275" s="27"/>
    </row>
    <row r="276" spans="1:23" ht="1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33"/>
      <c r="V276" s="167" t="s">
        <v>1825</v>
      </c>
      <c r="W276" s="27"/>
    </row>
    <row r="277" spans="1:23" ht="1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7" t="s">
        <v>1825</v>
      </c>
      <c r="W277" s="27"/>
    </row>
    <row r="278" spans="1:23" ht="1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8" t="s">
        <v>1715</v>
      </c>
      <c r="W278" s="27"/>
    </row>
    <row r="279" spans="1:23" ht="1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7" t="s">
        <v>1825</v>
      </c>
      <c r="W279" s="27"/>
    </row>
    <row r="280" spans="1:23" s="2" customFormat="1" ht="1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7" t="s">
        <v>1901</v>
      </c>
      <c r="W280" s="27"/>
    </row>
    <row r="281" spans="1:23" ht="1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7" t="s">
        <v>1901</v>
      </c>
      <c r="W281" s="27"/>
    </row>
    <row r="282" spans="1:23" ht="1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399908</v>
      </c>
      <c r="N282" s="63">
        <v>0</v>
      </c>
      <c r="O282" s="63">
        <v>9398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7" t="s">
        <v>1825</v>
      </c>
      <c r="W282" s="27"/>
    </row>
    <row r="283" spans="1:23" ht="1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7" t="s">
        <v>1901</v>
      </c>
      <c r="W283" s="27"/>
    </row>
    <row r="284" spans="1:23" ht="1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7" t="s">
        <v>1825</v>
      </c>
      <c r="W284" s="27"/>
    </row>
    <row r="285" spans="1:23" ht="1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7" t="s">
        <v>1825</v>
      </c>
      <c r="W285" s="27"/>
    </row>
    <row r="286" spans="1:23" ht="1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 t="s">
        <v>1715</v>
      </c>
      <c r="G286" s="63" t="s">
        <v>1715</v>
      </c>
      <c r="H286" s="63" t="s">
        <v>1715</v>
      </c>
      <c r="I286" s="63" t="s">
        <v>1715</v>
      </c>
      <c r="J286" s="63" t="s">
        <v>1715</v>
      </c>
      <c r="K286" s="63" t="s">
        <v>1715</v>
      </c>
      <c r="L286" s="63" t="s">
        <v>1715</v>
      </c>
      <c r="M286" s="63" t="s">
        <v>1715</v>
      </c>
      <c r="N286" s="63" t="s">
        <v>1715</v>
      </c>
      <c r="O286" s="63" t="s">
        <v>1715</v>
      </c>
      <c r="P286" s="63" t="s">
        <v>1715</v>
      </c>
      <c r="Q286" s="63" t="s">
        <v>1715</v>
      </c>
      <c r="R286" s="63" t="s">
        <v>1715</v>
      </c>
      <c r="S286" s="63" t="s">
        <v>1715</v>
      </c>
      <c r="T286" s="63" t="s">
        <v>1715</v>
      </c>
      <c r="U286" s="153"/>
      <c r="V286" s="168" t="s">
        <v>1715</v>
      </c>
      <c r="W286" s="27"/>
    </row>
    <row r="287" spans="1:23" ht="1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7" t="s">
        <v>1825</v>
      </c>
      <c r="W287" s="27"/>
    </row>
    <row r="288" spans="1:23" ht="1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7" t="s">
        <v>1901</v>
      </c>
      <c r="W288" s="27"/>
    </row>
    <row r="289" spans="1:23" ht="1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3"/>
      <c r="V289" s="167" t="s">
        <v>1825</v>
      </c>
      <c r="W289" s="27"/>
    </row>
    <row r="290" spans="1:23" ht="1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7" t="s">
        <v>1825</v>
      </c>
      <c r="W290" s="27"/>
    </row>
    <row r="291" spans="1:23" ht="1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7" t="s">
        <v>1901</v>
      </c>
      <c r="W291" s="27"/>
    </row>
    <row r="292" spans="1:23" ht="1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7" t="s">
        <v>1825</v>
      </c>
      <c r="W292" s="27"/>
    </row>
    <row r="293" spans="1:23" ht="1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7" t="s">
        <v>1825</v>
      </c>
      <c r="W293" s="27"/>
    </row>
    <row r="294" spans="1:23" ht="1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33"/>
      <c r="V294" s="167" t="s">
        <v>1825</v>
      </c>
      <c r="W294" s="27"/>
    </row>
    <row r="295" spans="1:23" ht="1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7" t="s">
        <v>1901</v>
      </c>
      <c r="W295" s="27"/>
    </row>
    <row r="296" spans="1:23" s="2" customFormat="1" ht="1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7" t="s">
        <v>1901</v>
      </c>
      <c r="W296" s="27"/>
    </row>
    <row r="297" spans="1:23" ht="1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7" t="s">
        <v>1825</v>
      </c>
      <c r="W297" s="27"/>
    </row>
    <row r="298" spans="1:23" ht="1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153"/>
      <c r="V298" s="167" t="s">
        <v>1901</v>
      </c>
      <c r="W298" s="27"/>
    </row>
    <row r="299" spans="1:23" ht="1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1715</v>
      </c>
      <c r="G299" s="63" t="s">
        <v>1715</v>
      </c>
      <c r="H299" s="63" t="s">
        <v>1715</v>
      </c>
      <c r="I299" s="63" t="s">
        <v>1715</v>
      </c>
      <c r="J299" s="63" t="s">
        <v>1715</v>
      </c>
      <c r="K299" s="63" t="s">
        <v>1715</v>
      </c>
      <c r="L299" s="63" t="s">
        <v>1715</v>
      </c>
      <c r="M299" s="63" t="s">
        <v>1715</v>
      </c>
      <c r="N299" s="63" t="s">
        <v>1715</v>
      </c>
      <c r="O299" s="63" t="s">
        <v>1715</v>
      </c>
      <c r="P299" s="63" t="s">
        <v>1715</v>
      </c>
      <c r="Q299" s="63" t="s">
        <v>1715</v>
      </c>
      <c r="R299" s="63" t="s">
        <v>1715</v>
      </c>
      <c r="S299" s="63" t="s">
        <v>1715</v>
      </c>
      <c r="T299" s="63" t="s">
        <v>1715</v>
      </c>
      <c r="U299" s="153"/>
      <c r="V299" s="168" t="s">
        <v>1715</v>
      </c>
      <c r="W299" s="27"/>
    </row>
    <row r="300" spans="1:23" ht="1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7" t="s">
        <v>1825</v>
      </c>
      <c r="W300" s="27"/>
    </row>
    <row r="301" spans="1:23" ht="1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153"/>
      <c r="V301" s="167" t="s">
        <v>1825</v>
      </c>
      <c r="W301" s="27"/>
    </row>
    <row r="302" spans="1:23" ht="1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153"/>
      <c r="V302" s="167" t="s">
        <v>1901</v>
      </c>
      <c r="W302" s="27"/>
    </row>
    <row r="303" spans="1:23" ht="1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7" t="s">
        <v>1901</v>
      </c>
      <c r="W303" s="27"/>
    </row>
    <row r="304" spans="1:23" ht="1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1500</v>
      </c>
      <c r="U304" s="33"/>
      <c r="V304" s="167" t="s">
        <v>1825</v>
      </c>
      <c r="W304" s="27"/>
    </row>
    <row r="305" spans="1:23" ht="1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7" t="s">
        <v>1901</v>
      </c>
      <c r="W305" s="27"/>
    </row>
    <row r="306" spans="1:23" ht="1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7" t="s">
        <v>1825</v>
      </c>
      <c r="W306" s="27"/>
    </row>
    <row r="307" spans="1:23" ht="1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7" t="s">
        <v>1825</v>
      </c>
      <c r="W307" s="27"/>
    </row>
    <row r="308" spans="1:23" ht="1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7" t="s">
        <v>1825</v>
      </c>
      <c r="W308" s="27"/>
    </row>
    <row r="309" spans="1:23" ht="1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882</v>
      </c>
      <c r="U309" s="33"/>
      <c r="V309" s="167" t="s">
        <v>1825</v>
      </c>
      <c r="W309" s="27"/>
    </row>
    <row r="310" spans="1:23" ht="1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60</v>
      </c>
      <c r="U310" s="33"/>
      <c r="V310" s="167" t="s">
        <v>1825</v>
      </c>
      <c r="W310" s="27"/>
    </row>
    <row r="311" spans="1:23" ht="1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8" t="s">
        <v>1715</v>
      </c>
      <c r="W311" s="27"/>
    </row>
    <row r="312" spans="1:23" ht="1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3"/>
      <c r="V312" s="167" t="s">
        <v>1825</v>
      </c>
      <c r="W312" s="27"/>
    </row>
    <row r="313" spans="1:23" ht="1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7" t="s">
        <v>1901</v>
      </c>
      <c r="W313" s="27"/>
    </row>
    <row r="314" spans="1:23" ht="1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2016</v>
      </c>
      <c r="U314" s="153"/>
      <c r="V314" s="167" t="s">
        <v>1901</v>
      </c>
      <c r="W314" s="27"/>
    </row>
    <row r="315" spans="1:23" ht="1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7" t="s">
        <v>1901</v>
      </c>
      <c r="W315" s="27"/>
    </row>
    <row r="316" spans="1:23" ht="1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3022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23285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7" t="s">
        <v>1901</v>
      </c>
      <c r="W316" s="27"/>
    </row>
    <row r="317" spans="1:23" ht="1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171269</v>
      </c>
      <c r="T317" s="63">
        <v>0</v>
      </c>
      <c r="U317" s="33"/>
      <c r="V317" s="167" t="s">
        <v>1901</v>
      </c>
      <c r="W317" s="27"/>
    </row>
    <row r="318" spans="1:23" ht="1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7" t="s">
        <v>1825</v>
      </c>
      <c r="W318" s="27"/>
    </row>
    <row r="319" spans="1:23" ht="1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7" t="s">
        <v>1901</v>
      </c>
      <c r="W319" s="27"/>
    </row>
    <row r="320" spans="1:23" ht="1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1415</v>
      </c>
      <c r="U320" s="33"/>
      <c r="V320" s="167" t="s">
        <v>1825</v>
      </c>
      <c r="W320" s="27"/>
    </row>
    <row r="321" spans="1:23" ht="1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7" t="s">
        <v>1825</v>
      </c>
      <c r="W321" s="27"/>
    </row>
    <row r="322" spans="1:23" ht="1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153"/>
      <c r="V322" s="167" t="s">
        <v>1901</v>
      </c>
      <c r="W322" s="27"/>
    </row>
    <row r="323" spans="1:23" ht="1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1824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7" t="s">
        <v>1824</v>
      </c>
      <c r="W323" s="27"/>
    </row>
    <row r="324" spans="1:23" s="2" customFormat="1" ht="1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7" t="s">
        <v>1825</v>
      </c>
      <c r="W324" s="27"/>
    </row>
    <row r="325" spans="1:23" ht="1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7" t="s">
        <v>1825</v>
      </c>
      <c r="W325" s="27"/>
    </row>
    <row r="326" spans="1:23" ht="1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7" t="s">
        <v>1825</v>
      </c>
      <c r="W326" s="27"/>
    </row>
    <row r="327" spans="1:23" ht="1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44667</v>
      </c>
      <c r="N327" s="63">
        <v>0</v>
      </c>
      <c r="O327" s="63">
        <v>40251</v>
      </c>
      <c r="P327" s="63">
        <v>0</v>
      </c>
      <c r="Q327" s="63">
        <v>0</v>
      </c>
      <c r="R327" s="63">
        <v>0</v>
      </c>
      <c r="S327" s="63">
        <v>2120</v>
      </c>
      <c r="T327" s="63">
        <v>4200</v>
      </c>
      <c r="U327" s="33"/>
      <c r="V327" s="167" t="s">
        <v>1825</v>
      </c>
      <c r="W327" s="27"/>
    </row>
    <row r="328" spans="1:23" ht="1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7" t="s">
        <v>1825</v>
      </c>
      <c r="W328" s="27"/>
    </row>
    <row r="329" spans="1:23" ht="1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7" t="s">
        <v>1825</v>
      </c>
      <c r="W329" s="27"/>
    </row>
    <row r="330" spans="1:23" ht="1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 t="s">
        <v>1715</v>
      </c>
      <c r="G330" s="63" t="s">
        <v>1715</v>
      </c>
      <c r="H330" s="63" t="s">
        <v>1715</v>
      </c>
      <c r="I330" s="63" t="s">
        <v>1715</v>
      </c>
      <c r="J330" s="63" t="s">
        <v>1715</v>
      </c>
      <c r="K330" s="63" t="s">
        <v>1715</v>
      </c>
      <c r="L330" s="63" t="s">
        <v>1715</v>
      </c>
      <c r="M330" s="63" t="s">
        <v>1715</v>
      </c>
      <c r="N330" s="63" t="s">
        <v>1715</v>
      </c>
      <c r="O330" s="63" t="s">
        <v>1715</v>
      </c>
      <c r="P330" s="63" t="s">
        <v>1715</v>
      </c>
      <c r="Q330" s="63" t="s">
        <v>1715</v>
      </c>
      <c r="R330" s="63" t="s">
        <v>1715</v>
      </c>
      <c r="S330" s="63" t="s">
        <v>1715</v>
      </c>
      <c r="T330" s="63" t="s">
        <v>1715</v>
      </c>
      <c r="U330" s="153"/>
      <c r="V330" s="168" t="s">
        <v>1715</v>
      </c>
      <c r="W330" s="27"/>
    </row>
    <row r="331" spans="1:23" ht="1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1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7" t="s">
        <v>1825</v>
      </c>
      <c r="W331" s="27"/>
    </row>
    <row r="332" spans="1:23" ht="1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99272</v>
      </c>
      <c r="O332" s="63">
        <v>0</v>
      </c>
      <c r="P332" s="63">
        <v>0</v>
      </c>
      <c r="Q332" s="63">
        <v>0</v>
      </c>
      <c r="R332" s="63">
        <v>115951</v>
      </c>
      <c r="S332" s="63">
        <v>0</v>
      </c>
      <c r="T332" s="63">
        <v>0</v>
      </c>
      <c r="U332" s="33"/>
      <c r="V332" s="167" t="s">
        <v>1901</v>
      </c>
      <c r="W332" s="27"/>
    </row>
    <row r="333" spans="1:23" ht="1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7" t="s">
        <v>1901</v>
      </c>
      <c r="W333" s="27"/>
    </row>
    <row r="334" spans="1:23" ht="1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14225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7" t="s">
        <v>1825</v>
      </c>
      <c r="W334" s="27"/>
    </row>
    <row r="335" spans="1:23" ht="1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7" t="s">
        <v>1901</v>
      </c>
      <c r="W335" s="27"/>
    </row>
    <row r="336" spans="1:23" ht="1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7174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1</v>
      </c>
      <c r="T336" s="63">
        <v>0</v>
      </c>
      <c r="U336" s="153"/>
      <c r="V336" s="167" t="s">
        <v>1825</v>
      </c>
      <c r="W336" s="27"/>
    </row>
    <row r="337" spans="1:23" ht="1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7" t="s">
        <v>1825</v>
      </c>
      <c r="W337" s="27"/>
    </row>
    <row r="338" spans="1:23" ht="1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7" t="s">
        <v>1901</v>
      </c>
      <c r="W338" s="27"/>
    </row>
    <row r="339" spans="1:23" ht="1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7" t="s">
        <v>1825</v>
      </c>
      <c r="W339" s="27"/>
    </row>
    <row r="340" spans="1:23" ht="1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527</v>
      </c>
      <c r="U340" s="33"/>
      <c r="V340" s="167" t="s">
        <v>1825</v>
      </c>
      <c r="W340" s="27"/>
    </row>
    <row r="341" spans="1:23" ht="1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7" t="s">
        <v>1901</v>
      </c>
      <c r="W341" s="27"/>
    </row>
    <row r="342" spans="1:23" ht="1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7" t="s">
        <v>1901</v>
      </c>
      <c r="W342" s="27"/>
    </row>
    <row r="343" spans="1:23" ht="1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9251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7" t="s">
        <v>1825</v>
      </c>
      <c r="W343" s="27"/>
    </row>
    <row r="344" spans="1:23" ht="1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6890</v>
      </c>
      <c r="G344" s="63">
        <v>5670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7" t="s">
        <v>1901</v>
      </c>
      <c r="W344" s="27"/>
    </row>
    <row r="345" spans="1:23" ht="1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7" t="s">
        <v>1825</v>
      </c>
      <c r="W345" s="27"/>
    </row>
    <row r="346" spans="1:23" ht="1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1</v>
      </c>
      <c r="U346" s="33"/>
      <c r="V346" s="167" t="s">
        <v>1901</v>
      </c>
      <c r="W346" s="27"/>
    </row>
    <row r="347" spans="1:23" ht="1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7" t="s">
        <v>1825</v>
      </c>
      <c r="W347" s="27"/>
    </row>
    <row r="348" spans="1:23" ht="1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7" t="s">
        <v>1825</v>
      </c>
      <c r="W348" s="27"/>
    </row>
    <row r="349" spans="1:22" ht="1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7" t="s">
        <v>1825</v>
      </c>
    </row>
    <row r="350" spans="1:22" ht="1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7" t="s">
        <v>1825</v>
      </c>
    </row>
    <row r="351" spans="1:22" ht="1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7" t="s">
        <v>1825</v>
      </c>
    </row>
    <row r="352" spans="1:22" ht="1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7" t="s">
        <v>1825</v>
      </c>
    </row>
    <row r="353" spans="1:22" ht="1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7" t="s">
        <v>1901</v>
      </c>
    </row>
    <row r="354" spans="1:22" ht="1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 t="s">
        <v>1715</v>
      </c>
      <c r="G354" s="63" t="s">
        <v>1715</v>
      </c>
      <c r="H354" s="63" t="s">
        <v>1715</v>
      </c>
      <c r="I354" s="63" t="s">
        <v>1715</v>
      </c>
      <c r="J354" s="63" t="s">
        <v>1715</v>
      </c>
      <c r="K354" s="63" t="s">
        <v>1715</v>
      </c>
      <c r="L354" s="63" t="s">
        <v>1715</v>
      </c>
      <c r="M354" s="63" t="s">
        <v>1715</v>
      </c>
      <c r="N354" s="63" t="s">
        <v>1715</v>
      </c>
      <c r="O354" s="63" t="s">
        <v>1715</v>
      </c>
      <c r="P354" s="63" t="s">
        <v>1715</v>
      </c>
      <c r="Q354" s="63" t="s">
        <v>1715</v>
      </c>
      <c r="R354" s="63" t="s">
        <v>1715</v>
      </c>
      <c r="S354" s="63" t="s">
        <v>1715</v>
      </c>
      <c r="T354" s="63" t="s">
        <v>1715</v>
      </c>
      <c r="U354" s="153"/>
      <c r="V354" s="168" t="s">
        <v>1715</v>
      </c>
    </row>
    <row r="355" spans="1:22" ht="1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7" t="s">
        <v>1825</v>
      </c>
    </row>
    <row r="356" spans="1:22" ht="1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 t="s">
        <v>1715</v>
      </c>
      <c r="G356" s="63" t="s">
        <v>1715</v>
      </c>
      <c r="H356" s="63" t="s">
        <v>1715</v>
      </c>
      <c r="I356" s="63" t="s">
        <v>1715</v>
      </c>
      <c r="J356" s="63" t="s">
        <v>1715</v>
      </c>
      <c r="K356" s="63" t="s">
        <v>1715</v>
      </c>
      <c r="L356" s="63" t="s">
        <v>1715</v>
      </c>
      <c r="M356" s="63" t="s">
        <v>1715</v>
      </c>
      <c r="N356" s="63" t="s">
        <v>1715</v>
      </c>
      <c r="O356" s="63" t="s">
        <v>1715</v>
      </c>
      <c r="P356" s="63" t="s">
        <v>1715</v>
      </c>
      <c r="Q356" s="63" t="s">
        <v>1715</v>
      </c>
      <c r="R356" s="63" t="s">
        <v>1715</v>
      </c>
      <c r="S356" s="63" t="s">
        <v>1715</v>
      </c>
      <c r="T356" s="63" t="s">
        <v>1715</v>
      </c>
      <c r="U356" s="153"/>
      <c r="V356" s="168" t="s">
        <v>1715</v>
      </c>
    </row>
    <row r="357" spans="1:22" ht="1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 t="s">
        <v>1715</v>
      </c>
      <c r="G357" s="63" t="s">
        <v>1715</v>
      </c>
      <c r="H357" s="63" t="s">
        <v>1715</v>
      </c>
      <c r="I357" s="63" t="s">
        <v>1715</v>
      </c>
      <c r="J357" s="63" t="s">
        <v>1715</v>
      </c>
      <c r="K357" s="63" t="s">
        <v>1715</v>
      </c>
      <c r="L357" s="63" t="s">
        <v>1715</v>
      </c>
      <c r="M357" s="63" t="s">
        <v>1715</v>
      </c>
      <c r="N357" s="63" t="s">
        <v>1715</v>
      </c>
      <c r="O357" s="63" t="s">
        <v>1715</v>
      </c>
      <c r="P357" s="63" t="s">
        <v>1715</v>
      </c>
      <c r="Q357" s="63" t="s">
        <v>1715</v>
      </c>
      <c r="R357" s="63" t="s">
        <v>1715</v>
      </c>
      <c r="S357" s="63" t="s">
        <v>1715</v>
      </c>
      <c r="T357" s="63" t="s">
        <v>1715</v>
      </c>
      <c r="U357" s="153"/>
      <c r="V357" s="168" t="s">
        <v>1715</v>
      </c>
    </row>
    <row r="358" spans="1:22" ht="1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7" t="s">
        <v>1825</v>
      </c>
    </row>
    <row r="359" spans="1:22" ht="1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7" t="s">
        <v>1825</v>
      </c>
    </row>
    <row r="360" spans="1:22" ht="1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7" t="s">
        <v>1825</v>
      </c>
    </row>
    <row r="361" spans="1:22" ht="1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320</v>
      </c>
      <c r="U361" s="33"/>
      <c r="V361" s="167" t="s">
        <v>1901</v>
      </c>
    </row>
    <row r="362" spans="1:22" ht="1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7" t="s">
        <v>1901</v>
      </c>
    </row>
    <row r="363" spans="1:22" ht="1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7" t="s">
        <v>1825</v>
      </c>
    </row>
    <row r="364" spans="1:22" ht="1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7" t="s">
        <v>1825</v>
      </c>
    </row>
    <row r="365" spans="1:22" ht="1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1785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4505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7" t="s">
        <v>1825</v>
      </c>
    </row>
    <row r="366" spans="1:22" ht="1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994</v>
      </c>
      <c r="U366" s="33"/>
      <c r="V366" s="167" t="s">
        <v>1825</v>
      </c>
    </row>
    <row r="367" spans="1:22" ht="1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7" t="s">
        <v>1901</v>
      </c>
    </row>
    <row r="368" spans="1:22" ht="1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33"/>
      <c r="V368" s="167" t="s">
        <v>1901</v>
      </c>
    </row>
    <row r="369" spans="1:22" ht="1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7" t="s">
        <v>1825</v>
      </c>
    </row>
    <row r="370" spans="1:22" ht="1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7" t="s">
        <v>1825</v>
      </c>
    </row>
    <row r="371" spans="1:22" ht="1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256</v>
      </c>
      <c r="U371" s="33"/>
      <c r="V371" s="167" t="s">
        <v>1825</v>
      </c>
    </row>
    <row r="372" spans="1:22" ht="1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3"/>
      <c r="V372" s="167" t="s">
        <v>1901</v>
      </c>
    </row>
    <row r="373" spans="1:22" ht="1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7" t="s">
        <v>1901</v>
      </c>
    </row>
    <row r="374" spans="1:22" ht="1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7" t="s">
        <v>1825</v>
      </c>
    </row>
    <row r="375" spans="1:22" ht="1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7" t="s">
        <v>1825</v>
      </c>
    </row>
    <row r="376" spans="1:22" ht="1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7" t="s">
        <v>1901</v>
      </c>
    </row>
    <row r="377" spans="1:22" ht="1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 t="s">
        <v>1715</v>
      </c>
      <c r="G377" s="63" t="s">
        <v>1715</v>
      </c>
      <c r="H377" s="63" t="s">
        <v>1715</v>
      </c>
      <c r="I377" s="63" t="s">
        <v>1715</v>
      </c>
      <c r="J377" s="63" t="s">
        <v>1715</v>
      </c>
      <c r="K377" s="63" t="s">
        <v>1715</v>
      </c>
      <c r="L377" s="63" t="s">
        <v>1715</v>
      </c>
      <c r="M377" s="63" t="s">
        <v>1715</v>
      </c>
      <c r="N377" s="63" t="s">
        <v>1715</v>
      </c>
      <c r="O377" s="63" t="s">
        <v>1715</v>
      </c>
      <c r="P377" s="63" t="s">
        <v>1715</v>
      </c>
      <c r="Q377" s="63" t="s">
        <v>1715</v>
      </c>
      <c r="R377" s="63" t="s">
        <v>1715</v>
      </c>
      <c r="S377" s="63" t="s">
        <v>1715</v>
      </c>
      <c r="T377" s="63" t="s">
        <v>1715</v>
      </c>
      <c r="U377" s="153"/>
      <c r="V377" s="168" t="s">
        <v>1715</v>
      </c>
    </row>
    <row r="378" spans="1:22" ht="1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7" t="s">
        <v>1901</v>
      </c>
    </row>
    <row r="379" spans="1:22" ht="1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7" t="s">
        <v>1901</v>
      </c>
    </row>
    <row r="380" spans="1:22" ht="1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7" t="s">
        <v>1901</v>
      </c>
    </row>
    <row r="381" spans="1:22" ht="1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7" t="s">
        <v>1825</v>
      </c>
    </row>
    <row r="382" spans="1:22" ht="1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 t="s">
        <v>1715</v>
      </c>
      <c r="G382" s="63" t="s">
        <v>1715</v>
      </c>
      <c r="H382" s="63" t="s">
        <v>1715</v>
      </c>
      <c r="I382" s="63" t="s">
        <v>1715</v>
      </c>
      <c r="J382" s="63" t="s">
        <v>1715</v>
      </c>
      <c r="K382" s="63" t="s">
        <v>1715</v>
      </c>
      <c r="L382" s="63" t="s">
        <v>1715</v>
      </c>
      <c r="M382" s="63" t="s">
        <v>1715</v>
      </c>
      <c r="N382" s="63" t="s">
        <v>1715</v>
      </c>
      <c r="O382" s="63" t="s">
        <v>1715</v>
      </c>
      <c r="P382" s="63" t="s">
        <v>1715</v>
      </c>
      <c r="Q382" s="63" t="s">
        <v>1715</v>
      </c>
      <c r="R382" s="63" t="s">
        <v>1715</v>
      </c>
      <c r="S382" s="63" t="s">
        <v>1715</v>
      </c>
      <c r="T382" s="63" t="s">
        <v>1715</v>
      </c>
      <c r="U382" s="33"/>
      <c r="V382" s="168" t="s">
        <v>1715</v>
      </c>
    </row>
    <row r="383" spans="1:22" ht="1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7" t="s">
        <v>1825</v>
      </c>
    </row>
    <row r="384" spans="1:22" ht="1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7" t="s">
        <v>1901</v>
      </c>
    </row>
    <row r="385" spans="1:22" ht="1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7" t="s">
        <v>1825</v>
      </c>
    </row>
    <row r="386" spans="1:22" ht="1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7" t="s">
        <v>1901</v>
      </c>
    </row>
    <row r="387" spans="1:22" ht="1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7" t="s">
        <v>1901</v>
      </c>
    </row>
    <row r="388" spans="1:22" ht="1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26400</v>
      </c>
      <c r="T388" s="63">
        <v>0</v>
      </c>
      <c r="U388" s="153"/>
      <c r="V388" s="167" t="s">
        <v>1901</v>
      </c>
    </row>
    <row r="389" spans="1:22" ht="1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7" t="s">
        <v>1901</v>
      </c>
    </row>
    <row r="390" spans="1:22" ht="1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7" t="s">
        <v>1901</v>
      </c>
    </row>
    <row r="391" spans="1:22" ht="1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43954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7" t="s">
        <v>1901</v>
      </c>
    </row>
    <row r="392" spans="1:22" ht="1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 t="s">
        <v>1715</v>
      </c>
      <c r="G392" s="63" t="s">
        <v>1715</v>
      </c>
      <c r="H392" s="63" t="s">
        <v>1715</v>
      </c>
      <c r="I392" s="63" t="s">
        <v>1715</v>
      </c>
      <c r="J392" s="63" t="s">
        <v>1715</v>
      </c>
      <c r="K392" s="63" t="s">
        <v>1715</v>
      </c>
      <c r="L392" s="63" t="s">
        <v>1715</v>
      </c>
      <c r="M392" s="63" t="s">
        <v>1715</v>
      </c>
      <c r="N392" s="63" t="s">
        <v>1715</v>
      </c>
      <c r="O392" s="63" t="s">
        <v>1715</v>
      </c>
      <c r="P392" s="63" t="s">
        <v>1715</v>
      </c>
      <c r="Q392" s="63" t="s">
        <v>1715</v>
      </c>
      <c r="R392" s="63" t="s">
        <v>1715</v>
      </c>
      <c r="S392" s="63" t="s">
        <v>1715</v>
      </c>
      <c r="T392" s="63" t="s">
        <v>1715</v>
      </c>
      <c r="U392" s="33"/>
      <c r="V392" s="168" t="s">
        <v>1715</v>
      </c>
    </row>
    <row r="393" spans="1:22" ht="1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7" t="s">
        <v>1901</v>
      </c>
    </row>
    <row r="394" spans="1:22" ht="1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148948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7" t="s">
        <v>1825</v>
      </c>
    </row>
    <row r="395" spans="1:22" ht="1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 t="s">
        <v>1715</v>
      </c>
      <c r="G395" s="63" t="s">
        <v>1715</v>
      </c>
      <c r="H395" s="63" t="s">
        <v>1715</v>
      </c>
      <c r="I395" s="63" t="s">
        <v>1715</v>
      </c>
      <c r="J395" s="63" t="s">
        <v>1715</v>
      </c>
      <c r="K395" s="63" t="s">
        <v>1715</v>
      </c>
      <c r="L395" s="63" t="s">
        <v>1715</v>
      </c>
      <c r="M395" s="63" t="s">
        <v>1715</v>
      </c>
      <c r="N395" s="63" t="s">
        <v>1715</v>
      </c>
      <c r="O395" s="63" t="s">
        <v>1715</v>
      </c>
      <c r="P395" s="63" t="s">
        <v>1715</v>
      </c>
      <c r="Q395" s="63" t="s">
        <v>1715</v>
      </c>
      <c r="R395" s="63" t="s">
        <v>1715</v>
      </c>
      <c r="S395" s="63" t="s">
        <v>1715</v>
      </c>
      <c r="T395" s="63" t="s">
        <v>1715</v>
      </c>
      <c r="U395" s="153"/>
      <c r="V395" s="168" t="s">
        <v>1715</v>
      </c>
    </row>
    <row r="396" spans="1:22" ht="1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7" t="s">
        <v>1825</v>
      </c>
    </row>
    <row r="397" spans="1:22" ht="1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7" t="s">
        <v>1825</v>
      </c>
    </row>
    <row r="398" spans="1:22" ht="1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7" t="s">
        <v>1825</v>
      </c>
    </row>
    <row r="399" spans="1:22" ht="1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7" t="s">
        <v>1901</v>
      </c>
    </row>
    <row r="400" spans="1:22" ht="1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67" t="s">
        <v>1825</v>
      </c>
    </row>
    <row r="401" spans="1:22" ht="1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7" t="s">
        <v>1825</v>
      </c>
    </row>
    <row r="402" spans="1:22" ht="1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7" t="s">
        <v>1901</v>
      </c>
    </row>
    <row r="403" spans="1:22" ht="1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3"/>
      <c r="V403" s="167" t="s">
        <v>1825</v>
      </c>
    </row>
    <row r="404" spans="1:22" ht="1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7" t="s">
        <v>1825</v>
      </c>
    </row>
    <row r="405" spans="1:22" ht="1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 t="s">
        <v>1715</v>
      </c>
      <c r="G405" s="63" t="s">
        <v>1715</v>
      </c>
      <c r="H405" s="63" t="s">
        <v>1715</v>
      </c>
      <c r="I405" s="63" t="s">
        <v>1715</v>
      </c>
      <c r="J405" s="63" t="s">
        <v>1715</v>
      </c>
      <c r="K405" s="63" t="s">
        <v>1715</v>
      </c>
      <c r="L405" s="63" t="s">
        <v>1715</v>
      </c>
      <c r="M405" s="63" t="s">
        <v>1715</v>
      </c>
      <c r="N405" s="63" t="s">
        <v>1715</v>
      </c>
      <c r="O405" s="63" t="s">
        <v>1715</v>
      </c>
      <c r="P405" s="63" t="s">
        <v>1715</v>
      </c>
      <c r="Q405" s="63" t="s">
        <v>1715</v>
      </c>
      <c r="R405" s="63" t="s">
        <v>1715</v>
      </c>
      <c r="S405" s="63" t="s">
        <v>1715</v>
      </c>
      <c r="T405" s="63" t="s">
        <v>1715</v>
      </c>
      <c r="U405" s="153"/>
      <c r="V405" s="168" t="s">
        <v>1715</v>
      </c>
    </row>
    <row r="406" spans="1:22" ht="1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7" t="s">
        <v>1825</v>
      </c>
    </row>
    <row r="407" spans="1:22" ht="1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672</v>
      </c>
      <c r="U407" s="33"/>
      <c r="V407" s="167" t="s">
        <v>1825</v>
      </c>
    </row>
    <row r="408" spans="1:22" ht="1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7" t="s">
        <v>1825</v>
      </c>
    </row>
    <row r="409" spans="1:22" ht="1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7" t="s">
        <v>1901</v>
      </c>
    </row>
    <row r="410" spans="1:22" ht="1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7" t="s">
        <v>1825</v>
      </c>
    </row>
    <row r="411" spans="1:22" ht="1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7" t="s">
        <v>1825</v>
      </c>
    </row>
    <row r="412" spans="1:22" ht="1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560</v>
      </c>
      <c r="U412" s="33"/>
      <c r="V412" s="167" t="s">
        <v>1825</v>
      </c>
    </row>
    <row r="413" spans="1:22" ht="1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7" t="s">
        <v>1901</v>
      </c>
    </row>
    <row r="414" spans="1:22" ht="1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7" t="s">
        <v>1825</v>
      </c>
    </row>
    <row r="415" spans="1:22" ht="1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7" t="s">
        <v>1806</v>
      </c>
    </row>
    <row r="416" spans="1:22" ht="1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955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7" t="s">
        <v>1825</v>
      </c>
    </row>
    <row r="417" spans="1:22" ht="1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7" t="s">
        <v>1825</v>
      </c>
    </row>
    <row r="418" spans="1:22" ht="1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1536</v>
      </c>
      <c r="U418" s="33"/>
      <c r="V418" s="167" t="s">
        <v>1825</v>
      </c>
    </row>
    <row r="419" spans="1:22" ht="1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153"/>
      <c r="V419" s="167" t="s">
        <v>1806</v>
      </c>
    </row>
    <row r="420" spans="1:22" ht="1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7" t="s">
        <v>1825</v>
      </c>
    </row>
    <row r="421" spans="1:22" ht="1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7" t="s">
        <v>1825</v>
      </c>
    </row>
    <row r="422" spans="1:22" s="2" customFormat="1" ht="1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7" t="s">
        <v>1901</v>
      </c>
    </row>
    <row r="423" spans="1:22" ht="1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7" t="s">
        <v>1825</v>
      </c>
    </row>
    <row r="424" spans="1:22" ht="1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 t="s">
        <v>1715</v>
      </c>
      <c r="G424" s="63" t="s">
        <v>1715</v>
      </c>
      <c r="H424" s="63" t="s">
        <v>1715</v>
      </c>
      <c r="I424" s="63" t="s">
        <v>1715</v>
      </c>
      <c r="J424" s="63" t="s">
        <v>1715</v>
      </c>
      <c r="K424" s="63" t="s">
        <v>1715</v>
      </c>
      <c r="L424" s="63" t="s">
        <v>1715</v>
      </c>
      <c r="M424" s="63" t="s">
        <v>1715</v>
      </c>
      <c r="N424" s="63" t="s">
        <v>1715</v>
      </c>
      <c r="O424" s="63" t="s">
        <v>1715</v>
      </c>
      <c r="P424" s="63" t="s">
        <v>1715</v>
      </c>
      <c r="Q424" s="63" t="s">
        <v>1715</v>
      </c>
      <c r="R424" s="63" t="s">
        <v>1715</v>
      </c>
      <c r="S424" s="63" t="s">
        <v>1715</v>
      </c>
      <c r="T424" s="63" t="s">
        <v>1715</v>
      </c>
      <c r="U424" s="153"/>
      <c r="V424" s="168" t="s">
        <v>1715</v>
      </c>
    </row>
    <row r="425" spans="1:22" ht="1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7" t="s">
        <v>1901</v>
      </c>
    </row>
    <row r="426" spans="1:22" ht="1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7" t="s">
        <v>1825</v>
      </c>
    </row>
    <row r="427" spans="1:22" ht="1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7" t="s">
        <v>1825</v>
      </c>
    </row>
    <row r="428" spans="1:22" ht="1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7" t="s">
        <v>1901</v>
      </c>
    </row>
    <row r="429" spans="1:22" ht="1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7" t="s">
        <v>1825</v>
      </c>
    </row>
    <row r="430" spans="1:22" ht="1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7" t="s">
        <v>1825</v>
      </c>
    </row>
    <row r="431" spans="1:22" ht="1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153"/>
      <c r="V431" s="167" t="s">
        <v>1806</v>
      </c>
    </row>
    <row r="432" spans="1:22" ht="1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7" t="s">
        <v>1825</v>
      </c>
    </row>
    <row r="433" spans="1:22" ht="1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7" t="s">
        <v>1825</v>
      </c>
    </row>
    <row r="434" spans="1:22" ht="1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7" t="s">
        <v>1825</v>
      </c>
    </row>
    <row r="435" spans="1:22" ht="1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7" t="s">
        <v>1825</v>
      </c>
    </row>
    <row r="436" spans="1:22" ht="1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8939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7" t="s">
        <v>1901</v>
      </c>
    </row>
    <row r="437" spans="1:22" ht="1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7" t="s">
        <v>1825</v>
      </c>
    </row>
    <row r="438" spans="1:22" ht="1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7" t="s">
        <v>1825</v>
      </c>
    </row>
    <row r="439" spans="1:22" ht="1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5165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7" t="s">
        <v>1825</v>
      </c>
    </row>
    <row r="440" spans="1:22" ht="1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47808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7" t="s">
        <v>1825</v>
      </c>
    </row>
    <row r="441" spans="1:22" ht="1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5496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216</v>
      </c>
      <c r="U441" s="33"/>
      <c r="V441" s="167" t="s">
        <v>1825</v>
      </c>
    </row>
    <row r="442" spans="1:22" ht="1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7" t="s">
        <v>1825</v>
      </c>
    </row>
    <row r="443" spans="1:22" ht="1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7" t="s">
        <v>1825</v>
      </c>
    </row>
    <row r="444" spans="1:22" ht="1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21850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7" t="s">
        <v>1825</v>
      </c>
    </row>
    <row r="445" spans="1:22" ht="1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7" t="s">
        <v>1825</v>
      </c>
    </row>
    <row r="446" spans="1:22" ht="1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7" t="s">
        <v>1901</v>
      </c>
    </row>
    <row r="447" spans="1:22" ht="1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7" t="s">
        <v>1901</v>
      </c>
    </row>
    <row r="448" spans="1:22" ht="1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33"/>
      <c r="V448" s="167" t="s">
        <v>1901</v>
      </c>
    </row>
    <row r="449" spans="1:22" ht="1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7" t="s">
        <v>1901</v>
      </c>
    </row>
    <row r="450" spans="1:22" ht="1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1276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7" t="s">
        <v>1825</v>
      </c>
    </row>
    <row r="451" spans="1:22" ht="1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6218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459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290</v>
      </c>
      <c r="U451" s="33"/>
      <c r="V451" s="167" t="s">
        <v>1901</v>
      </c>
    </row>
    <row r="452" spans="1:22" ht="1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7" t="s">
        <v>1825</v>
      </c>
    </row>
    <row r="453" spans="1:22" ht="1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8" t="s">
        <v>1715</v>
      </c>
    </row>
    <row r="454" spans="1:22" ht="1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7" t="s">
        <v>1825</v>
      </c>
    </row>
    <row r="455" spans="1:22" ht="1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19786</v>
      </c>
      <c r="J455" s="63">
        <v>0</v>
      </c>
      <c r="K455" s="63">
        <v>0</v>
      </c>
      <c r="L455" s="63">
        <v>1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2400</v>
      </c>
      <c r="U455" s="153"/>
      <c r="V455" s="167" t="s">
        <v>1825</v>
      </c>
    </row>
    <row r="456" spans="1:22" ht="1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7" t="s">
        <v>1825</v>
      </c>
    </row>
    <row r="457" spans="1:22" ht="1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7" t="s">
        <v>1901</v>
      </c>
    </row>
    <row r="458" spans="1:22" s="2" customFormat="1" ht="1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34190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3"/>
      <c r="V458" s="167" t="s">
        <v>1901</v>
      </c>
    </row>
    <row r="459" spans="1:22" ht="1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8" t="s">
        <v>1715</v>
      </c>
    </row>
    <row r="460" spans="1:22" ht="1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7" t="s">
        <v>1901</v>
      </c>
    </row>
    <row r="461" spans="1:22" ht="1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7" t="s">
        <v>1825</v>
      </c>
    </row>
    <row r="462" spans="1:22" ht="1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7" t="s">
        <v>1825</v>
      </c>
    </row>
    <row r="463" spans="1:22" ht="1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7" t="s">
        <v>1901</v>
      </c>
    </row>
    <row r="464" spans="1:22" ht="1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8" t="s">
        <v>1715</v>
      </c>
    </row>
    <row r="465" spans="1:22" ht="1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0</v>
      </c>
      <c r="R465" s="63">
        <v>0</v>
      </c>
      <c r="S465" s="63">
        <v>0</v>
      </c>
      <c r="T465" s="63">
        <v>0</v>
      </c>
      <c r="U465" s="33"/>
      <c r="V465" s="167" t="s">
        <v>1825</v>
      </c>
    </row>
    <row r="466" spans="1:22" ht="1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153"/>
      <c r="V466" s="167" t="s">
        <v>1901</v>
      </c>
    </row>
    <row r="467" spans="1:22" ht="1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67" t="s">
        <v>1825</v>
      </c>
    </row>
    <row r="468" spans="1:22" ht="1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280</v>
      </c>
      <c r="U468" s="33"/>
      <c r="V468" s="167" t="s">
        <v>1901</v>
      </c>
    </row>
    <row r="469" spans="1:22" ht="1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7" t="s">
        <v>1825</v>
      </c>
    </row>
    <row r="470" spans="1:22" ht="1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7" t="s">
        <v>1825</v>
      </c>
    </row>
    <row r="471" spans="1:22" ht="1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8" t="s">
        <v>1715</v>
      </c>
    </row>
    <row r="472" spans="1:22" ht="1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7" t="s">
        <v>1825</v>
      </c>
    </row>
    <row r="473" spans="1:22" ht="1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7" t="s">
        <v>1825</v>
      </c>
    </row>
    <row r="474" spans="1:22" ht="1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768</v>
      </c>
      <c r="U474" s="33"/>
      <c r="V474" s="167" t="s">
        <v>1901</v>
      </c>
    </row>
    <row r="475" spans="1:22" ht="1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1</v>
      </c>
      <c r="U475" s="33"/>
      <c r="V475" s="168" t="s">
        <v>1715</v>
      </c>
    </row>
    <row r="476" spans="1:22" ht="1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8" t="s">
        <v>1715</v>
      </c>
    </row>
    <row r="477" spans="1:22" s="2" customFormat="1" ht="1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7" t="s">
        <v>1825</v>
      </c>
    </row>
    <row r="478" spans="1:22" ht="1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7" t="s">
        <v>1825</v>
      </c>
    </row>
    <row r="479" spans="1:22" ht="1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10874</v>
      </c>
      <c r="S479" s="63">
        <v>3572</v>
      </c>
      <c r="T479" s="63">
        <v>0</v>
      </c>
      <c r="U479" s="153"/>
      <c r="V479" s="167" t="s">
        <v>1901</v>
      </c>
    </row>
    <row r="480" spans="1:22" ht="1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7" t="s">
        <v>1825</v>
      </c>
    </row>
    <row r="481" spans="1:22" ht="1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3"/>
      <c r="V481" s="167" t="s">
        <v>1806</v>
      </c>
    </row>
    <row r="482" spans="1:22" ht="1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7" t="s">
        <v>1901</v>
      </c>
    </row>
    <row r="483" spans="1:22" ht="1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7" t="s">
        <v>1825</v>
      </c>
    </row>
    <row r="484" spans="1:22" ht="1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7" t="s">
        <v>1825</v>
      </c>
    </row>
    <row r="485" spans="1:22" ht="1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3"/>
      <c r="V485" s="167" t="s">
        <v>1825</v>
      </c>
    </row>
    <row r="486" spans="1:22" ht="1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7" t="s">
        <v>1825</v>
      </c>
    </row>
    <row r="487" spans="1:22" ht="1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3">
        <v>0</v>
      </c>
      <c r="Q487" s="63">
        <v>0</v>
      </c>
      <c r="R487" s="63">
        <v>0</v>
      </c>
      <c r="S487" s="63">
        <v>0</v>
      </c>
      <c r="T487" s="63">
        <v>0</v>
      </c>
      <c r="U487" s="153"/>
      <c r="V487" s="167" t="s">
        <v>1825</v>
      </c>
    </row>
    <row r="488" spans="1:22" ht="1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7" t="s">
        <v>1825</v>
      </c>
    </row>
    <row r="489" spans="1:22" ht="1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10411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690</v>
      </c>
      <c r="U489" s="33"/>
      <c r="V489" s="167" t="s">
        <v>1901</v>
      </c>
    </row>
    <row r="490" spans="1:22" ht="1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7" t="s">
        <v>1825</v>
      </c>
    </row>
    <row r="491" spans="1:22" ht="1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67" t="s">
        <v>1825</v>
      </c>
    </row>
    <row r="492" spans="1:22" ht="1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4213</v>
      </c>
      <c r="U492" s="153"/>
      <c r="V492" s="167" t="s">
        <v>1901</v>
      </c>
    </row>
    <row r="493" spans="1:22" ht="1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7" t="s">
        <v>1825</v>
      </c>
    </row>
    <row r="494" spans="1:22" ht="1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7" t="s">
        <v>1825</v>
      </c>
    </row>
    <row r="495" spans="1:22" s="2" customFormat="1" ht="1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7" t="s">
        <v>1825</v>
      </c>
    </row>
    <row r="496" spans="1:22" ht="1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7" t="s">
        <v>1825</v>
      </c>
    </row>
    <row r="497" spans="1:22" ht="1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7" t="s">
        <v>1825</v>
      </c>
    </row>
    <row r="498" spans="1:22" ht="1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0</v>
      </c>
      <c r="U498" s="33"/>
      <c r="V498" s="167" t="s">
        <v>1901</v>
      </c>
    </row>
    <row r="499" spans="1:22" ht="1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7" t="s">
        <v>1825</v>
      </c>
    </row>
    <row r="500" spans="1:22" ht="1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7" t="s">
        <v>1825</v>
      </c>
    </row>
    <row r="501" spans="1:22" ht="1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7" t="s">
        <v>1901</v>
      </c>
    </row>
    <row r="502" spans="1:22" ht="1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 t="s">
        <v>1715</v>
      </c>
      <c r="G502" s="63" t="s">
        <v>1715</v>
      </c>
      <c r="H502" s="63" t="s">
        <v>1715</v>
      </c>
      <c r="I502" s="63" t="s">
        <v>1715</v>
      </c>
      <c r="J502" s="63" t="s">
        <v>1715</v>
      </c>
      <c r="K502" s="63" t="s">
        <v>1715</v>
      </c>
      <c r="L502" s="63" t="s">
        <v>1715</v>
      </c>
      <c r="M502" s="63" t="s">
        <v>1715</v>
      </c>
      <c r="N502" s="63" t="s">
        <v>1715</v>
      </c>
      <c r="O502" s="63" t="s">
        <v>1715</v>
      </c>
      <c r="P502" s="63" t="s">
        <v>1715</v>
      </c>
      <c r="Q502" s="63" t="s">
        <v>1715</v>
      </c>
      <c r="R502" s="63" t="s">
        <v>1715</v>
      </c>
      <c r="S502" s="63" t="s">
        <v>1715</v>
      </c>
      <c r="T502" s="63" t="s">
        <v>1715</v>
      </c>
      <c r="U502" s="153"/>
      <c r="V502" s="168" t="s">
        <v>1715</v>
      </c>
    </row>
    <row r="503" spans="1:22" ht="1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440</v>
      </c>
      <c r="U503" s="33"/>
      <c r="V503" s="167" t="s">
        <v>1825</v>
      </c>
    </row>
    <row r="504" spans="1:22" ht="1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7" t="s">
        <v>1825</v>
      </c>
    </row>
    <row r="505" spans="1:22" ht="1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7" t="s">
        <v>1901</v>
      </c>
    </row>
    <row r="506" spans="1:22" ht="1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7" t="s">
        <v>1825</v>
      </c>
    </row>
    <row r="507" spans="1:22" ht="1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1440</v>
      </c>
      <c r="U507" s="33"/>
      <c r="V507" s="167" t="s">
        <v>1825</v>
      </c>
    </row>
    <row r="508" spans="1:22" ht="1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7" t="s">
        <v>1901</v>
      </c>
    </row>
    <row r="509" spans="1:22" ht="1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 t="s">
        <v>1715</v>
      </c>
      <c r="G509" s="63" t="s">
        <v>1715</v>
      </c>
      <c r="H509" s="63" t="s">
        <v>1715</v>
      </c>
      <c r="I509" s="63" t="s">
        <v>1715</v>
      </c>
      <c r="J509" s="63" t="s">
        <v>1715</v>
      </c>
      <c r="K509" s="63" t="s">
        <v>1715</v>
      </c>
      <c r="L509" s="63" t="s">
        <v>1715</v>
      </c>
      <c r="M509" s="63" t="s">
        <v>1715</v>
      </c>
      <c r="N509" s="63" t="s">
        <v>1715</v>
      </c>
      <c r="O509" s="63" t="s">
        <v>1715</v>
      </c>
      <c r="P509" s="63" t="s">
        <v>1715</v>
      </c>
      <c r="Q509" s="63" t="s">
        <v>1715</v>
      </c>
      <c r="R509" s="63" t="s">
        <v>1715</v>
      </c>
      <c r="S509" s="63" t="s">
        <v>1715</v>
      </c>
      <c r="T509" s="63" t="s">
        <v>1715</v>
      </c>
      <c r="U509" s="33"/>
      <c r="V509" s="168" t="s">
        <v>1715</v>
      </c>
    </row>
    <row r="510" spans="1:22" ht="1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720</v>
      </c>
      <c r="U510" s="33"/>
      <c r="V510" s="167" t="s">
        <v>1825</v>
      </c>
    </row>
    <row r="511" spans="1:22" ht="1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7" t="s">
        <v>1825</v>
      </c>
    </row>
    <row r="512" spans="1:22" ht="1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7" t="s">
        <v>1901</v>
      </c>
    </row>
    <row r="513" spans="1:22" ht="1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7" t="s">
        <v>1825</v>
      </c>
    </row>
    <row r="514" spans="1:22" ht="1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7" t="s">
        <v>1901</v>
      </c>
    </row>
    <row r="515" spans="1:22" ht="1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8" t="s">
        <v>1715</v>
      </c>
    </row>
    <row r="516" spans="1:22" ht="1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5664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5352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308610</v>
      </c>
      <c r="T516" s="63">
        <v>0</v>
      </c>
      <c r="U516" s="33"/>
      <c r="V516" s="167" t="s">
        <v>1901</v>
      </c>
    </row>
    <row r="517" spans="1:22" ht="1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7" t="s">
        <v>1825</v>
      </c>
    </row>
    <row r="518" spans="1:22" ht="1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11848</v>
      </c>
      <c r="S518" s="63">
        <v>0</v>
      </c>
      <c r="T518" s="63">
        <v>0</v>
      </c>
      <c r="U518" s="33"/>
      <c r="V518" s="167" t="s">
        <v>1825</v>
      </c>
    </row>
    <row r="519" spans="1:22" s="2" customFormat="1" ht="1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7" t="s">
        <v>1901</v>
      </c>
    </row>
    <row r="520" spans="1:22" ht="1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7" t="s">
        <v>1901</v>
      </c>
    </row>
    <row r="521" spans="1:22" ht="1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7" t="s">
        <v>1825</v>
      </c>
    </row>
    <row r="522" spans="1:22" ht="1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3"/>
      <c r="V522" s="167" t="s">
        <v>1825</v>
      </c>
    </row>
    <row r="523" spans="1:22" ht="1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7" t="s">
        <v>1825</v>
      </c>
    </row>
    <row r="524" spans="1:22" ht="1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7" t="s">
        <v>1901</v>
      </c>
    </row>
    <row r="525" spans="1:22" ht="1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7" t="s">
        <v>1901</v>
      </c>
    </row>
    <row r="526" spans="1:22" ht="1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19011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7" t="s">
        <v>1825</v>
      </c>
    </row>
    <row r="527" spans="1:22" ht="1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7" t="s">
        <v>1825</v>
      </c>
    </row>
    <row r="528" spans="1:22" ht="1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10480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7" t="s">
        <v>1825</v>
      </c>
    </row>
    <row r="529" spans="1:22" ht="1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7" t="s">
        <v>1825</v>
      </c>
    </row>
    <row r="530" spans="1:22" ht="1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1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7" t="s">
        <v>1825</v>
      </c>
    </row>
    <row r="531" spans="1:22" ht="1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888</v>
      </c>
      <c r="T531" s="63">
        <v>776</v>
      </c>
      <c r="U531" s="153"/>
      <c r="V531" s="167" t="s">
        <v>1825</v>
      </c>
    </row>
    <row r="532" spans="1:22" ht="1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7" t="s">
        <v>1901</v>
      </c>
    </row>
    <row r="533" spans="1:22" ht="1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7" t="s">
        <v>1825</v>
      </c>
    </row>
    <row r="534" spans="1:22" ht="1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3"/>
      <c r="V534" s="167" t="s">
        <v>1825</v>
      </c>
    </row>
    <row r="535" spans="1:22" ht="1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7" t="s">
        <v>1825</v>
      </c>
    </row>
    <row r="536" spans="1:22" ht="1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262</v>
      </c>
      <c r="U536" s="153"/>
      <c r="V536" s="167" t="s">
        <v>1825</v>
      </c>
    </row>
    <row r="537" spans="1:22" ht="1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7" t="s">
        <v>1806</v>
      </c>
    </row>
    <row r="538" spans="1:22" ht="1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7" t="s">
        <v>1825</v>
      </c>
    </row>
    <row r="539" spans="1:22" ht="1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7" t="s">
        <v>1901</v>
      </c>
    </row>
    <row r="540" spans="1:22" ht="1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7" t="s">
        <v>1825</v>
      </c>
    </row>
    <row r="541" spans="1:22" ht="1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7" t="s">
        <v>1825</v>
      </c>
    </row>
    <row r="542" spans="1:22" ht="1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289</v>
      </c>
      <c r="U542" s="153"/>
      <c r="V542" s="167" t="s">
        <v>1825</v>
      </c>
    </row>
    <row r="543" spans="1:22" ht="1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7" t="s">
        <v>1825</v>
      </c>
    </row>
    <row r="544" spans="1:22" ht="1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7" t="s">
        <v>1825</v>
      </c>
    </row>
    <row r="545" spans="1:22" ht="1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512</v>
      </c>
      <c r="U545" s="153"/>
      <c r="V545" s="167" t="s">
        <v>1825</v>
      </c>
    </row>
    <row r="546" spans="1:22" s="2" customFormat="1" ht="1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7" t="s">
        <v>1825</v>
      </c>
    </row>
    <row r="547" spans="1:22" ht="1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192</v>
      </c>
      <c r="U547" s="153"/>
      <c r="V547" s="167" t="s">
        <v>1901</v>
      </c>
    </row>
    <row r="548" spans="1:22" ht="1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7" t="s">
        <v>1825</v>
      </c>
    </row>
    <row r="549" spans="1:22" ht="1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7" t="s">
        <v>1825</v>
      </c>
    </row>
    <row r="550" spans="1:22" ht="1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7" t="s">
        <v>1825</v>
      </c>
    </row>
    <row r="551" spans="1:22" ht="1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540</v>
      </c>
      <c r="U551" s="63"/>
      <c r="V551" s="167" t="s">
        <v>1901</v>
      </c>
    </row>
    <row r="552" spans="1:22" ht="1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8" t="s">
        <v>1715</v>
      </c>
    </row>
    <row r="553" spans="1:22" ht="1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4796</v>
      </c>
      <c r="T553" s="63">
        <v>0</v>
      </c>
      <c r="U553" s="63"/>
      <c r="V553" s="167" t="s">
        <v>1825</v>
      </c>
    </row>
    <row r="554" spans="1:22" ht="1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 t="s">
        <v>1715</v>
      </c>
      <c r="G554" s="63" t="s">
        <v>1715</v>
      </c>
      <c r="H554" s="63" t="s">
        <v>1715</v>
      </c>
      <c r="I554" s="63" t="s">
        <v>1715</v>
      </c>
      <c r="J554" s="63" t="s">
        <v>1715</v>
      </c>
      <c r="K554" s="63" t="s">
        <v>1715</v>
      </c>
      <c r="L554" s="63" t="s">
        <v>1715</v>
      </c>
      <c r="M554" s="63" t="s">
        <v>1715</v>
      </c>
      <c r="N554" s="63" t="s">
        <v>1715</v>
      </c>
      <c r="O554" s="63" t="s">
        <v>1715</v>
      </c>
      <c r="P554" s="63" t="s">
        <v>1715</v>
      </c>
      <c r="Q554" s="63" t="s">
        <v>1715</v>
      </c>
      <c r="R554" s="63" t="s">
        <v>1715</v>
      </c>
      <c r="S554" s="63" t="s">
        <v>1715</v>
      </c>
      <c r="T554" s="63" t="s">
        <v>1715</v>
      </c>
      <c r="U554" s="63"/>
      <c r="V554" s="168" t="s">
        <v>1715</v>
      </c>
    </row>
    <row r="555" spans="1:22" ht="1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70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7" t="s">
        <v>1825</v>
      </c>
    </row>
    <row r="556" spans="1:22" ht="1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5658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7" t="s">
        <v>1825</v>
      </c>
    </row>
    <row r="557" spans="1:22" ht="1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7" t="s">
        <v>1825</v>
      </c>
    </row>
    <row r="558" spans="1:22" ht="1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7" t="s">
        <v>1825</v>
      </c>
    </row>
    <row r="559" spans="1:22" ht="1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7" t="s">
        <v>1825</v>
      </c>
    </row>
    <row r="560" spans="1:22" ht="1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7" t="s">
        <v>1825</v>
      </c>
    </row>
    <row r="561" spans="1:22" ht="1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7" t="s">
        <v>1825</v>
      </c>
    </row>
    <row r="562" spans="1:22" ht="1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7" t="s">
        <v>1825</v>
      </c>
    </row>
    <row r="563" spans="1:22" ht="1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7" t="s">
        <v>1825</v>
      </c>
    </row>
    <row r="564" spans="1:22" ht="1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7" t="s">
        <v>1901</v>
      </c>
    </row>
    <row r="565" spans="1:22" ht="1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7" t="s">
        <v>1825</v>
      </c>
    </row>
    <row r="566" spans="1:22" ht="1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7" t="s">
        <v>1825</v>
      </c>
    </row>
    <row r="567" spans="1:22" ht="1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7" t="s">
        <v>1901</v>
      </c>
    </row>
    <row r="568" spans="1:22" ht="1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7" t="s">
        <v>1825</v>
      </c>
    </row>
    <row r="569" spans="1:22" ht="1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 t="s">
        <v>1715</v>
      </c>
      <c r="G569" s="63" t="s">
        <v>1715</v>
      </c>
      <c r="H569" s="63" t="s">
        <v>1715</v>
      </c>
      <c r="I569" s="63" t="s">
        <v>1715</v>
      </c>
      <c r="J569" s="63" t="s">
        <v>1715</v>
      </c>
      <c r="K569" s="63" t="s">
        <v>1715</v>
      </c>
      <c r="L569" s="63" t="s">
        <v>1715</v>
      </c>
      <c r="M569" s="63" t="s">
        <v>1715</v>
      </c>
      <c r="N569" s="63" t="s">
        <v>1715</v>
      </c>
      <c r="O569" s="63" t="s">
        <v>1715</v>
      </c>
      <c r="P569" s="63" t="s">
        <v>1715</v>
      </c>
      <c r="Q569" s="63" t="s">
        <v>1715</v>
      </c>
      <c r="R569" s="63" t="s">
        <v>1715</v>
      </c>
      <c r="S569" s="63" t="s">
        <v>1715</v>
      </c>
      <c r="T569" s="63" t="s">
        <v>1715</v>
      </c>
      <c r="U569" s="153"/>
      <c r="V569" s="168" t="s">
        <v>1715</v>
      </c>
    </row>
    <row r="570" spans="1:22" s="2" customFormat="1" ht="1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7" t="s">
        <v>1825</v>
      </c>
    </row>
    <row r="571" spans="1:22" ht="1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45000</v>
      </c>
      <c r="T571" s="63">
        <v>0</v>
      </c>
      <c r="U571" s="33"/>
      <c r="V571" s="167" t="s">
        <v>1901</v>
      </c>
    </row>
    <row r="572" spans="1:22" ht="1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25132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7" t="s">
        <v>1825</v>
      </c>
    </row>
    <row r="573" spans="1:22" ht="1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3659</v>
      </c>
      <c r="T573" s="63">
        <v>417</v>
      </c>
      <c r="U573" s="33"/>
      <c r="V573" s="167" t="s">
        <v>1825</v>
      </c>
    </row>
    <row r="574" spans="1:22" ht="1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7" t="s">
        <v>1825</v>
      </c>
    </row>
    <row r="575" spans="1:22" ht="1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7" t="s">
        <v>1825</v>
      </c>
    </row>
    <row r="576" spans="1:22" ht="1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7" t="s">
        <v>1901</v>
      </c>
    </row>
    <row r="577" spans="1:22" ht="1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7" t="s">
        <v>1825</v>
      </c>
    </row>
    <row r="578" spans="1:22" ht="1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1368</v>
      </c>
      <c r="U578" s="33"/>
      <c r="V578" s="167" t="s">
        <v>1825</v>
      </c>
    </row>
    <row r="579" spans="1:22" ht="1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7" t="s">
        <v>1825</v>
      </c>
    </row>
    <row r="580" spans="1:22" ht="1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67" t="s">
        <v>1825</v>
      </c>
    </row>
    <row r="581" spans="1:22" ht="1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7" t="s">
        <v>1825</v>
      </c>
    </row>
    <row r="582" spans="1:22" ht="1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7" t="s">
        <v>1901</v>
      </c>
    </row>
    <row r="583" spans="1:22" ht="1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7" t="s">
        <v>1825</v>
      </c>
    </row>
    <row r="584" spans="1:22" ht="1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7" t="s">
        <v>1825</v>
      </c>
    </row>
    <row r="585" spans="1:22" ht="1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7" t="s">
        <v>1825</v>
      </c>
    </row>
    <row r="586" spans="1:22" ht="1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7" t="s">
        <v>1825</v>
      </c>
    </row>
    <row r="587" spans="1:22" ht="1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7" t="s">
        <v>1825</v>
      </c>
    </row>
    <row r="588" spans="1:22" ht="1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2240</v>
      </c>
      <c r="U588" s="33"/>
      <c r="V588" s="167" t="s">
        <v>1825</v>
      </c>
    </row>
    <row r="589" spans="1:22" ht="1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 t="s">
        <v>1715</v>
      </c>
      <c r="G589" s="63" t="s">
        <v>1715</v>
      </c>
      <c r="H589" s="63" t="s">
        <v>1715</v>
      </c>
      <c r="I589" s="63" t="s">
        <v>1715</v>
      </c>
      <c r="J589" s="63" t="s">
        <v>1715</v>
      </c>
      <c r="K589" s="63" t="s">
        <v>1715</v>
      </c>
      <c r="L589" s="63" t="s">
        <v>1715</v>
      </c>
      <c r="M589" s="63" t="s">
        <v>1715</v>
      </c>
      <c r="N589" s="63" t="s">
        <v>1715</v>
      </c>
      <c r="O589" s="63" t="s">
        <v>1715</v>
      </c>
      <c r="P589" s="63" t="s">
        <v>1715</v>
      </c>
      <c r="Q589" s="63" t="s">
        <v>1715</v>
      </c>
      <c r="R589" s="63" t="s">
        <v>1715</v>
      </c>
      <c r="S589" s="63" t="s">
        <v>1715</v>
      </c>
      <c r="T589" s="63" t="s">
        <v>1715</v>
      </c>
      <c r="U589" s="153"/>
      <c r="V589" s="168" t="s">
        <v>1715</v>
      </c>
    </row>
    <row r="590" spans="1:22" ht="1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7" t="s">
        <v>1825</v>
      </c>
    </row>
    <row r="591" spans="1:22" ht="1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7" t="s">
        <v>1825</v>
      </c>
    </row>
    <row r="592" spans="1:22" ht="1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1805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9" t="s">
        <v>1826</v>
      </c>
    </row>
    <row r="593" spans="1:22" ht="1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7" t="s">
        <v>1825</v>
      </c>
    </row>
    <row r="594" spans="1:22" ht="1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7" t="s">
        <v>1825</v>
      </c>
    </row>
    <row r="595" spans="1:22" ht="1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1715</v>
      </c>
      <c r="G595" s="63" t="s">
        <v>1715</v>
      </c>
      <c r="H595" s="63" t="s">
        <v>1715</v>
      </c>
      <c r="I595" s="63" t="s">
        <v>1715</v>
      </c>
      <c r="J595" s="63" t="s">
        <v>1715</v>
      </c>
      <c r="K595" s="63" t="s">
        <v>1715</v>
      </c>
      <c r="L595" s="63" t="s">
        <v>1715</v>
      </c>
      <c r="M595" s="63" t="s">
        <v>1715</v>
      </c>
      <c r="N595" s="63" t="s">
        <v>1715</v>
      </c>
      <c r="O595" s="63" t="s">
        <v>1715</v>
      </c>
      <c r="P595" s="63" t="s">
        <v>1715</v>
      </c>
      <c r="Q595" s="63" t="s">
        <v>1715</v>
      </c>
      <c r="R595" s="63" t="s">
        <v>1715</v>
      </c>
      <c r="S595" s="63" t="s">
        <v>1715</v>
      </c>
      <c r="T595" s="63" t="s">
        <v>1715</v>
      </c>
      <c r="U595" s="153"/>
      <c r="V595" s="168" t="s">
        <v>1715</v>
      </c>
    </row>
    <row r="596" spans="1:22" s="2" customFormat="1" ht="1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8" t="s">
        <v>1715</v>
      </c>
    </row>
    <row r="597" spans="1:22" ht="1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8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153"/>
      <c r="V598" s="163"/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2021-11-23T18:15:27Z</dcterms:modified>
  <cp:category/>
  <cp:version/>
  <cp:contentType/>
  <cp:contentStatus/>
</cp:coreProperties>
</file>