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" yWindow="118" windowWidth="12669" windowHeight="4682" activeTab="0"/>
  </bookViews>
  <sheets>
    <sheet name="CDBG-DR Passaic Co. Projects" sheetId="1" r:id="rId1"/>
    <sheet name="Sheet2" sheetId="2" r:id="rId2"/>
  </sheets>
  <definedNames>
    <definedName name="_xlnm.Print_Area" localSheetId="0">'CDBG-DR Passaic Co. Projects'!$A$1:$O$67</definedName>
    <definedName name="_xlnm.Print_Titles" localSheetId="0">'CDBG-DR Passaic Co. Projects'!$1:$1</definedName>
  </definedNames>
  <calcPr fullCalcOnLoad="1"/>
</workbook>
</file>

<file path=xl/sharedStrings.xml><?xml version="1.0" encoding="utf-8"?>
<sst xmlns="http://schemas.openxmlformats.org/spreadsheetml/2006/main" count="52" uniqueCount="40">
  <si>
    <t>Number of Beneficiaries</t>
  </si>
  <si>
    <t>Number of L/M Beneficiaries</t>
  </si>
  <si>
    <t>Passaic County</t>
  </si>
  <si>
    <t>Project Name</t>
  </si>
  <si>
    <t>CDBG-DR Amount Requested $</t>
  </si>
  <si>
    <t>Totals</t>
  </si>
  <si>
    <t>Total Estimate $</t>
  </si>
  <si>
    <t>Qualified Total Estimate $</t>
  </si>
  <si>
    <t>Total Bid $</t>
  </si>
  <si>
    <t>L/M %</t>
  </si>
  <si>
    <t>Description - also list the other sources of funding and please be brief.</t>
  </si>
  <si>
    <t>Reconstruction</t>
  </si>
  <si>
    <t>UR</t>
  </si>
  <si>
    <r>
      <t>ERR</t>
    </r>
    <r>
      <rPr>
        <vertAlign val="superscript"/>
        <sz val="12"/>
        <color indexed="8"/>
        <rFont val="Calibri"/>
        <family val="2"/>
      </rPr>
      <t>+</t>
    </r>
  </si>
  <si>
    <r>
      <t>Activity Type</t>
    </r>
    <r>
      <rPr>
        <vertAlign val="superscript"/>
        <sz val="11"/>
        <color indexed="8"/>
        <rFont val="Calibri"/>
        <family val="2"/>
      </rPr>
      <t>^</t>
    </r>
  </si>
  <si>
    <r>
      <t>Project Type</t>
    </r>
    <r>
      <rPr>
        <vertAlign val="superscript"/>
        <sz val="11"/>
        <color indexed="8"/>
        <rFont val="Calibri"/>
        <family val="2"/>
      </rPr>
      <t>*</t>
    </r>
  </si>
  <si>
    <r>
      <t xml:space="preserve"> </t>
    </r>
    <r>
      <rPr>
        <vertAlign val="superscript"/>
        <sz val="11"/>
        <color indexed="8"/>
        <rFont val="Calibri"/>
        <family val="2"/>
      </rPr>
      <t>^</t>
    </r>
    <r>
      <rPr>
        <sz val="11"/>
        <color theme="1"/>
        <rFont val="Calibri"/>
        <family val="2"/>
      </rPr>
      <t xml:space="preserve"> Clearance, Rehabilitation, Reconstruction, Construction, Acquisition, refer to the Program's list for more.</t>
    </r>
  </si>
  <si>
    <r>
      <t xml:space="preserve"> </t>
    </r>
    <r>
      <rPr>
        <vertAlign val="superscript"/>
        <sz val="11"/>
        <color indexed="8"/>
        <rFont val="Calibri"/>
        <family val="2"/>
      </rPr>
      <t>#</t>
    </r>
    <r>
      <rPr>
        <sz val="11"/>
        <color theme="1"/>
        <rFont val="Calibri"/>
        <family val="2"/>
      </rPr>
      <t xml:space="preserve"> National Objective: L/M = Low &amp; Moderate Income Benefit, S/B = Elimination of Slums &amp; Blight, UR = Urgent Need</t>
    </r>
  </si>
  <si>
    <r>
      <t xml:space="preserve"> 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 xml:space="preserve"> ERR = Environmental Review Record, D for Draft, or C for Complete </t>
    </r>
  </si>
  <si>
    <t>C</t>
  </si>
  <si>
    <t>Other Sources of Funding (Ins., FEMA, B-Acres, SBA, Local Govt.)</t>
  </si>
  <si>
    <r>
      <t xml:space="preserve"> </t>
    </r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Housing, Infrastructure (PF-Public Facility), Economy</t>
    </r>
  </si>
  <si>
    <t>Infrastruct/PF</t>
  </si>
  <si>
    <t>Acquisition</t>
  </si>
  <si>
    <t>Buyout of properties in flood plain- Example</t>
  </si>
  <si>
    <t>Wayne Township</t>
  </si>
  <si>
    <t>Pompton Lakes Borough</t>
  </si>
  <si>
    <t>Little Falls Township</t>
  </si>
  <si>
    <t>Paterson City</t>
  </si>
  <si>
    <t>Totowa Borough</t>
  </si>
  <si>
    <t>Hawthorne Borough</t>
  </si>
  <si>
    <t>Bloomingdale Borough</t>
  </si>
  <si>
    <t>Passaic City</t>
  </si>
  <si>
    <r>
      <t>National Objective</t>
    </r>
    <r>
      <rPr>
        <vertAlign val="superscript"/>
        <sz val="11"/>
        <color indexed="8"/>
        <rFont val="Calibri"/>
        <family val="2"/>
      </rPr>
      <t xml:space="preserve"> #</t>
    </r>
  </si>
  <si>
    <t>Reconstruction of a Roadway- Example</t>
  </si>
  <si>
    <t>Woodland Park Borough</t>
  </si>
  <si>
    <t>D</t>
  </si>
  <si>
    <t xml:space="preserve">                                 </t>
  </si>
  <si>
    <t>27 single-family residential properties will be acquired, houses razed and then graded for use as open space.  FEMA, NJDEP B Acres and the Township will provide the other sources.</t>
  </si>
  <si>
    <t xml:space="preserve">Flooding caused by hurricane Irene damaged 1/4 mile of the roadway and forced its closure.  This project will enable the road to be reopened.  FEMA and the County will provide the balance of funding.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</si>
</sst>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/>
  <cols>
    <col min="1" max="1" width="4.421875" style="0" customWidth="1"/>
    <col min="2" max="2" width="36.140625" style="0" customWidth="1"/>
    <col min="3" max="3" width="15.28125" style="0" customWidth="1"/>
    <col min="4" max="4" width="13.140625" style="0" customWidth="1"/>
    <col min="5" max="5" width="11.57421875" style="0" customWidth="1"/>
    <col min="6" max="6" width="14.28125" style="0" customWidth="1"/>
    <col min="7" max="7" width="14.00390625" style="0" customWidth="1"/>
    <col min="8" max="8" width="9.7109375" style="0" customWidth="1"/>
    <col min="9" max="9" width="6.57421875" style="0" customWidth="1"/>
    <col min="10" max="10" width="12.00390625" style="0" customWidth="1"/>
    <col min="11" max="13" width="11.8515625" style="0" customWidth="1"/>
    <col min="14" max="14" width="12.00390625" style="0" customWidth="1"/>
    <col min="15" max="15" width="46.57421875" style="0" customWidth="1"/>
  </cols>
  <sheetData>
    <row r="1" spans="1:15" ht="93" customHeight="1">
      <c r="A1" s="1"/>
      <c r="B1" s="2" t="s">
        <v>3</v>
      </c>
      <c r="C1" s="2" t="s">
        <v>15</v>
      </c>
      <c r="D1" s="2" t="s">
        <v>14</v>
      </c>
      <c r="E1" s="2" t="s">
        <v>33</v>
      </c>
      <c r="F1" s="2" t="s">
        <v>0</v>
      </c>
      <c r="G1" s="2" t="s">
        <v>1</v>
      </c>
      <c r="H1" s="2" t="s">
        <v>9</v>
      </c>
      <c r="I1" s="2" t="s">
        <v>13</v>
      </c>
      <c r="J1" s="2" t="s">
        <v>4</v>
      </c>
      <c r="K1" s="2" t="s">
        <v>20</v>
      </c>
      <c r="L1" s="2" t="s">
        <v>6</v>
      </c>
      <c r="M1" s="2" t="s">
        <v>7</v>
      </c>
      <c r="N1" s="2" t="s">
        <v>8</v>
      </c>
      <c r="O1" s="2" t="s">
        <v>10</v>
      </c>
    </row>
    <row r="2" spans="1:15" ht="15.7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1">
        <v>1</v>
      </c>
      <c r="B3" s="12" t="s">
        <v>37</v>
      </c>
      <c r="C3" s="13"/>
      <c r="D3" s="13"/>
      <c r="E3" s="13"/>
      <c r="F3" s="13">
        <v>1</v>
      </c>
      <c r="G3" s="13">
        <v>1</v>
      </c>
      <c r="H3" s="4">
        <f>SUM(G3/F3*100)</f>
        <v>100</v>
      </c>
      <c r="I3" s="14"/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2"/>
    </row>
    <row r="4" spans="1:15" ht="15">
      <c r="A4" s="1">
        <v>2</v>
      </c>
      <c r="B4" s="12"/>
      <c r="C4" s="13"/>
      <c r="D4" s="13"/>
      <c r="E4" s="13"/>
      <c r="F4" s="13">
        <v>1</v>
      </c>
      <c r="G4" s="13">
        <v>1</v>
      </c>
      <c r="H4" s="4">
        <f>SUM(G4/F4*100)</f>
        <v>100</v>
      </c>
      <c r="I4" s="14"/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2"/>
    </row>
    <row r="5" spans="1:15" ht="15">
      <c r="A5" s="1">
        <v>3</v>
      </c>
      <c r="B5" s="12"/>
      <c r="C5" s="13"/>
      <c r="D5" s="13"/>
      <c r="E5" s="13"/>
      <c r="F5" s="13">
        <v>1</v>
      </c>
      <c r="G5" s="13">
        <v>1</v>
      </c>
      <c r="H5" s="4">
        <f>SUM(G5/F5*100)</f>
        <v>100</v>
      </c>
      <c r="I5" s="14"/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2"/>
    </row>
    <row r="6" spans="1:15" ht="15">
      <c r="A6" s="1">
        <v>4</v>
      </c>
      <c r="B6" s="12"/>
      <c r="C6" s="13"/>
      <c r="D6" s="13"/>
      <c r="E6" s="13"/>
      <c r="F6" s="13">
        <v>1</v>
      </c>
      <c r="G6" s="13">
        <v>1</v>
      </c>
      <c r="H6" s="4">
        <f>SUM(G6/F6*100)</f>
        <v>100</v>
      </c>
      <c r="I6" s="14"/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</row>
    <row r="7" spans="1:15" ht="15">
      <c r="A7" s="1"/>
      <c r="B7" s="2"/>
      <c r="C7" s="1"/>
      <c r="D7" s="5" t="s">
        <v>5</v>
      </c>
      <c r="E7" s="5"/>
      <c r="F7" s="6">
        <f>SUM(F3:F6)</f>
        <v>4</v>
      </c>
      <c r="G7" s="6">
        <f>SUM(G3:G6)</f>
        <v>4</v>
      </c>
      <c r="H7" s="4">
        <f>SUM(G7/F7*100)</f>
        <v>100</v>
      </c>
      <c r="I7" s="4"/>
      <c r="J7" s="6">
        <f>SUM(J3:J6)</f>
        <v>0</v>
      </c>
      <c r="K7" s="6">
        <f>SUM(K3:K6)</f>
        <v>0</v>
      </c>
      <c r="L7" s="6">
        <f>SUM(L3:L6)</f>
        <v>0</v>
      </c>
      <c r="M7" s="6">
        <f>SUM(M3:M6)</f>
        <v>0</v>
      </c>
      <c r="N7" s="6">
        <f>SUM(N3:N6)</f>
        <v>0</v>
      </c>
      <c r="O7" s="2"/>
    </row>
    <row r="8" spans="1:15" ht="15">
      <c r="A8" s="3" t="s">
        <v>26</v>
      </c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60">
      <c r="A9" s="1">
        <v>1</v>
      </c>
      <c r="B9" s="12" t="s">
        <v>24</v>
      </c>
      <c r="C9" s="13" t="s">
        <v>22</v>
      </c>
      <c r="D9" s="13" t="s">
        <v>23</v>
      </c>
      <c r="E9" s="13" t="s">
        <v>12</v>
      </c>
      <c r="F9" s="13">
        <v>10962</v>
      </c>
      <c r="G9" s="13">
        <v>3796</v>
      </c>
      <c r="H9" s="4">
        <f>SUM(G9/F9*100)</f>
        <v>34.62871738733808</v>
      </c>
      <c r="I9" s="14" t="s">
        <v>36</v>
      </c>
      <c r="J9" s="15">
        <v>510300</v>
      </c>
      <c r="K9" s="15">
        <v>4592700</v>
      </c>
      <c r="L9" s="15">
        <v>0</v>
      </c>
      <c r="M9" s="15">
        <v>5103000</v>
      </c>
      <c r="N9" s="15">
        <v>0</v>
      </c>
      <c r="O9" s="12" t="s">
        <v>38</v>
      </c>
    </row>
    <row r="10" spans="1:15" ht="15">
      <c r="A10" s="1">
        <v>2</v>
      </c>
      <c r="B10" s="12"/>
      <c r="C10" s="13"/>
      <c r="D10" s="13"/>
      <c r="E10" s="13"/>
      <c r="F10" s="13">
        <v>1</v>
      </c>
      <c r="G10" s="13">
        <v>1</v>
      </c>
      <c r="H10" s="4">
        <f>SUM(G10/F10*100)</f>
        <v>100</v>
      </c>
      <c r="I10" s="14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2"/>
    </row>
    <row r="11" spans="1:15" ht="15">
      <c r="A11" s="1">
        <v>3</v>
      </c>
      <c r="B11" s="12"/>
      <c r="C11" s="13"/>
      <c r="D11" s="13"/>
      <c r="E11" s="13"/>
      <c r="F11" s="13">
        <v>1</v>
      </c>
      <c r="G11" s="13">
        <v>1</v>
      </c>
      <c r="H11" s="4">
        <f>SUM(G11/F11*100)</f>
        <v>100</v>
      </c>
      <c r="I11" s="14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2"/>
    </row>
    <row r="12" spans="1:15" ht="14.25">
      <c r="A12" s="1">
        <v>4</v>
      </c>
      <c r="B12" s="12"/>
      <c r="C12" s="13"/>
      <c r="D12" s="13"/>
      <c r="E12" s="13"/>
      <c r="F12" s="13">
        <v>1</v>
      </c>
      <c r="G12" s="13">
        <v>1</v>
      </c>
      <c r="H12" s="4">
        <f>SUM(G12/F12*100)</f>
        <v>100</v>
      </c>
      <c r="I12" s="14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2"/>
    </row>
    <row r="13" spans="1:15" ht="14.25">
      <c r="A13" s="1"/>
      <c r="B13" s="1"/>
      <c r="C13" s="1"/>
      <c r="D13" s="5" t="s">
        <v>5</v>
      </c>
      <c r="E13" s="5"/>
      <c r="F13" s="6">
        <f>SUM(F9:F12)</f>
        <v>10965</v>
      </c>
      <c r="G13" s="6">
        <f>SUM(G9:G12)</f>
        <v>3799</v>
      </c>
      <c r="H13" s="4">
        <f>SUM(G13/F13*100)</f>
        <v>34.64660282717738</v>
      </c>
      <c r="I13" s="4"/>
      <c r="J13" s="6">
        <f>SUM(J9:J12)</f>
        <v>510300</v>
      </c>
      <c r="K13" s="6">
        <f>SUM(K9:K12)</f>
        <v>4592700</v>
      </c>
      <c r="L13" s="6">
        <f>SUM(L9:L12)</f>
        <v>0</v>
      </c>
      <c r="M13" s="6">
        <f>SUM(M9:M12)</f>
        <v>5103000</v>
      </c>
      <c r="N13" s="6">
        <f>SUM(N9:N12)</f>
        <v>0</v>
      </c>
      <c r="O13" s="2"/>
    </row>
    <row r="14" spans="1:15" ht="14.25">
      <c r="A14" s="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1">
        <v>1</v>
      </c>
      <c r="B15" s="12"/>
      <c r="C15" s="13"/>
      <c r="D15" s="13"/>
      <c r="E15" s="13"/>
      <c r="F15" s="13">
        <v>1</v>
      </c>
      <c r="G15" s="13">
        <v>1</v>
      </c>
      <c r="H15" s="4">
        <f>SUM(G15/F15*100)</f>
        <v>100</v>
      </c>
      <c r="I15" s="14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2"/>
    </row>
    <row r="16" spans="1:15" ht="14.25">
      <c r="A16" s="1">
        <v>2</v>
      </c>
      <c r="B16" s="12"/>
      <c r="C16" s="13"/>
      <c r="D16" s="13"/>
      <c r="E16" s="13"/>
      <c r="F16" s="13">
        <v>1</v>
      </c>
      <c r="G16" s="13">
        <v>1</v>
      </c>
      <c r="H16" s="4">
        <f>SUM(G16/F16*100)</f>
        <v>100</v>
      </c>
      <c r="I16" s="14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2"/>
    </row>
    <row r="17" spans="1:15" ht="14.25">
      <c r="A17" s="1">
        <v>3</v>
      </c>
      <c r="B17" s="12"/>
      <c r="C17" s="13"/>
      <c r="D17" s="13"/>
      <c r="E17" s="13"/>
      <c r="F17" s="13">
        <v>1</v>
      </c>
      <c r="G17" s="13">
        <v>1</v>
      </c>
      <c r="H17" s="4">
        <f>SUM(G17/F17*100)</f>
        <v>100</v>
      </c>
      <c r="I17" s="14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2"/>
    </row>
    <row r="18" spans="1:15" ht="14.25">
      <c r="A18" s="1">
        <v>4</v>
      </c>
      <c r="B18" s="12"/>
      <c r="C18" s="13"/>
      <c r="D18" s="13"/>
      <c r="E18" s="13"/>
      <c r="F18" s="13">
        <v>1</v>
      </c>
      <c r="G18" s="13">
        <v>1</v>
      </c>
      <c r="H18" s="4">
        <f>SUM(G18/F18*100)</f>
        <v>100</v>
      </c>
      <c r="I18" s="14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2"/>
    </row>
    <row r="19" spans="1:15" ht="14.25">
      <c r="A19" s="1"/>
      <c r="B19" s="1"/>
      <c r="C19" s="1"/>
      <c r="D19" s="5" t="s">
        <v>5</v>
      </c>
      <c r="E19" s="5"/>
      <c r="F19" s="6">
        <f>SUM(F15:F18)</f>
        <v>4</v>
      </c>
      <c r="G19" s="6">
        <f>SUM(G15:G18)</f>
        <v>4</v>
      </c>
      <c r="H19" s="4">
        <f aca="true" t="shared" si="0" ref="H19:H25">SUM(G19/F19*100)</f>
        <v>100</v>
      </c>
      <c r="I19" s="4"/>
      <c r="J19" s="6">
        <f>SUM(J15:J18)</f>
        <v>0</v>
      </c>
      <c r="K19" s="6">
        <f>SUM(K15:K18)</f>
        <v>0</v>
      </c>
      <c r="L19" s="6">
        <f>SUM(L15:L18)</f>
        <v>0</v>
      </c>
      <c r="M19" s="6">
        <f>SUM(M15:M18)</f>
        <v>0</v>
      </c>
      <c r="N19" s="6">
        <f>SUM(N15:N18)</f>
        <v>0</v>
      </c>
      <c r="O19" s="2"/>
    </row>
    <row r="20" spans="1:15" ht="14.25">
      <c r="A20" s="3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>
      <c r="A21" s="1">
        <v>1</v>
      </c>
      <c r="B21" s="12"/>
      <c r="C21" s="13"/>
      <c r="D21" s="13"/>
      <c r="E21" s="13"/>
      <c r="F21" s="13">
        <v>1</v>
      </c>
      <c r="G21" s="13">
        <v>1</v>
      </c>
      <c r="H21" s="4">
        <f>SUM(G21/F21*100)</f>
        <v>100</v>
      </c>
      <c r="I21" s="14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2"/>
    </row>
    <row r="22" spans="1:15" ht="14.25">
      <c r="A22" s="1">
        <v>2</v>
      </c>
      <c r="B22" s="12"/>
      <c r="C22" s="13"/>
      <c r="D22" s="13"/>
      <c r="E22" s="13"/>
      <c r="F22" s="13">
        <v>1</v>
      </c>
      <c r="G22" s="13">
        <v>1</v>
      </c>
      <c r="H22" s="4">
        <f t="shared" si="0"/>
        <v>100</v>
      </c>
      <c r="I22" s="14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2"/>
    </row>
    <row r="23" spans="1:15" ht="14.25">
      <c r="A23" s="1">
        <v>3</v>
      </c>
      <c r="B23" s="12"/>
      <c r="C23" s="13"/>
      <c r="D23" s="13"/>
      <c r="E23" s="13"/>
      <c r="F23" s="13">
        <v>1</v>
      </c>
      <c r="G23" s="13">
        <v>1</v>
      </c>
      <c r="H23" s="4">
        <f t="shared" si="0"/>
        <v>100</v>
      </c>
      <c r="I23" s="14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2"/>
    </row>
    <row r="24" spans="1:15" ht="14.25">
      <c r="A24" s="1">
        <v>4</v>
      </c>
      <c r="B24" s="12"/>
      <c r="C24" s="13"/>
      <c r="D24" s="13"/>
      <c r="E24" s="13"/>
      <c r="F24" s="13">
        <v>1</v>
      </c>
      <c r="G24" s="13">
        <v>1</v>
      </c>
      <c r="H24" s="4">
        <f t="shared" si="0"/>
        <v>100</v>
      </c>
      <c r="I24" s="14"/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2"/>
    </row>
    <row r="25" spans="1:15" ht="14.25">
      <c r="A25" s="1"/>
      <c r="B25" s="1"/>
      <c r="C25" s="1"/>
      <c r="D25" s="5" t="s">
        <v>5</v>
      </c>
      <c r="E25" s="5"/>
      <c r="F25" s="6">
        <f>SUM(F21:F24)</f>
        <v>4</v>
      </c>
      <c r="G25" s="6">
        <f>SUM(G21:G24)</f>
        <v>4</v>
      </c>
      <c r="H25" s="4">
        <f t="shared" si="0"/>
        <v>100</v>
      </c>
      <c r="I25" s="4"/>
      <c r="J25" s="6">
        <f>SUM(J21:J24)</f>
        <v>0</v>
      </c>
      <c r="K25" s="6">
        <f>SUM(K21:K24)</f>
        <v>0</v>
      </c>
      <c r="L25" s="6">
        <f>SUM(L21:L24)</f>
        <v>0</v>
      </c>
      <c r="M25" s="6">
        <f>SUM(M21:M24)</f>
        <v>0</v>
      </c>
      <c r="N25" s="6">
        <f>SUM(N21:N24)</f>
        <v>0</v>
      </c>
      <c r="O25" s="2"/>
    </row>
    <row r="26" spans="1:15" ht="14.2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1">
        <v>1</v>
      </c>
      <c r="B27" s="12"/>
      <c r="C27" s="13"/>
      <c r="D27" s="13"/>
      <c r="E27" s="13"/>
      <c r="F27" s="13">
        <v>1</v>
      </c>
      <c r="G27" s="13">
        <v>1</v>
      </c>
      <c r="H27" s="4">
        <f>SUM(G27/F27*100)</f>
        <v>100</v>
      </c>
      <c r="I27" s="14"/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2"/>
    </row>
    <row r="28" spans="1:15" ht="14.25">
      <c r="A28" s="1">
        <v>2</v>
      </c>
      <c r="B28" s="12"/>
      <c r="C28" s="13"/>
      <c r="D28" s="13"/>
      <c r="E28" s="13"/>
      <c r="F28" s="13">
        <v>1</v>
      </c>
      <c r="G28" s="13">
        <v>1</v>
      </c>
      <c r="H28" s="4">
        <f>SUM(G28/F28*100)</f>
        <v>100</v>
      </c>
      <c r="I28" s="14"/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2"/>
    </row>
    <row r="29" spans="1:15" ht="14.25">
      <c r="A29" s="1">
        <v>3</v>
      </c>
      <c r="B29" s="12"/>
      <c r="C29" s="13"/>
      <c r="D29" s="13"/>
      <c r="E29" s="13"/>
      <c r="F29" s="13">
        <v>1</v>
      </c>
      <c r="G29" s="13">
        <v>1</v>
      </c>
      <c r="H29" s="4">
        <f>SUM(G29/F29*100)</f>
        <v>100</v>
      </c>
      <c r="I29" s="14"/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2"/>
    </row>
    <row r="30" spans="1:15" ht="14.25">
      <c r="A30" s="1">
        <v>4</v>
      </c>
      <c r="B30" s="12"/>
      <c r="C30" s="13"/>
      <c r="D30" s="13"/>
      <c r="E30" s="13"/>
      <c r="F30" s="13">
        <v>1</v>
      </c>
      <c r="G30" s="13">
        <v>1</v>
      </c>
      <c r="H30" s="4">
        <f>SUM(G30/F30*100)</f>
        <v>100</v>
      </c>
      <c r="I30" s="14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2"/>
    </row>
    <row r="31" spans="1:15" ht="14.25">
      <c r="A31" s="1"/>
      <c r="B31" s="1"/>
      <c r="C31" s="1"/>
      <c r="D31" s="5" t="s">
        <v>5</v>
      </c>
      <c r="E31" s="5"/>
      <c r="F31" s="6">
        <f>SUM(F27:F30)</f>
        <v>4</v>
      </c>
      <c r="G31" s="6">
        <f>SUM(G27:G30)</f>
        <v>4</v>
      </c>
      <c r="H31" s="4">
        <f>SUM(G31/F31*100)</f>
        <v>100</v>
      </c>
      <c r="I31" s="4"/>
      <c r="J31" s="6">
        <f>SUM(J27:J30)</f>
        <v>0</v>
      </c>
      <c r="K31" s="6">
        <f>SUM(K27:K30)</f>
        <v>0</v>
      </c>
      <c r="L31" s="6">
        <f>SUM(L27:L30)</f>
        <v>0</v>
      </c>
      <c r="M31" s="6">
        <f>SUM(M27:M30)</f>
        <v>0</v>
      </c>
      <c r="N31" s="6">
        <f>SUM(N27:N30)</f>
        <v>0</v>
      </c>
      <c r="O31" s="2"/>
    </row>
    <row r="32" spans="1:15" ht="14.25">
      <c r="A32" s="3" t="s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4.25">
      <c r="A33" s="1">
        <v>1</v>
      </c>
      <c r="B33" s="12"/>
      <c r="C33" s="13"/>
      <c r="D33" s="13"/>
      <c r="E33" s="13"/>
      <c r="F33" s="13">
        <v>1</v>
      </c>
      <c r="G33" s="13">
        <v>1</v>
      </c>
      <c r="H33" s="4">
        <f>SUM(G33/F33*100)</f>
        <v>100</v>
      </c>
      <c r="I33" s="14"/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2"/>
    </row>
    <row r="34" spans="1:15" ht="14.25">
      <c r="A34" s="1">
        <v>2</v>
      </c>
      <c r="B34" s="12"/>
      <c r="C34" s="13"/>
      <c r="D34" s="13"/>
      <c r="E34" s="13"/>
      <c r="F34" s="13">
        <v>1</v>
      </c>
      <c r="G34" s="13">
        <v>1</v>
      </c>
      <c r="H34" s="4">
        <f>SUM(G34/F34*100)</f>
        <v>100</v>
      </c>
      <c r="I34" s="14"/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2"/>
    </row>
    <row r="35" spans="1:15" ht="14.25">
      <c r="A35" s="1">
        <v>3</v>
      </c>
      <c r="B35" s="12"/>
      <c r="C35" s="13"/>
      <c r="D35" s="13"/>
      <c r="E35" s="13"/>
      <c r="F35" s="13">
        <v>1</v>
      </c>
      <c r="G35" s="13">
        <v>1</v>
      </c>
      <c r="H35" s="4">
        <f>SUM(G35/F35*100)</f>
        <v>100</v>
      </c>
      <c r="I35" s="14"/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2"/>
    </row>
    <row r="36" spans="1:15" ht="14.25">
      <c r="A36" s="1">
        <v>4</v>
      </c>
      <c r="B36" s="12"/>
      <c r="C36" s="13"/>
      <c r="D36" s="13"/>
      <c r="E36" s="13"/>
      <c r="F36" s="13">
        <v>1</v>
      </c>
      <c r="G36" s="13">
        <v>1</v>
      </c>
      <c r="H36" s="4">
        <f>SUM(G36/F36*100)</f>
        <v>100</v>
      </c>
      <c r="I36" s="14"/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2"/>
    </row>
    <row r="37" spans="1:15" ht="14.25">
      <c r="A37" s="1"/>
      <c r="B37" s="1"/>
      <c r="C37" s="1"/>
      <c r="D37" s="5" t="s">
        <v>5</v>
      </c>
      <c r="E37" s="5"/>
      <c r="F37" s="6">
        <f>SUM(F33:F36)</f>
        <v>4</v>
      </c>
      <c r="G37" s="6">
        <f>SUM(G33:G36)</f>
        <v>4</v>
      </c>
      <c r="H37" s="4">
        <f>SUM(G37/F37*100)</f>
        <v>100</v>
      </c>
      <c r="I37" s="4"/>
      <c r="J37" s="6">
        <f>SUM(J33:J36)</f>
        <v>0</v>
      </c>
      <c r="K37" s="6">
        <f>SUM(K33:K36)</f>
        <v>0</v>
      </c>
      <c r="L37" s="6">
        <f>SUM(L33:L36)</f>
        <v>0</v>
      </c>
      <c r="M37" s="6">
        <f>SUM(M33:M36)</f>
        <v>0</v>
      </c>
      <c r="N37" s="6">
        <f>SUM(N33:N36)</f>
        <v>0</v>
      </c>
      <c r="O37" s="2"/>
    </row>
    <row r="38" spans="1:15" ht="14.25">
      <c r="A38" s="3" t="s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25">
      <c r="A39" s="1">
        <v>1</v>
      </c>
      <c r="B39" s="12"/>
      <c r="C39" s="13"/>
      <c r="D39" s="13"/>
      <c r="E39" s="13"/>
      <c r="F39" s="13">
        <v>1</v>
      </c>
      <c r="G39" s="13">
        <v>1</v>
      </c>
      <c r="H39" s="4">
        <f>SUM(G39/F39*100)</f>
        <v>100</v>
      </c>
      <c r="I39" s="14"/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2"/>
    </row>
    <row r="40" spans="1:15" ht="14.25">
      <c r="A40" s="1">
        <v>2</v>
      </c>
      <c r="B40" s="12"/>
      <c r="C40" s="13"/>
      <c r="D40" s="13"/>
      <c r="E40" s="13"/>
      <c r="F40" s="13">
        <v>1</v>
      </c>
      <c r="G40" s="13">
        <v>1</v>
      </c>
      <c r="H40" s="4">
        <f>SUM(G40/F40*100)</f>
        <v>100</v>
      </c>
      <c r="I40" s="14"/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2"/>
    </row>
    <row r="41" spans="1:15" ht="14.25">
      <c r="A41" s="1">
        <v>3</v>
      </c>
      <c r="B41" s="12"/>
      <c r="C41" s="13"/>
      <c r="D41" s="13"/>
      <c r="E41" s="13"/>
      <c r="F41" s="13">
        <v>1</v>
      </c>
      <c r="G41" s="13">
        <v>1</v>
      </c>
      <c r="H41" s="4">
        <f>SUM(G41/F41*100)</f>
        <v>100</v>
      </c>
      <c r="I41" s="14"/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2"/>
    </row>
    <row r="42" spans="1:15" ht="14.25">
      <c r="A42" s="1">
        <v>4</v>
      </c>
      <c r="B42" s="12"/>
      <c r="C42" s="13"/>
      <c r="D42" s="13"/>
      <c r="E42" s="13"/>
      <c r="F42" s="13">
        <v>1</v>
      </c>
      <c r="G42" s="13">
        <v>1</v>
      </c>
      <c r="H42" s="4">
        <f>SUM(G42/F42*100)</f>
        <v>100</v>
      </c>
      <c r="I42" s="14"/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2"/>
    </row>
    <row r="43" spans="1:15" ht="14.25">
      <c r="A43" s="1"/>
      <c r="B43" s="1"/>
      <c r="C43" s="1"/>
      <c r="D43" s="5" t="s">
        <v>5</v>
      </c>
      <c r="E43" s="5"/>
      <c r="F43" s="6">
        <f>SUM(F39:F42)</f>
        <v>4</v>
      </c>
      <c r="G43" s="6">
        <f>SUM(G39:G42)</f>
        <v>4</v>
      </c>
      <c r="H43" s="4">
        <f>SUM(G43/F43*100)</f>
        <v>100</v>
      </c>
      <c r="I43" s="4"/>
      <c r="J43" s="6">
        <f>SUM(J39:J42)</f>
        <v>0</v>
      </c>
      <c r="K43" s="6">
        <f>SUM(K39:K42)</f>
        <v>0</v>
      </c>
      <c r="L43" s="6">
        <f>SUM(L39:L42)</f>
        <v>0</v>
      </c>
      <c r="M43" s="6">
        <f>SUM(M39:M42)</f>
        <v>0</v>
      </c>
      <c r="N43" s="6">
        <f>SUM(N39:N42)</f>
        <v>0</v>
      </c>
      <c r="O43" s="2"/>
    </row>
    <row r="44" spans="1:15" ht="14.25">
      <c r="A44" s="3" t="s">
        <v>31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4.25">
      <c r="A45" s="1">
        <v>1</v>
      </c>
      <c r="B45" s="12"/>
      <c r="C45" s="13"/>
      <c r="D45" s="13"/>
      <c r="E45" s="13"/>
      <c r="F45" s="13">
        <v>1</v>
      </c>
      <c r="G45" s="13">
        <v>1</v>
      </c>
      <c r="H45" s="4">
        <f>SUM(G45/F45*100)</f>
        <v>100</v>
      </c>
      <c r="I45" s="14"/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2"/>
    </row>
    <row r="46" spans="1:15" ht="14.25">
      <c r="A46" s="1">
        <v>2</v>
      </c>
      <c r="B46" s="12"/>
      <c r="C46" s="13"/>
      <c r="D46" s="13"/>
      <c r="E46" s="13"/>
      <c r="F46" s="13">
        <v>1</v>
      </c>
      <c r="G46" s="13">
        <v>1</v>
      </c>
      <c r="H46" s="4">
        <f>SUM(G46/F46*100)</f>
        <v>100</v>
      </c>
      <c r="I46" s="14"/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2"/>
    </row>
    <row r="47" spans="1:15" ht="14.25">
      <c r="A47" s="1">
        <v>3</v>
      </c>
      <c r="B47" s="12"/>
      <c r="C47" s="13"/>
      <c r="D47" s="13"/>
      <c r="E47" s="13"/>
      <c r="F47" s="13">
        <v>1</v>
      </c>
      <c r="G47" s="13">
        <v>1</v>
      </c>
      <c r="H47" s="4">
        <f>SUM(G47/F47*100)</f>
        <v>100</v>
      </c>
      <c r="I47" s="14"/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2"/>
    </row>
    <row r="48" spans="1:15" ht="14.25">
      <c r="A48" s="1">
        <v>4</v>
      </c>
      <c r="B48" s="12"/>
      <c r="C48" s="13"/>
      <c r="D48" s="13"/>
      <c r="E48" s="13"/>
      <c r="F48" s="13">
        <v>1</v>
      </c>
      <c r="G48" s="13">
        <v>1</v>
      </c>
      <c r="H48" s="4">
        <f>SUM(G48/F48*100)</f>
        <v>100</v>
      </c>
      <c r="I48" s="14"/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2"/>
    </row>
    <row r="49" spans="1:15" ht="14.25">
      <c r="A49" s="1"/>
      <c r="B49" s="1"/>
      <c r="C49" s="1"/>
      <c r="D49" s="5" t="s">
        <v>5</v>
      </c>
      <c r="E49" s="5"/>
      <c r="F49" s="6">
        <f>SUM(F45:F48)</f>
        <v>4</v>
      </c>
      <c r="G49" s="6">
        <f>SUM(G45:G48)</f>
        <v>4</v>
      </c>
      <c r="H49" s="4">
        <f>SUM(G49/F49*100)</f>
        <v>100</v>
      </c>
      <c r="I49" s="4"/>
      <c r="J49" s="6">
        <f>SUM(J45:J48)</f>
        <v>0</v>
      </c>
      <c r="K49" s="6">
        <f>SUM(K45:K48)</f>
        <v>0</v>
      </c>
      <c r="L49" s="6">
        <f>SUM(L45:L48)</f>
        <v>0</v>
      </c>
      <c r="M49" s="6">
        <f>SUM(M45:M48)</f>
        <v>0</v>
      </c>
      <c r="N49" s="6">
        <f>SUM(N45:N48)</f>
        <v>0</v>
      </c>
      <c r="O49" s="2"/>
    </row>
    <row r="50" spans="1:15" ht="14.25">
      <c r="A50" s="3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>
      <c r="A51" s="1">
        <v>1</v>
      </c>
      <c r="B51" s="12"/>
      <c r="C51" s="13"/>
      <c r="D51" s="13"/>
      <c r="E51" s="13"/>
      <c r="F51" s="13">
        <v>1</v>
      </c>
      <c r="G51" s="13">
        <v>1</v>
      </c>
      <c r="H51" s="4">
        <f>SUM(G51/F51*100)</f>
        <v>100</v>
      </c>
      <c r="I51" s="14"/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2"/>
    </row>
    <row r="52" spans="1:15" ht="14.25">
      <c r="A52" s="1">
        <v>2</v>
      </c>
      <c r="B52" s="12"/>
      <c r="C52" s="13"/>
      <c r="D52" s="13"/>
      <c r="E52" s="13"/>
      <c r="F52" s="13">
        <v>1</v>
      </c>
      <c r="G52" s="13">
        <v>1</v>
      </c>
      <c r="H52" s="4">
        <f>SUM(G52/F52*100)</f>
        <v>100</v>
      </c>
      <c r="I52" s="14"/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2"/>
    </row>
    <row r="53" spans="1:15" ht="14.25">
      <c r="A53" s="1">
        <v>3</v>
      </c>
      <c r="B53" s="12"/>
      <c r="C53" s="13"/>
      <c r="D53" s="13"/>
      <c r="E53" s="13"/>
      <c r="F53" s="13">
        <v>1</v>
      </c>
      <c r="G53" s="13">
        <v>1</v>
      </c>
      <c r="H53" s="4">
        <f>SUM(G53/F53*100)</f>
        <v>100</v>
      </c>
      <c r="I53" s="14"/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2"/>
    </row>
    <row r="54" spans="1:15" ht="14.25">
      <c r="A54" s="1">
        <v>4</v>
      </c>
      <c r="B54" s="12"/>
      <c r="C54" s="13"/>
      <c r="D54" s="13"/>
      <c r="E54" s="13"/>
      <c r="F54" s="13">
        <v>1</v>
      </c>
      <c r="G54" s="13">
        <v>1</v>
      </c>
      <c r="H54" s="4">
        <f>SUM(G54/F54*100)</f>
        <v>100</v>
      </c>
      <c r="I54" s="14"/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2"/>
    </row>
    <row r="55" spans="1:15" ht="14.25">
      <c r="A55" s="1"/>
      <c r="B55" s="1"/>
      <c r="C55" s="1"/>
      <c r="D55" s="5" t="s">
        <v>5</v>
      </c>
      <c r="E55" s="5"/>
      <c r="F55" s="6">
        <f>SUM(F51:F54)</f>
        <v>4</v>
      </c>
      <c r="G55" s="6">
        <f>SUM(G51:G54)</f>
        <v>4</v>
      </c>
      <c r="H55" s="4">
        <f>SUM(G55/F55*100)</f>
        <v>100</v>
      </c>
      <c r="I55" s="4"/>
      <c r="J55" s="6">
        <f>SUM(J51:J54)</f>
        <v>0</v>
      </c>
      <c r="K55" s="6">
        <f>SUM(K51:K54)</f>
        <v>0</v>
      </c>
      <c r="L55" s="6">
        <f>SUM(L51:L54)</f>
        <v>0</v>
      </c>
      <c r="M55" s="6">
        <f>SUM(M51:M54)</f>
        <v>0</v>
      </c>
      <c r="N55" s="6">
        <f>SUM(N51:N54)</f>
        <v>0</v>
      </c>
      <c r="O55" s="2"/>
    </row>
    <row r="56" spans="1:15" ht="14.25">
      <c r="A56" s="3" t="s">
        <v>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57.75">
      <c r="A57" s="1">
        <v>1</v>
      </c>
      <c r="B57" s="12" t="s">
        <v>34</v>
      </c>
      <c r="C57" s="13" t="s">
        <v>22</v>
      </c>
      <c r="D57" s="13" t="s">
        <v>11</v>
      </c>
      <c r="E57" s="13" t="s">
        <v>12</v>
      </c>
      <c r="F57" s="15">
        <v>12000</v>
      </c>
      <c r="G57" s="15">
        <v>4800</v>
      </c>
      <c r="H57" s="4">
        <f>SUM(G57/F57*100)</f>
        <v>40</v>
      </c>
      <c r="I57" s="14" t="s">
        <v>19</v>
      </c>
      <c r="J57" s="15">
        <v>200000</v>
      </c>
      <c r="K57" s="15">
        <v>800000</v>
      </c>
      <c r="L57" s="15">
        <v>0</v>
      </c>
      <c r="M57" s="15">
        <v>1000000</v>
      </c>
      <c r="N57" s="15">
        <v>0</v>
      </c>
      <c r="O57" s="12" t="s">
        <v>39</v>
      </c>
    </row>
    <row r="58" spans="1:15" ht="14.25">
      <c r="A58" s="1">
        <v>2</v>
      </c>
      <c r="B58" s="12"/>
      <c r="C58" s="13"/>
      <c r="D58" s="13"/>
      <c r="E58" s="13"/>
      <c r="F58" s="13">
        <v>1</v>
      </c>
      <c r="G58" s="13">
        <v>1</v>
      </c>
      <c r="H58" s="4">
        <f>SUM(G58/F58*100)</f>
        <v>100</v>
      </c>
      <c r="I58" s="14"/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2"/>
    </row>
    <row r="59" spans="1:15" ht="14.25">
      <c r="A59" s="1">
        <v>3</v>
      </c>
      <c r="B59" s="12"/>
      <c r="C59" s="13"/>
      <c r="D59" s="13"/>
      <c r="E59" s="13"/>
      <c r="F59" s="13">
        <v>1</v>
      </c>
      <c r="G59" s="13">
        <v>1</v>
      </c>
      <c r="H59" s="4">
        <f>SUM(G59/F59*100)</f>
        <v>100</v>
      </c>
      <c r="I59" s="14"/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2"/>
    </row>
    <row r="60" spans="1:15" ht="14.25">
      <c r="A60" s="1">
        <v>4</v>
      </c>
      <c r="B60" s="12"/>
      <c r="C60" s="13"/>
      <c r="D60" s="13"/>
      <c r="E60" s="13"/>
      <c r="F60" s="13">
        <v>1</v>
      </c>
      <c r="G60" s="13">
        <v>1</v>
      </c>
      <c r="H60" s="4">
        <f>SUM(G60/F60*100)</f>
        <v>100</v>
      </c>
      <c r="I60" s="14"/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2"/>
    </row>
    <row r="61" spans="1:15" ht="14.25">
      <c r="A61" s="1"/>
      <c r="B61" s="1"/>
      <c r="C61" s="1"/>
      <c r="D61" s="5" t="s">
        <v>5</v>
      </c>
      <c r="E61" s="5"/>
      <c r="F61" s="6">
        <f>SUM(F33:F36)</f>
        <v>4</v>
      </c>
      <c r="G61" s="6">
        <f>SUM(G33:G36)</f>
        <v>4</v>
      </c>
      <c r="H61" s="4">
        <f>SUM(G61/F61*100)</f>
        <v>100</v>
      </c>
      <c r="I61" s="4"/>
      <c r="J61" s="6">
        <f>SUM(J57:J60)</f>
        <v>200000</v>
      </c>
      <c r="K61" s="6">
        <f>SUM(K57:K60)</f>
        <v>800000</v>
      </c>
      <c r="L61" s="6">
        <f>SUM(L57:L60)</f>
        <v>0</v>
      </c>
      <c r="M61" s="6">
        <f>SUM(M57:M60)</f>
        <v>1000000</v>
      </c>
      <c r="N61" s="6">
        <f>SUM(N57:N60)</f>
        <v>0</v>
      </c>
      <c r="O61" s="2"/>
    </row>
    <row r="62" spans="1:15" ht="14.25">
      <c r="A62" s="8"/>
      <c r="B62" s="8"/>
      <c r="C62" s="8"/>
      <c r="D62" s="8"/>
      <c r="E62" s="8"/>
      <c r="F62" s="8"/>
      <c r="G62" s="8"/>
      <c r="H62" s="8"/>
      <c r="I62" s="9" t="s">
        <v>5</v>
      </c>
      <c r="J62" s="10">
        <f>SUM(J7+J13+J19+J25+J37+J43+J49+J55+J61)</f>
        <v>710300</v>
      </c>
      <c r="K62" s="10">
        <f>SUM(K7+K13+K19+K25+K37+K43+K49+K55+K61)</f>
        <v>5392700</v>
      </c>
      <c r="L62" s="10">
        <f>SUM(L7+L13+L19+L25+L37+L43+L49+L55+L61)</f>
        <v>0</v>
      </c>
      <c r="M62" s="10">
        <f>SUM(M7+M13+M19+M25+M37+M43+M49+M55+M61)</f>
        <v>6103000</v>
      </c>
      <c r="N62" s="10">
        <f>SUM(N7+N13+N19+N25+N37+N43+N49+N55+N61)</f>
        <v>0</v>
      </c>
      <c r="O62" s="11"/>
    </row>
    <row r="64" ht="16.5">
      <c r="A64" t="s">
        <v>21</v>
      </c>
    </row>
    <row r="65" ht="16.5">
      <c r="A65" t="s">
        <v>16</v>
      </c>
    </row>
    <row r="66" ht="16.5">
      <c r="A66" t="s">
        <v>17</v>
      </c>
    </row>
    <row r="67" ht="16.5">
      <c r="A67" t="s">
        <v>18</v>
      </c>
    </row>
  </sheetData>
  <sheetProtection password="CC04" sheet="1" objects="1" scenarios="1" selectLockedCells="1"/>
  <printOptions/>
  <pageMargins left="0.45" right="0.45" top="1.3" bottom="0.5" header="0.3" footer="0.3"/>
  <pageSetup fitToHeight="2" horizontalDpi="600" verticalDpi="600" orientation="landscape" scale="56" r:id="rId1"/>
  <headerFooter>
    <oddHeader>&amp;CPassaic County
Table of Projects/Activities
Response to 
Disaster Related Impacts
5/22/2012</oddHeader>
  </headerFooter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Vasanti Shroff</cp:lastModifiedBy>
  <cp:lastPrinted>2012-05-22T16:11:58Z</cp:lastPrinted>
  <dcterms:created xsi:type="dcterms:W3CDTF">2012-05-16T02:09:12Z</dcterms:created>
  <dcterms:modified xsi:type="dcterms:W3CDTF">2012-06-07T14:50:07Z</dcterms:modified>
  <cp:category/>
  <cp:version/>
  <cp:contentType/>
  <cp:contentStatus/>
</cp:coreProperties>
</file>