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LGS Docs\Best Practices Inventory\Best Practices 2022\"/>
    </mc:Choice>
  </mc:AlternateContent>
  <xr:revisionPtr revIDLastSave="0" documentId="13_ncr:1_{20C83266-65BF-4130-A1E0-66C88F6403C0}" xr6:coauthVersionLast="47" xr6:coauthVersionMax="47" xr10:uidLastSave="{00000000-0000-0000-0000-000000000000}"/>
  <workbookProtection workbookAlgorithmName="SHA-512" workbookHashValue="Dpxj/Ma1Fyu/q7dPTxXQwxtbG7l0ODg8nhWTVolb8v1Gu8BnjDTSCy/UE0STu5N2eJneN982H8mg04dALlJFLw==" workbookSaltValue="XD0Jh7uY0ZEBQTOelnoRmg==" workbookSpinCount="100000" lockStructure="1"/>
  <bookViews>
    <workbookView xWindow="28680" yWindow="-120" windowWidth="29040" windowHeight="15720" xr2:uid="{51D81E0B-E683-4FCD-8E16-AAFF3AF16739}"/>
  </bookViews>
  <sheets>
    <sheet name="Employee Cost-Share" sheetId="1" r:id="rId1"/>
    <sheet name="SHBP Muni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C12" i="1"/>
  <c r="E26" i="1"/>
  <c r="C26" i="1"/>
  <c r="B26" i="1"/>
  <c r="D25" i="1"/>
  <c r="F25" i="1" s="1"/>
  <c r="F24" i="1"/>
  <c r="D24" i="1"/>
  <c r="D23" i="1"/>
  <c r="F23" i="1" s="1"/>
  <c r="D22" i="1"/>
  <c r="D26" i="1" s="1"/>
  <c r="F26" i="1" s="1"/>
  <c r="E19" i="1"/>
  <c r="C19" i="1"/>
  <c r="B19" i="1"/>
  <c r="D18" i="1"/>
  <c r="F18" i="1" s="1"/>
  <c r="D17" i="1"/>
  <c r="F17" i="1" s="1"/>
  <c r="D16" i="1"/>
  <c r="F16" i="1" s="1"/>
  <c r="D15" i="1"/>
  <c r="F15" i="1" s="1"/>
  <c r="E12" i="1"/>
  <c r="B12" i="1"/>
  <c r="D11" i="1"/>
  <c r="F11" i="1" s="1"/>
  <c r="D9" i="1"/>
  <c r="F9" i="1" s="1"/>
  <c r="D8" i="1"/>
  <c r="D10" i="1"/>
  <c r="F10" i="1" s="1"/>
  <c r="F22" i="1" l="1"/>
  <c r="D19" i="1"/>
  <c r="D12" i="1"/>
  <c r="F12" i="1" s="1"/>
  <c r="F19" i="1"/>
</calcChain>
</file>

<file path=xl/sharedStrings.xml><?xml version="1.0" encoding="utf-8"?>
<sst xmlns="http://schemas.openxmlformats.org/spreadsheetml/2006/main" count="433" uniqueCount="420">
  <si>
    <t xml:space="preserve"> Municipalities Participating in SHBP (by County)</t>
  </si>
  <si>
    <t>Atlantic County</t>
  </si>
  <si>
    <t>Bergen County</t>
  </si>
  <si>
    <t>Burlington County</t>
  </si>
  <si>
    <t>Camden County</t>
  </si>
  <si>
    <t>Cape May County</t>
  </si>
  <si>
    <t>Cumberland County</t>
  </si>
  <si>
    <t>Essex County</t>
  </si>
  <si>
    <t>Gloucester County</t>
  </si>
  <si>
    <t>Hudson County</t>
  </si>
  <si>
    <t>Hunterdon County</t>
  </si>
  <si>
    <t>Mercer County</t>
  </si>
  <si>
    <t>Middlesex County</t>
  </si>
  <si>
    <t>Monmouth County</t>
  </si>
  <si>
    <t>Morris County</t>
  </si>
  <si>
    <t>Ocean County</t>
  </si>
  <si>
    <t>Passaic County</t>
  </si>
  <si>
    <t>Salem County</t>
  </si>
  <si>
    <t>Somerset County</t>
  </si>
  <si>
    <t>Sussex County</t>
  </si>
  <si>
    <t>Union County</t>
  </si>
  <si>
    <t>Warren County</t>
  </si>
  <si>
    <t>Absecon City</t>
  </si>
  <si>
    <t xml:space="preserve">Allendale Borough                  Rivervale Township    </t>
  </si>
  <si>
    <t>Beverly City</t>
  </si>
  <si>
    <t>Audubon Borough</t>
  </si>
  <si>
    <t>Avalon Borough</t>
  </si>
  <si>
    <t>Bridgeton City</t>
  </si>
  <si>
    <t>Caldwell Borough</t>
  </si>
  <si>
    <t>Clayton Borough</t>
  </si>
  <si>
    <t>Bayonne City</t>
  </si>
  <si>
    <t>Alexandria Township</t>
  </si>
  <si>
    <t>East Windsor Township</t>
  </si>
  <si>
    <t>Carteret Borough</t>
  </si>
  <si>
    <t>Allenhurst Borough</t>
  </si>
  <si>
    <t>Boonton Town</t>
  </si>
  <si>
    <t>Barnegat Light Borough</t>
  </si>
  <si>
    <t>Haledon Borough</t>
  </si>
  <si>
    <t>Alloway Township</t>
  </si>
  <si>
    <t>Bernards Township</t>
  </si>
  <si>
    <t>Andover Township</t>
  </si>
  <si>
    <t>Clark Township</t>
  </si>
  <si>
    <t>Allamuchy Township</t>
  </si>
  <si>
    <t>Atlantic City</t>
  </si>
  <si>
    <t>Alpine Borough                        Rochelle Park Township</t>
  </si>
  <si>
    <t>Bordentown City</t>
  </si>
  <si>
    <t>Berlin Borough</t>
  </si>
  <si>
    <t>Cape May City</t>
  </si>
  <si>
    <t>Commercial Township</t>
  </si>
  <si>
    <t>Cedar Grove Township</t>
  </si>
  <si>
    <t>Deptford Township</t>
  </si>
  <si>
    <t>Guttenberg Town</t>
  </si>
  <si>
    <t>Bethlehem Township</t>
  </si>
  <si>
    <t>Ewing Township</t>
  </si>
  <si>
    <t>Cranbury Township</t>
  </si>
  <si>
    <t>Asbury Park City</t>
  </si>
  <si>
    <t>Boonton Township</t>
  </si>
  <si>
    <t>Bay Head Borough</t>
  </si>
  <si>
    <t>Hawthorne Borough</t>
  </si>
  <si>
    <t>Mannington Township</t>
  </si>
  <si>
    <t>Bernardsville Borough</t>
  </si>
  <si>
    <t>Branchville Borough</t>
  </si>
  <si>
    <t>Cranford Township</t>
  </si>
  <si>
    <t>Alpha Borough</t>
  </si>
  <si>
    <t>Buena Borough</t>
  </si>
  <si>
    <t>Bergenfield Borough               Rockleigh Borough</t>
  </si>
  <si>
    <t>Burlington City</t>
  </si>
  <si>
    <t>Berlin Township</t>
  </si>
  <si>
    <t>Cape May Point Borough</t>
  </si>
  <si>
    <t>Deerfield Township</t>
  </si>
  <si>
    <t>Essex Fells Borough</t>
  </si>
  <si>
    <t>East Greenwich Township</t>
  </si>
  <si>
    <t>Harrison Town</t>
  </si>
  <si>
    <t>Bloomsbury Borough</t>
  </si>
  <si>
    <t>Hightstown Borough</t>
  </si>
  <si>
    <t>Dunellen Borough</t>
  </si>
  <si>
    <t>Belmar Borough</t>
  </si>
  <si>
    <t>Butler Borough</t>
  </si>
  <si>
    <t>Beach Haven Borough</t>
  </si>
  <si>
    <t>Little Falls Township</t>
  </si>
  <si>
    <t>Pilesgrove Township</t>
  </si>
  <si>
    <t>Bound Brook Borough</t>
  </si>
  <si>
    <t>Byram Township</t>
  </si>
  <si>
    <t>Elizabeth City</t>
  </si>
  <si>
    <t>Belvidere Town</t>
  </si>
  <si>
    <t>Buena Vista Township</t>
  </si>
  <si>
    <t>Bogota Borough                       Teaneck Township</t>
  </si>
  <si>
    <t>Chesterfield Township</t>
  </si>
  <si>
    <t>Camden City</t>
  </si>
  <si>
    <t>Dennis Township</t>
  </si>
  <si>
    <t>Downe Township</t>
  </si>
  <si>
    <t>Glen Ridge Borough</t>
  </si>
  <si>
    <t>Elk Township</t>
  </si>
  <si>
    <t>Kearny Town</t>
  </si>
  <si>
    <t>Califon Borough</t>
  </si>
  <si>
    <t>Hopewell Borough</t>
  </si>
  <si>
    <t>Helmetta Borough</t>
  </si>
  <si>
    <t>Bradley Beach Borough</t>
  </si>
  <si>
    <t>Chatham Borough</t>
  </si>
  <si>
    <t>Beachwood Borough</t>
  </si>
  <si>
    <t>North Haledon Borough</t>
  </si>
  <si>
    <t>Salem City</t>
  </si>
  <si>
    <t>Branchburg Township</t>
  </si>
  <si>
    <t>Frankford Township</t>
  </si>
  <si>
    <t>Fanwood Borough</t>
  </si>
  <si>
    <t>Blairstown Township</t>
  </si>
  <si>
    <t>Egg Harbor City</t>
  </si>
  <si>
    <t>Cliffside Park Borough           Tenafly Borough</t>
  </si>
  <si>
    <t>Cinnaminson Township</t>
  </si>
  <si>
    <t>Cherry Hill Township</t>
  </si>
  <si>
    <t>Lower Township</t>
  </si>
  <si>
    <t>Hopewell Township</t>
  </si>
  <si>
    <t>Livingston Township</t>
  </si>
  <si>
    <t>Glassboro Borough</t>
  </si>
  <si>
    <t>Secaucus Town</t>
  </si>
  <si>
    <t>Clinton Town</t>
  </si>
  <si>
    <t>Lawrence Township</t>
  </si>
  <si>
    <t>Highland Park Borough</t>
  </si>
  <si>
    <t>Deal Borough</t>
  </si>
  <si>
    <t>Chatham Township</t>
  </si>
  <si>
    <t>Berkeley Township</t>
  </si>
  <si>
    <t>Passaic City</t>
  </si>
  <si>
    <t>Upper Pittsgrove Township</t>
  </si>
  <si>
    <t>Bridgewater Township</t>
  </si>
  <si>
    <t>Franklin Borough</t>
  </si>
  <si>
    <t>Garwood Borough</t>
  </si>
  <si>
    <t>Franklin Township</t>
  </si>
  <si>
    <t>Egg Harbor Township</t>
  </si>
  <si>
    <t>Closter Borough                       Teterboro Borough</t>
  </si>
  <si>
    <t>Delanco Township</t>
  </si>
  <si>
    <t>Clementon Borough</t>
  </si>
  <si>
    <t>Middle Township</t>
  </si>
  <si>
    <t>Maurice River Township</t>
  </si>
  <si>
    <t>Maplewood Township</t>
  </si>
  <si>
    <t>Harrison Township</t>
  </si>
  <si>
    <t>Weehawken Township</t>
  </si>
  <si>
    <t>Clinton Township</t>
  </si>
  <si>
    <t>Pennington Borough</t>
  </si>
  <si>
    <t>Jamesburg Borough</t>
  </si>
  <si>
    <t>Eatontown Borough</t>
  </si>
  <si>
    <t>Chester Borough</t>
  </si>
  <si>
    <t>Eagleswood Township</t>
  </si>
  <si>
    <t>Paterson City</t>
  </si>
  <si>
    <t>Far Hills Borough</t>
  </si>
  <si>
    <t>Green Township</t>
  </si>
  <si>
    <t>Hillside Township</t>
  </si>
  <si>
    <t>Frelinghuysen Township</t>
  </si>
  <si>
    <t>Folsom Borough</t>
  </si>
  <si>
    <t>Cresskill Borough                    Upper Saddle River Borough</t>
  </si>
  <si>
    <t>Delran Township</t>
  </si>
  <si>
    <t>Collingswood Borough</t>
  </si>
  <si>
    <t>North Wildwood City</t>
  </si>
  <si>
    <t>Millville City</t>
  </si>
  <si>
    <t>Millburn Township</t>
  </si>
  <si>
    <t>Monroe Township</t>
  </si>
  <si>
    <t>West New York Town</t>
  </si>
  <si>
    <t>Delaware Township</t>
  </si>
  <si>
    <t>Trenton City</t>
  </si>
  <si>
    <t>Middlesex Borough</t>
  </si>
  <si>
    <t>Englishtown Borough</t>
  </si>
  <si>
    <t>Chester Township</t>
  </si>
  <si>
    <t>Harvey Cedars Borough</t>
  </si>
  <si>
    <t>Pompton Lakes Borough</t>
  </si>
  <si>
    <t>Green Brook Township</t>
  </si>
  <si>
    <t>Hamburg Borough</t>
  </si>
  <si>
    <t>Kenilworth Borough</t>
  </si>
  <si>
    <t>Greenwich Township</t>
  </si>
  <si>
    <t>Galloway Township</t>
  </si>
  <si>
    <t>Demarest Borough                  Waldwick Borough</t>
  </si>
  <si>
    <t>Eastampton Township</t>
  </si>
  <si>
    <t>Laurel Springs Borough</t>
  </si>
  <si>
    <t>Ocean City</t>
  </si>
  <si>
    <t>Upper Deerfield Township</t>
  </si>
  <si>
    <t>Montclair Township</t>
  </si>
  <si>
    <t>National Park Borough</t>
  </si>
  <si>
    <t>East Amwell Township</t>
  </si>
  <si>
    <t>Milltown Borough</t>
  </si>
  <si>
    <t>Fair Haven Borough</t>
  </si>
  <si>
    <t>Denville Township</t>
  </si>
  <si>
    <t>Island Heights Borough</t>
  </si>
  <si>
    <t>Prospect Park Borough</t>
  </si>
  <si>
    <t>Hillsborough Township</t>
  </si>
  <si>
    <t>Hampton Township</t>
  </si>
  <si>
    <t>Linden City</t>
  </si>
  <si>
    <t>Hackettstown Town</t>
  </si>
  <si>
    <t>Hamilton Township</t>
  </si>
  <si>
    <t>Dumont Borough                     Washington Township</t>
  </si>
  <si>
    <t>Edgewater Park Township</t>
  </si>
  <si>
    <t>Lindenwold Borough</t>
  </si>
  <si>
    <t>Sea Isle City</t>
  </si>
  <si>
    <t>Vineland City</t>
  </si>
  <si>
    <t>Newark City</t>
  </si>
  <si>
    <t>Newfield Borough</t>
  </si>
  <si>
    <t>Flemington Borough</t>
  </si>
  <si>
    <t>North Brunswick Township</t>
  </si>
  <si>
    <t>Farmingdale Borough</t>
  </si>
  <si>
    <t>East Hanover Township</t>
  </si>
  <si>
    <t>Jackson Township</t>
  </si>
  <si>
    <t>Totowa Borough</t>
  </si>
  <si>
    <t>Manville Borough</t>
  </si>
  <si>
    <t>Hopatcong Borough</t>
  </si>
  <si>
    <t>Mountainside Borough</t>
  </si>
  <si>
    <t>Hardwick Township</t>
  </si>
  <si>
    <t>Hammonton Town</t>
  </si>
  <si>
    <t>Elmwood Park Borough         Woodcliff Lake Borough</t>
  </si>
  <si>
    <t>Hainesport Township</t>
  </si>
  <si>
    <t>Oaklyn Borough</t>
  </si>
  <si>
    <t>Stone Harbor Borough</t>
  </si>
  <si>
    <t>North Caldwell Township</t>
  </si>
  <si>
    <t>South Harrison Township</t>
  </si>
  <si>
    <t>Plainsboro Township</t>
  </si>
  <si>
    <t>Freehold Borough</t>
  </si>
  <si>
    <t>Jefferson Township</t>
  </si>
  <si>
    <t>Lacey Township</t>
  </si>
  <si>
    <t>Wanaque Borough</t>
  </si>
  <si>
    <t>North Plainfield Borough</t>
  </si>
  <si>
    <t>Lafayette Township</t>
  </si>
  <si>
    <t>New Providence Borough</t>
  </si>
  <si>
    <t>Harmony Township</t>
  </si>
  <si>
    <t>Linwood City</t>
  </si>
  <si>
    <t>East Rutherford Borough       Wood-Ridge Borough</t>
  </si>
  <si>
    <t>Mansfield Township</t>
  </si>
  <si>
    <t>Stratford Borough</t>
  </si>
  <si>
    <t>Upper Township</t>
  </si>
  <si>
    <t>Nutley Town</t>
  </si>
  <si>
    <t>Swedesboro Borough</t>
  </si>
  <si>
    <t>Frenchtown Borough</t>
  </si>
  <si>
    <t>South Amboy City</t>
  </si>
  <si>
    <t>Highlands Borough</t>
  </si>
  <si>
    <t>Kinnelon Borough</t>
  </si>
  <si>
    <t>Lakehurst Borough</t>
  </si>
  <si>
    <t>Peapack Gladstone Borough</t>
  </si>
  <si>
    <t>Montague Township</t>
  </si>
  <si>
    <t>Plainfield City</t>
  </si>
  <si>
    <t>Hope Township</t>
  </si>
  <si>
    <t>Longport Borough</t>
  </si>
  <si>
    <t>Emerson Borough                    Wyckoff Township</t>
  </si>
  <si>
    <t>Medford Township</t>
  </si>
  <si>
    <t>Voorhees Township</t>
  </si>
  <si>
    <t>West Cape May Borough</t>
  </si>
  <si>
    <t>Roseland Borough</t>
  </si>
  <si>
    <t>Washington Township</t>
  </si>
  <si>
    <t>Glen Gardner Borough</t>
  </si>
  <si>
    <t>Spotswood Borough</t>
  </si>
  <si>
    <t>Holmdel Township</t>
  </si>
  <si>
    <t>Madison Borough</t>
  </si>
  <si>
    <t>Lavallette Borough</t>
  </si>
  <si>
    <t>Raritan Borough</t>
  </si>
  <si>
    <t>Ogdensburg Borough</t>
  </si>
  <si>
    <t>Rahway City</t>
  </si>
  <si>
    <t>Independence Township</t>
  </si>
  <si>
    <t>Margate City</t>
  </si>
  <si>
    <t>Englewood City</t>
  </si>
  <si>
    <t>Mount Holly Township</t>
  </si>
  <si>
    <t>Waterford Township</t>
  </si>
  <si>
    <t>West Wildwood Borough</t>
  </si>
  <si>
    <t>South Orange Village</t>
  </si>
  <si>
    <t>Woodbury City</t>
  </si>
  <si>
    <t>Hampton Borough</t>
  </si>
  <si>
    <t>Howell Township</t>
  </si>
  <si>
    <t>Mendham Borough</t>
  </si>
  <si>
    <t>Long Beach Township</t>
  </si>
  <si>
    <t>Somerville Borough</t>
  </si>
  <si>
    <t>Sandyston Township</t>
  </si>
  <si>
    <t>Roselle Borough</t>
  </si>
  <si>
    <t>Knowlton Township</t>
  </si>
  <si>
    <t>Mullica Township</t>
  </si>
  <si>
    <t>Englewood Cliffs Borough</t>
  </si>
  <si>
    <t>Mount Laurel Township</t>
  </si>
  <si>
    <t>Woodlynne Borough</t>
  </si>
  <si>
    <t>Wildwood City</t>
  </si>
  <si>
    <t>Woodbury Heights Borough</t>
  </si>
  <si>
    <t>High Bridge Borough</t>
  </si>
  <si>
    <t>Interlaken Borough</t>
  </si>
  <si>
    <t>Mendham Township</t>
  </si>
  <si>
    <t>Manchester Township</t>
  </si>
  <si>
    <t>South Bound Brook Borough</t>
  </si>
  <si>
    <t>Stanhope Borough</t>
  </si>
  <si>
    <t>Roselle Park Borough</t>
  </si>
  <si>
    <t>Liberty Township</t>
  </si>
  <si>
    <t>Northfield City</t>
  </si>
  <si>
    <t>Fair Lawn Borough</t>
  </si>
  <si>
    <t>New Hanover Township</t>
  </si>
  <si>
    <t>Wildwood Crest Borough</t>
  </si>
  <si>
    <t>Holland Township</t>
  </si>
  <si>
    <t>Keansburg Borough</t>
  </si>
  <si>
    <t>Mine Hill Township</t>
  </si>
  <si>
    <t>Mantoloking Borough</t>
  </si>
  <si>
    <t>Warren Township</t>
  </si>
  <si>
    <t>Stillwater Township</t>
  </si>
  <si>
    <t>Scotch Plains Township</t>
  </si>
  <si>
    <t>Lopatcong Township</t>
  </si>
  <si>
    <t>Pleasantville City</t>
  </si>
  <si>
    <t>Fairview Borough</t>
  </si>
  <si>
    <t>North Hanover Township</t>
  </si>
  <si>
    <t>Woodbine Borough</t>
  </si>
  <si>
    <t>Kingwood Township</t>
  </si>
  <si>
    <t>Keyport Borough</t>
  </si>
  <si>
    <t>Montville Township</t>
  </si>
  <si>
    <t>Ocean Gate Borough</t>
  </si>
  <si>
    <t>Watchung Borough</t>
  </si>
  <si>
    <t>Sussex Borough</t>
  </si>
  <si>
    <t>Springfield Township</t>
  </si>
  <si>
    <t>Port Republic City</t>
  </si>
  <si>
    <t>Glen Rock Borough</t>
  </si>
  <si>
    <t>Palmyra Borough</t>
  </si>
  <si>
    <t>Lambertville City</t>
  </si>
  <si>
    <t>Little Silver Borough</t>
  </si>
  <si>
    <t>Morris Township</t>
  </si>
  <si>
    <t>Pine Beach Borough</t>
  </si>
  <si>
    <t>Vernon Township</t>
  </si>
  <si>
    <t>Summit City</t>
  </si>
  <si>
    <t>Oxford Township</t>
  </si>
  <si>
    <t>Somers Point City</t>
  </si>
  <si>
    <t>Harrington Park Borough</t>
  </si>
  <si>
    <t>Pemberton Borough</t>
  </si>
  <si>
    <t>Lebanon Borough</t>
  </si>
  <si>
    <t>Long Branch City</t>
  </si>
  <si>
    <t>Morris Plains Borough</t>
  </si>
  <si>
    <t>Point Pleasant Borough</t>
  </si>
  <si>
    <t>Union Township</t>
  </si>
  <si>
    <t>Phillipsburg Town</t>
  </si>
  <si>
    <t>Ventnor City</t>
  </si>
  <si>
    <t>Hasbrouck Heights Borough</t>
  </si>
  <si>
    <t>Riverside Township</t>
  </si>
  <si>
    <t>Lebanon Township</t>
  </si>
  <si>
    <t>Manalapan Township</t>
  </si>
  <si>
    <t>Mountain Lakes Borough</t>
  </si>
  <si>
    <t>Point Pleasant Beach Borough</t>
  </si>
  <si>
    <t>Winfield Township</t>
  </si>
  <si>
    <t>Washington Borough</t>
  </si>
  <si>
    <t>Weymouth Township</t>
  </si>
  <si>
    <t>Haworth Borough</t>
  </si>
  <si>
    <t>Riverton Borough</t>
  </si>
  <si>
    <t>Milford Borough</t>
  </si>
  <si>
    <t>Manasquan Borough</t>
  </si>
  <si>
    <t>Mount Arlington Borough</t>
  </si>
  <si>
    <t>Seaside Heights Borough</t>
  </si>
  <si>
    <t>White Township</t>
  </si>
  <si>
    <t>Hillsdale Borough</t>
  </si>
  <si>
    <t>Shamong Township</t>
  </si>
  <si>
    <t>Readington Township</t>
  </si>
  <si>
    <t>Marlboro Township</t>
  </si>
  <si>
    <t>Mount Olive Township</t>
  </si>
  <si>
    <t>Seaside Park Borough</t>
  </si>
  <si>
    <t>Ho Ho Kus Borough</t>
  </si>
  <si>
    <t>Southampton Township</t>
  </si>
  <si>
    <t>Tewksbury Township</t>
  </si>
  <si>
    <t>Matawan Borough</t>
  </si>
  <si>
    <t>Netcong Borough</t>
  </si>
  <si>
    <t>Ship Bottom Borough</t>
  </si>
  <si>
    <t>Leonia Borough</t>
  </si>
  <si>
    <t>Millstone Township</t>
  </si>
  <si>
    <t>Long Hill Township</t>
  </si>
  <si>
    <t>South Toms River Borough</t>
  </si>
  <si>
    <t>Little Ferry Borough</t>
  </si>
  <si>
    <t>Tabernacle Township</t>
  </si>
  <si>
    <t>West Amwell Township</t>
  </si>
  <si>
    <t>Monmouth Beach Borough</t>
  </si>
  <si>
    <t>Riverdale Borough</t>
  </si>
  <si>
    <t>Stafford Township</t>
  </si>
  <si>
    <t>Lodi Borough</t>
  </si>
  <si>
    <t>Westampton Township</t>
  </si>
  <si>
    <t>Neptune Township</t>
  </si>
  <si>
    <t>Rockaway Borough</t>
  </si>
  <si>
    <t>Tuckerton Borough</t>
  </si>
  <si>
    <t>Lyndhurst Township</t>
  </si>
  <si>
    <t>Willingboro Township</t>
  </si>
  <si>
    <t>Neptune City Borough</t>
  </si>
  <si>
    <t>Rockaway Township</t>
  </si>
  <si>
    <t>Barnegat Township</t>
  </si>
  <si>
    <t>Maywood Borough</t>
  </si>
  <si>
    <t>Wrightstown Borough</t>
  </si>
  <si>
    <t>Tinton Falls Borough</t>
  </si>
  <si>
    <t>Roxbury Township</t>
  </si>
  <si>
    <t>Midland Park Borough</t>
  </si>
  <si>
    <t>Ocean Township</t>
  </si>
  <si>
    <t>Victory Gardens Borough</t>
  </si>
  <si>
    <t>North Arlington Borough</t>
  </si>
  <si>
    <t>Hazlet Township</t>
  </si>
  <si>
    <t>Northvale Borough</t>
  </si>
  <si>
    <t>Roosevelt Borough</t>
  </si>
  <si>
    <t>Norwood Borough</t>
  </si>
  <si>
    <t>Rumson Borough</t>
  </si>
  <si>
    <t>Old Tappan Borough</t>
  </si>
  <si>
    <t>Sea Bright Borough</t>
  </si>
  <si>
    <t>Oradell Borough</t>
  </si>
  <si>
    <t>Sea Girt Borough</t>
  </si>
  <si>
    <t>Palisades Park Borough</t>
  </si>
  <si>
    <t>Shrewsbury Borough</t>
  </si>
  <si>
    <t>Paramus Borough</t>
  </si>
  <si>
    <t>Lake Como Borough</t>
  </si>
  <si>
    <t>Ramsey Borough</t>
  </si>
  <si>
    <t>Spring Lake Borough</t>
  </si>
  <si>
    <t>Ridgefield Borough</t>
  </si>
  <si>
    <t>Spring Lake Heights Borough</t>
  </si>
  <si>
    <t>Ridgewood Village</t>
  </si>
  <si>
    <t>Union Beach Borough</t>
  </si>
  <si>
    <t>River Edge Borough</t>
  </si>
  <si>
    <t>Upper Freehold Township</t>
  </si>
  <si>
    <t>Single Coverage</t>
  </si>
  <si>
    <t>Parent &amp; Child</t>
  </si>
  <si>
    <t>Employee &amp; Spouse (or Partner)</t>
  </si>
  <si>
    <t>Family</t>
  </si>
  <si>
    <t>SHBP Employee Contribution Survey (SHBP Medical and Combined SHBP Medical &amp; Rx)</t>
  </si>
  <si>
    <t xml:space="preserve">All Active Employees </t>
  </si>
  <si>
    <t>Employee Cost Sharing Contribution as of BPI Submission</t>
  </si>
  <si>
    <t>Total Monthly Cost as of BPI Submission (excluding employee cost sharing)</t>
  </si>
  <si>
    <t>Total Monthly Net Cost as of BPI Submission</t>
  </si>
  <si>
    <t>All Retirees</t>
  </si>
  <si>
    <t>Current Monthly  Per-Employee Cost as of BPI Submission</t>
  </si>
  <si>
    <t>`</t>
  </si>
  <si>
    <t xml:space="preserve">Total # of Covered Employees as of BPI Submission </t>
  </si>
  <si>
    <t xml:space="preserve">Municipalities participating in the State Health Benefits Program must fill in the requested information below.  Those municipalities participating in the SHBP prescription drug benefit shall combine the medical and Rx premium costs.  </t>
  </si>
  <si>
    <t>Active Employees - Monthly Cost</t>
  </si>
  <si>
    <t xml:space="preserve">Retirees - Monthly Cost </t>
  </si>
  <si>
    <t xml:space="preserve">Elected Officials - Monthly Cost </t>
  </si>
  <si>
    <t>All Elected Officials</t>
  </si>
  <si>
    <t>SHBP Medical: Select the formula used for active employee cost sharing (excluding retirees and elected officials)</t>
  </si>
  <si>
    <t>SHBP Rx: Select the formula used for active employee cost sharing (excluding retirees and elected officials)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</si>
</sst>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u/>
      <sz val="18"/>
      <color theme="1"/>
      <name val="Calibri"/>
      <family val="2"/>
      <scheme val="minor"/>
    </font>
    <font>
      <sz val="10"/>
      <color theme="1"/>
      <name val="Calibri"/>
      <family val="2"/>
      <scheme val="minor"/>
    </font>
    <font>
      <b/>
      <sz val="12"/>
      <color theme="1"/>
      <name val="Calibri"/>
      <family val="2"/>
      <scheme val="minor"/>
    </font>
    <font>
      <sz val="10"/>
      <color rgb="FF222222"/>
      <name val="Calibri"/>
      <family val="2"/>
      <scheme val="minor"/>
    </font>
    <font>
      <sz val="11"/>
      <color rgb="FF000000"/>
      <name val="Calibri"/>
      <family val="2"/>
      <scheme val="minor"/>
    </font>
    <font>
      <b/>
      <u/>
      <sz val="11"/>
      <color indexed="8"/>
      <name val="Times New Roman"/>
      <family val="1"/>
    </font>
    <font>
      <b/>
      <sz val="11"/>
      <color indexed="8"/>
      <name val="Times New Roman"/>
      <family val="1"/>
    </font>
    <font>
      <sz val="11"/>
      <color indexed="8"/>
      <name val="Times New Roman"/>
      <family val="1"/>
    </font>
    <font>
      <sz val="10"/>
      <name val="Arial"/>
      <family val="2"/>
    </font>
    <font>
      <b/>
      <sz val="16"/>
      <color theme="1"/>
      <name val="Times New Roman"/>
      <family val="1"/>
    </font>
    <font>
      <sz val="11"/>
      <color theme="1"/>
      <name val="Times New Roman"/>
      <family val="1"/>
    </font>
  </fonts>
  <fills count="5">
    <fill>
      <patternFill patternType="none"/>
    </fill>
    <fill>
      <patternFill patternType="gray125"/>
    </fill>
    <fill>
      <patternFill patternType="solid">
        <fgColor rgb="FFFDFDFD"/>
        <bgColor indexed="64"/>
      </patternFill>
    </fill>
    <fill>
      <patternFill patternType="solid">
        <fgColor theme="1"/>
        <bgColor indexed="64"/>
      </patternFill>
    </fill>
    <fill>
      <patternFill patternType="solid">
        <fgColor theme="2"/>
        <bgColor indexed="64"/>
      </patternFill>
    </fill>
  </fills>
  <borders count="13">
    <border>
      <left/>
      <right/>
      <top/>
      <bottom/>
      <diagonal/>
    </border>
    <border>
      <left/>
      <right/>
      <top/>
      <bottom style="medium">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3">
    <xf numFmtId="0" fontId="0" fillId="0" borderId="0"/>
    <xf numFmtId="0" fontId="1" fillId="0" borderId="0"/>
    <xf numFmtId="44" fontId="11" fillId="0" borderId="0" applyFont="0" applyFill="0" applyBorder="0" applyAlignment="0" applyProtection="0"/>
  </cellStyleXfs>
  <cellXfs count="40">
    <xf numFmtId="0" fontId="0" fillId="0" borderId="0" xfId="0"/>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xf>
    <xf numFmtId="0" fontId="6" fillId="2" borderId="3" xfId="0" applyFont="1" applyFill="1" applyBorder="1" applyAlignment="1">
      <alignment horizontal="left" vertical="center" indent="1"/>
    </xf>
    <xf numFmtId="0" fontId="6" fillId="2" borderId="4" xfId="0" applyFont="1" applyFill="1" applyBorder="1" applyAlignment="1">
      <alignment horizontal="left" vertical="center" indent="1"/>
    </xf>
    <xf numFmtId="0" fontId="4" fillId="0" borderId="0" xfId="0" applyFont="1"/>
    <xf numFmtId="0" fontId="6" fillId="2" borderId="5" xfId="0" applyFont="1" applyFill="1" applyBorder="1" applyAlignment="1">
      <alignment horizontal="left" vertical="center" indent="1"/>
    </xf>
    <xf numFmtId="0" fontId="7" fillId="0" borderId="6" xfId="0" applyFont="1" applyBorder="1" applyAlignment="1">
      <alignment vertical="center"/>
    </xf>
    <xf numFmtId="0" fontId="6" fillId="2" borderId="7" xfId="0" applyFont="1" applyFill="1" applyBorder="1" applyAlignment="1">
      <alignment horizontal="left" vertical="center" indent="1"/>
    </xf>
    <xf numFmtId="39" fontId="10" fillId="4" borderId="2" xfId="2" applyNumberFormat="1" applyFont="1" applyFill="1" applyBorder="1" applyAlignment="1" applyProtection="1">
      <alignment horizontal="right"/>
      <protection locked="0"/>
    </xf>
    <xf numFmtId="7" fontId="10" fillId="4" borderId="2" xfId="2" applyNumberFormat="1" applyFont="1" applyFill="1" applyBorder="1" applyProtection="1">
      <protection locked="0"/>
    </xf>
    <xf numFmtId="37" fontId="10" fillId="4" borderId="2" xfId="2" applyNumberFormat="1" applyFont="1" applyFill="1" applyBorder="1" applyAlignment="1" applyProtection="1">
      <alignment horizontal="right"/>
      <protection locked="0"/>
    </xf>
    <xf numFmtId="0" fontId="5" fillId="0" borderId="1"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0" fillId="0" borderId="0" xfId="0" applyProtection="1"/>
    <xf numFmtId="0" fontId="4" fillId="0" borderId="0" xfId="0" applyFont="1" applyAlignment="1" applyProtection="1">
      <alignment vertical="center"/>
    </xf>
    <xf numFmtId="0" fontId="0" fillId="0" borderId="0" xfId="0" applyAlignment="1" applyProtection="1">
      <alignment horizontal="left" vertical="center" wrapText="1"/>
    </xf>
    <xf numFmtId="0" fontId="8" fillId="0" borderId="0" xfId="1" applyFont="1" applyAlignment="1" applyProtection="1">
      <alignment wrapText="1"/>
    </xf>
    <xf numFmtId="39" fontId="9" fillId="0" borderId="2" xfId="1" applyNumberFormat="1" applyFont="1" applyBorder="1" applyAlignment="1" applyProtection="1">
      <alignment horizontal="center" wrapText="1"/>
    </xf>
    <xf numFmtId="0" fontId="8" fillId="3" borderId="0" xfId="1" applyFont="1" applyFill="1" applyAlignment="1" applyProtection="1">
      <alignment wrapText="1"/>
    </xf>
    <xf numFmtId="39" fontId="9" fillId="3" borderId="8" xfId="1" applyNumberFormat="1" applyFont="1" applyFill="1" applyBorder="1" applyAlignment="1" applyProtection="1">
      <alignment horizontal="center" wrapText="1"/>
    </xf>
    <xf numFmtId="0" fontId="8" fillId="0" borderId="9" xfId="1" applyFont="1" applyBorder="1" applyAlignment="1" applyProtection="1">
      <alignment wrapText="1"/>
    </xf>
    <xf numFmtId="39" fontId="9" fillId="3" borderId="10" xfId="1" applyNumberFormat="1" applyFont="1" applyFill="1" applyBorder="1" applyAlignment="1" applyProtection="1">
      <alignment horizontal="center" wrapText="1"/>
    </xf>
    <xf numFmtId="0" fontId="10" fillId="0" borderId="11" xfId="1" applyFont="1" applyBorder="1" applyProtection="1"/>
    <xf numFmtId="7" fontId="10" fillId="0" borderId="2" xfId="2" applyNumberFormat="1" applyFont="1" applyBorder="1" applyAlignment="1" applyProtection="1"/>
    <xf numFmtId="7" fontId="13" fillId="0" borderId="2" xfId="0" applyNumberFormat="1" applyFont="1" applyBorder="1" applyProtection="1"/>
    <xf numFmtId="0" fontId="9" fillId="0" borderId="11" xfId="1" applyFont="1" applyBorder="1" applyAlignment="1" applyProtection="1">
      <alignment wrapText="1"/>
    </xf>
    <xf numFmtId="39" fontId="10" fillId="0" borderId="2" xfId="2" applyNumberFormat="1" applyFont="1" applyFill="1" applyBorder="1" applyAlignment="1" applyProtection="1">
      <alignment horizontal="right"/>
    </xf>
    <xf numFmtId="0" fontId="13" fillId="0" borderId="0" xfId="0" applyFont="1" applyProtection="1"/>
    <xf numFmtId="0" fontId="8" fillId="0" borderId="2" xfId="1" applyFont="1" applyBorder="1" applyAlignment="1" applyProtection="1">
      <alignment wrapText="1"/>
    </xf>
    <xf numFmtId="37" fontId="9" fillId="3" borderId="2" xfId="1" applyNumberFormat="1" applyFont="1" applyFill="1" applyBorder="1" applyAlignment="1" applyProtection="1">
      <alignment horizontal="center" wrapText="1"/>
    </xf>
    <xf numFmtId="7" fontId="9" fillId="3" borderId="2" xfId="1" applyNumberFormat="1" applyFont="1" applyFill="1" applyBorder="1" applyAlignment="1" applyProtection="1">
      <alignment horizontal="center" wrapText="1"/>
    </xf>
    <xf numFmtId="7" fontId="9" fillId="3" borderId="2" xfId="1" applyNumberFormat="1" applyFont="1" applyFill="1" applyBorder="1" applyAlignment="1" applyProtection="1">
      <alignment horizontal="center"/>
    </xf>
    <xf numFmtId="39" fontId="9" fillId="3" borderId="10" xfId="1" applyNumberFormat="1" applyFont="1" applyFill="1" applyBorder="1" applyAlignment="1" applyProtection="1">
      <alignment horizontal="center"/>
    </xf>
    <xf numFmtId="39" fontId="9" fillId="0" borderId="12" xfId="1" applyNumberFormat="1" applyFont="1" applyFill="1" applyBorder="1" applyAlignment="1" applyProtection="1">
      <alignment horizontal="center"/>
    </xf>
    <xf numFmtId="39" fontId="9" fillId="0" borderId="0" xfId="1" applyNumberFormat="1" applyFont="1" applyFill="1" applyBorder="1" applyAlignment="1" applyProtection="1">
      <alignment horizontal="center"/>
    </xf>
    <xf numFmtId="0" fontId="12" fillId="0" borderId="0" xfId="1" applyFont="1" applyProtection="1"/>
    <xf numFmtId="0" fontId="0" fillId="0" borderId="2" xfId="0" applyBorder="1" applyProtection="1">
      <protection locked="0"/>
    </xf>
  </cellXfs>
  <cellStyles count="3">
    <cellStyle name="Currency 2" xfId="2" xr:uid="{08BEC728-E0CC-4E04-8337-48BDA6D802DA}"/>
    <cellStyle name="Normal" xfId="0" builtinId="0"/>
    <cellStyle name="Normal 2" xfId="1" xr:uid="{FC048C79-F5CF-41AF-B9C1-37A81F4765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933F2-5C27-4F20-9134-CAC65ADA0AF9}">
  <dimension ref="A1:G31"/>
  <sheetViews>
    <sheetView tabSelected="1" workbookViewId="0">
      <selection sqref="A1:B1"/>
    </sheetView>
  </sheetViews>
  <sheetFormatPr defaultRowHeight="15" x14ac:dyDescent="0.25"/>
  <cols>
    <col min="1" max="1" width="69.7109375" style="16" customWidth="1"/>
    <col min="2" max="2" width="19.42578125" style="16" customWidth="1"/>
    <col min="3" max="3" width="17.5703125" style="16" customWidth="1"/>
    <col min="4" max="4" width="20.42578125" style="16" customWidth="1"/>
    <col min="5" max="5" width="21.5703125" style="16" customWidth="1"/>
    <col min="6" max="6" width="23.5703125" style="16" customWidth="1"/>
    <col min="7" max="16384" width="9.140625" style="16"/>
  </cols>
  <sheetData>
    <row r="1" spans="1:6" ht="43.5" customHeight="1" x14ac:dyDescent="0.25">
      <c r="A1" s="15" t="s">
        <v>404</v>
      </c>
      <c r="B1" s="15"/>
    </row>
    <row r="2" spans="1:6" ht="9.75" customHeight="1" x14ac:dyDescent="0.25">
      <c r="A2" s="17"/>
    </row>
    <row r="3" spans="1:6" ht="54.75" customHeight="1" x14ac:dyDescent="0.25">
      <c r="A3" s="18" t="s">
        <v>413</v>
      </c>
      <c r="B3" s="18"/>
    </row>
    <row r="5" spans="1:6" ht="86.25" x14ac:dyDescent="0.25">
      <c r="A5" s="19"/>
      <c r="B5" s="20" t="s">
        <v>412</v>
      </c>
      <c r="C5" s="20" t="s">
        <v>410</v>
      </c>
      <c r="D5" s="20" t="s">
        <v>407</v>
      </c>
      <c r="E5" s="20" t="s">
        <v>406</v>
      </c>
      <c r="F5" s="20" t="s">
        <v>408</v>
      </c>
    </row>
    <row r="6" spans="1:6" x14ac:dyDescent="0.25">
      <c r="A6" s="21"/>
      <c r="B6" s="22"/>
      <c r="C6" s="22"/>
      <c r="D6" s="22"/>
      <c r="E6" s="22"/>
      <c r="F6" s="22"/>
    </row>
    <row r="7" spans="1:6" x14ac:dyDescent="0.25">
      <c r="A7" s="23" t="s">
        <v>414</v>
      </c>
      <c r="B7" s="24"/>
      <c r="C7" s="24"/>
      <c r="D7" s="24"/>
      <c r="E7" s="24"/>
      <c r="F7" s="24"/>
    </row>
    <row r="8" spans="1:6" x14ac:dyDescent="0.25">
      <c r="A8" s="25" t="s">
        <v>400</v>
      </c>
      <c r="B8" s="10"/>
      <c r="C8" s="11"/>
      <c r="D8" s="26">
        <f>B8*C8</f>
        <v>0</v>
      </c>
      <c r="E8" s="11"/>
      <c r="F8" s="27">
        <f>D8-E8</f>
        <v>0</v>
      </c>
    </row>
    <row r="9" spans="1:6" x14ac:dyDescent="0.25">
      <c r="A9" s="25" t="s">
        <v>401</v>
      </c>
      <c r="B9" s="10"/>
      <c r="C9" s="11"/>
      <c r="D9" s="26">
        <f>B9*C9</f>
        <v>0</v>
      </c>
      <c r="E9" s="11"/>
      <c r="F9" s="27">
        <f t="shared" ref="F9:F12" si="0">D9-E9</f>
        <v>0</v>
      </c>
    </row>
    <row r="10" spans="1:6" x14ac:dyDescent="0.25">
      <c r="A10" s="25" t="s">
        <v>402</v>
      </c>
      <c r="B10" s="10"/>
      <c r="C10" s="11"/>
      <c r="D10" s="26">
        <f>B10*C10</f>
        <v>0</v>
      </c>
      <c r="E10" s="11"/>
      <c r="F10" s="27">
        <f t="shared" si="0"/>
        <v>0</v>
      </c>
    </row>
    <row r="11" spans="1:6" x14ac:dyDescent="0.25">
      <c r="A11" s="25" t="s">
        <v>403</v>
      </c>
      <c r="B11" s="10"/>
      <c r="C11" s="11"/>
      <c r="D11" s="26">
        <f>B11*C11</f>
        <v>0</v>
      </c>
      <c r="E11" s="11"/>
      <c r="F11" s="27">
        <f t="shared" si="0"/>
        <v>0</v>
      </c>
    </row>
    <row r="12" spans="1:6" x14ac:dyDescent="0.25">
      <c r="A12" s="28" t="s">
        <v>405</v>
      </c>
      <c r="B12" s="29">
        <f>SUM(B8:B11)</f>
        <v>0</v>
      </c>
      <c r="C12" s="26">
        <f>SUM(C8:C11)</f>
        <v>0</v>
      </c>
      <c r="D12" s="26">
        <f>SUM(D8:D11)</f>
        <v>0</v>
      </c>
      <c r="E12" s="26">
        <f>SUM(E8:E11)</f>
        <v>0</v>
      </c>
      <c r="F12" s="27">
        <f t="shared" si="0"/>
        <v>0</v>
      </c>
    </row>
    <row r="13" spans="1:6" x14ac:dyDescent="0.25">
      <c r="B13" s="30"/>
      <c r="C13" s="30"/>
      <c r="D13" s="30"/>
      <c r="E13" s="30"/>
      <c r="F13" s="30"/>
    </row>
    <row r="14" spans="1:6" x14ac:dyDescent="0.25">
      <c r="A14" s="31" t="s">
        <v>415</v>
      </c>
      <c r="B14" s="32"/>
      <c r="C14" s="33"/>
      <c r="D14" s="33"/>
      <c r="E14" s="33"/>
      <c r="F14" s="34"/>
    </row>
    <row r="15" spans="1:6" x14ac:dyDescent="0.25">
      <c r="A15" s="25" t="s">
        <v>400</v>
      </c>
      <c r="B15" s="12"/>
      <c r="C15" s="11"/>
      <c r="D15" s="26">
        <f>B15*C15</f>
        <v>0</v>
      </c>
      <c r="E15" s="11"/>
      <c r="F15" s="27">
        <f>D15-E15</f>
        <v>0</v>
      </c>
    </row>
    <row r="16" spans="1:6" x14ac:dyDescent="0.25">
      <c r="A16" s="25" t="s">
        <v>401</v>
      </c>
      <c r="B16" s="12"/>
      <c r="C16" s="11"/>
      <c r="D16" s="26">
        <f>B16*C16</f>
        <v>0</v>
      </c>
      <c r="E16" s="11"/>
      <c r="F16" s="27">
        <f t="shared" ref="F16:F18" si="1">D16-E16</f>
        <v>0</v>
      </c>
    </row>
    <row r="17" spans="1:7" x14ac:dyDescent="0.25">
      <c r="A17" s="25" t="s">
        <v>402</v>
      </c>
      <c r="B17" s="12"/>
      <c r="C17" s="11"/>
      <c r="D17" s="26">
        <f>B17*C17</f>
        <v>0</v>
      </c>
      <c r="E17" s="11"/>
      <c r="F17" s="27">
        <f t="shared" si="1"/>
        <v>0</v>
      </c>
    </row>
    <row r="18" spans="1:7" x14ac:dyDescent="0.25">
      <c r="A18" s="25" t="s">
        <v>403</v>
      </c>
      <c r="B18" s="12"/>
      <c r="C18" s="11"/>
      <c r="D18" s="26">
        <f>B18*C18</f>
        <v>0</v>
      </c>
      <c r="E18" s="11"/>
      <c r="F18" s="27">
        <f t="shared" si="1"/>
        <v>0</v>
      </c>
    </row>
    <row r="19" spans="1:7" x14ac:dyDescent="0.25">
      <c r="A19" s="28" t="s">
        <v>409</v>
      </c>
      <c r="B19" s="29">
        <f>SUM(B15:B18)</f>
        <v>0</v>
      </c>
      <c r="C19" s="26">
        <f>SUM(C15:C18)</f>
        <v>0</v>
      </c>
      <c r="D19" s="26">
        <f>SUM(D15:D18)</f>
        <v>0</v>
      </c>
      <c r="E19" s="26">
        <f>SUM(E15:E18)</f>
        <v>0</v>
      </c>
      <c r="F19" s="26">
        <f>SUM(F15:F18)</f>
        <v>0</v>
      </c>
    </row>
    <row r="21" spans="1:7" x14ac:dyDescent="0.25">
      <c r="A21" s="23" t="s">
        <v>416</v>
      </c>
      <c r="B21" s="24"/>
      <c r="C21" s="24"/>
      <c r="D21" s="35"/>
      <c r="E21" s="24"/>
      <c r="F21" s="24"/>
      <c r="G21" s="36"/>
    </row>
    <row r="22" spans="1:7" x14ac:dyDescent="0.25">
      <c r="A22" s="25" t="s">
        <v>400</v>
      </c>
      <c r="B22" s="10"/>
      <c r="C22" s="11"/>
      <c r="D22" s="26">
        <f>B22*C22</f>
        <v>0</v>
      </c>
      <c r="E22" s="11"/>
      <c r="F22" s="27">
        <f>D22-E22</f>
        <v>0</v>
      </c>
      <c r="G22" s="37"/>
    </row>
    <row r="23" spans="1:7" x14ac:dyDescent="0.25">
      <c r="A23" s="25" t="s">
        <v>401</v>
      </c>
      <c r="B23" s="10"/>
      <c r="C23" s="11"/>
      <c r="D23" s="26">
        <f>B23*C23</f>
        <v>0</v>
      </c>
      <c r="E23" s="11"/>
      <c r="F23" s="27">
        <f t="shared" ref="F23:F26" si="2">D23-E23</f>
        <v>0</v>
      </c>
    </row>
    <row r="24" spans="1:7" x14ac:dyDescent="0.25">
      <c r="A24" s="25" t="s">
        <v>402</v>
      </c>
      <c r="B24" s="10"/>
      <c r="C24" s="11"/>
      <c r="D24" s="26">
        <f>B24*C24</f>
        <v>0</v>
      </c>
      <c r="E24" s="11"/>
      <c r="F24" s="27">
        <f t="shared" si="2"/>
        <v>0</v>
      </c>
    </row>
    <row r="25" spans="1:7" x14ac:dyDescent="0.25">
      <c r="A25" s="25" t="s">
        <v>403</v>
      </c>
      <c r="B25" s="10"/>
      <c r="C25" s="11"/>
      <c r="D25" s="26">
        <f>B25*C25</f>
        <v>0</v>
      </c>
      <c r="E25" s="11"/>
      <c r="F25" s="27">
        <f t="shared" si="2"/>
        <v>0</v>
      </c>
    </row>
    <row r="26" spans="1:7" x14ac:dyDescent="0.25">
      <c r="A26" s="28" t="s">
        <v>417</v>
      </c>
      <c r="B26" s="29">
        <f>SUM(B22:B25)</f>
        <v>0</v>
      </c>
      <c r="C26" s="26">
        <f>SUM(C22:C25)</f>
        <v>0</v>
      </c>
      <c r="D26" s="26">
        <f>SUM(D22:D25)</f>
        <v>0</v>
      </c>
      <c r="E26" s="26">
        <f>SUM(E22:E25)</f>
        <v>0</v>
      </c>
      <c r="F26" s="27">
        <f t="shared" si="2"/>
        <v>0</v>
      </c>
    </row>
    <row r="28" spans="1:7" ht="20.25" x14ac:dyDescent="0.3">
      <c r="A28" s="38" t="s">
        <v>418</v>
      </c>
      <c r="F28" s="39"/>
    </row>
    <row r="29" spans="1:7" ht="20.25" x14ac:dyDescent="0.3">
      <c r="A29" s="38" t="s">
        <v>419</v>
      </c>
      <c r="F29" s="39"/>
    </row>
    <row r="31" spans="1:7" x14ac:dyDescent="0.25">
      <c r="A31" s="16" t="s">
        <v>411</v>
      </c>
    </row>
  </sheetData>
  <sheetProtection algorithmName="SHA-512" hashValue="hPwlQCe0LETPGV1MVSNvdDzv/8U0ZvawzWX97tb7s2bfyY7Z5vwzTi3T2g/JRQFt7ZcdTSedbnObybnwtFTaYw==" saltValue="N49MAf94jeT3JYJa1Xt3hQ==" spinCount="100000" sheet="1" objects="1" scenarios="1"/>
  <mergeCells count="2">
    <mergeCell ref="A1:B1"/>
    <mergeCell ref="A3:B3"/>
  </mergeCells>
  <dataValidations count="2">
    <dataValidation type="list" allowBlank="1" showInputMessage="1" showErrorMessage="1" sqref="F28" xr:uid="{71911A8E-6484-4857-A5F6-78EBF494EA28}">
      <formula1>"Percentage of Premium,Percentage of Salary, Either Premium or Salary Percentage"</formula1>
    </dataValidation>
    <dataValidation type="list" allowBlank="1" showInputMessage="1" showErrorMessage="1" sqref="F29" xr:uid="{30815095-D3DA-41B6-AD31-3924A245C377}">
      <formula1>"Percentage of Premium, Percentage of Salary, Either Premium or Salary Percentage"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3FF84-58A5-4A34-818D-12793CAF795A}">
  <dimension ref="A1:U41"/>
  <sheetViews>
    <sheetView workbookViewId="0">
      <selection activeCell="C3" sqref="C3"/>
    </sheetView>
  </sheetViews>
  <sheetFormatPr defaultRowHeight="15" x14ac:dyDescent="0.25"/>
  <cols>
    <col min="1" max="1" width="22" customWidth="1"/>
    <col min="2" max="2" width="48.140625" customWidth="1"/>
    <col min="3" max="3" width="22.85546875" customWidth="1"/>
    <col min="4" max="4" width="20.42578125" customWidth="1"/>
    <col min="5" max="5" width="20.85546875" customWidth="1"/>
    <col min="6" max="6" width="21.85546875" customWidth="1"/>
    <col min="7" max="7" width="21.7109375" customWidth="1"/>
    <col min="8" max="8" width="23.42578125" customWidth="1"/>
    <col min="9" max="9" width="18.85546875" customWidth="1"/>
    <col min="10" max="10" width="19.28515625" customWidth="1"/>
    <col min="11" max="11" width="19.5703125" customWidth="1"/>
    <col min="12" max="12" width="22.42578125" customWidth="1"/>
    <col min="13" max="13" width="23.140625" customWidth="1"/>
    <col min="14" max="14" width="21.42578125" customWidth="1"/>
    <col min="15" max="15" width="24.5703125" customWidth="1"/>
    <col min="16" max="16" width="19.5703125" customWidth="1"/>
    <col min="17" max="17" width="22" customWidth="1"/>
    <col min="18" max="18" width="23" customWidth="1"/>
    <col min="19" max="19" width="18.28515625" customWidth="1"/>
    <col min="20" max="20" width="21.42578125" customWidth="1"/>
    <col min="21" max="21" width="21" customWidth="1"/>
  </cols>
  <sheetData>
    <row r="1" spans="1:21" ht="16.5" thickBot="1" x14ac:dyDescent="0.3">
      <c r="A1" s="13" t="s">
        <v>0</v>
      </c>
      <c r="B1" s="14"/>
    </row>
    <row r="2" spans="1:21" ht="15.75" thickBot="1" x14ac:dyDescent="0.3">
      <c r="A2" s="1" t="s">
        <v>1</v>
      </c>
      <c r="B2" s="2"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row>
    <row r="3" spans="1:21" x14ac:dyDescent="0.25">
      <c r="A3" s="4" t="s">
        <v>22</v>
      </c>
      <c r="B3" s="5" t="s">
        <v>23</v>
      </c>
      <c r="C3" s="6" t="s">
        <v>24</v>
      </c>
      <c r="D3" s="6" t="s">
        <v>25</v>
      </c>
      <c r="E3" s="6" t="s">
        <v>26</v>
      </c>
      <c r="F3" s="6" t="s">
        <v>27</v>
      </c>
      <c r="G3" s="6" t="s">
        <v>28</v>
      </c>
      <c r="H3" s="6" t="s">
        <v>29</v>
      </c>
      <c r="I3" s="6" t="s">
        <v>30</v>
      </c>
      <c r="J3" s="6" t="s">
        <v>31</v>
      </c>
      <c r="K3" s="6" t="s">
        <v>32</v>
      </c>
      <c r="L3" s="6" t="s">
        <v>33</v>
      </c>
      <c r="M3" s="6" t="s">
        <v>34</v>
      </c>
      <c r="N3" s="6" t="s">
        <v>35</v>
      </c>
      <c r="O3" s="6" t="s">
        <v>36</v>
      </c>
      <c r="P3" s="6" t="s">
        <v>37</v>
      </c>
      <c r="Q3" s="6" t="s">
        <v>38</v>
      </c>
      <c r="R3" s="6" t="s">
        <v>39</v>
      </c>
      <c r="S3" s="6" t="s">
        <v>40</v>
      </c>
      <c r="T3" s="6" t="s">
        <v>41</v>
      </c>
      <c r="U3" s="6" t="s">
        <v>42</v>
      </c>
    </row>
    <row r="4" spans="1:21" x14ac:dyDescent="0.25">
      <c r="A4" s="7" t="s">
        <v>43</v>
      </c>
      <c r="B4" s="5" t="s">
        <v>44</v>
      </c>
      <c r="C4" s="6" t="s">
        <v>45</v>
      </c>
      <c r="D4" s="6" t="s">
        <v>46</v>
      </c>
      <c r="E4" s="6" t="s">
        <v>47</v>
      </c>
      <c r="F4" s="6" t="s">
        <v>48</v>
      </c>
      <c r="G4" s="6" t="s">
        <v>49</v>
      </c>
      <c r="H4" s="6" t="s">
        <v>50</v>
      </c>
      <c r="I4" s="6" t="s">
        <v>51</v>
      </c>
      <c r="J4" s="6" t="s">
        <v>52</v>
      </c>
      <c r="K4" s="6" t="s">
        <v>53</v>
      </c>
      <c r="L4" s="6" t="s">
        <v>54</v>
      </c>
      <c r="M4" s="6" t="s">
        <v>55</v>
      </c>
      <c r="N4" s="6" t="s">
        <v>56</v>
      </c>
      <c r="O4" s="6" t="s">
        <v>57</v>
      </c>
      <c r="P4" s="6" t="s">
        <v>58</v>
      </c>
      <c r="Q4" s="6" t="s">
        <v>59</v>
      </c>
      <c r="R4" s="6" t="s">
        <v>60</v>
      </c>
      <c r="S4" s="6" t="s">
        <v>61</v>
      </c>
      <c r="T4" s="6" t="s">
        <v>62</v>
      </c>
      <c r="U4" s="6" t="s">
        <v>63</v>
      </c>
    </row>
    <row r="5" spans="1:21" x14ac:dyDescent="0.25">
      <c r="A5" s="7" t="s">
        <v>64</v>
      </c>
      <c r="B5" s="5" t="s">
        <v>65</v>
      </c>
      <c r="C5" s="6" t="s">
        <v>66</v>
      </c>
      <c r="D5" s="6" t="s">
        <v>67</v>
      </c>
      <c r="E5" s="6" t="s">
        <v>68</v>
      </c>
      <c r="F5" s="6" t="s">
        <v>69</v>
      </c>
      <c r="G5" s="6" t="s">
        <v>70</v>
      </c>
      <c r="H5" s="6" t="s">
        <v>71</v>
      </c>
      <c r="I5" s="6" t="s">
        <v>72</v>
      </c>
      <c r="J5" s="6" t="s">
        <v>73</v>
      </c>
      <c r="K5" s="6" t="s">
        <v>74</v>
      </c>
      <c r="L5" s="6" t="s">
        <v>75</v>
      </c>
      <c r="M5" s="6" t="s">
        <v>76</v>
      </c>
      <c r="N5" s="6" t="s">
        <v>77</v>
      </c>
      <c r="O5" s="6" t="s">
        <v>78</v>
      </c>
      <c r="P5" s="6" t="s">
        <v>79</v>
      </c>
      <c r="Q5" s="6" t="s">
        <v>80</v>
      </c>
      <c r="R5" s="6" t="s">
        <v>81</v>
      </c>
      <c r="S5" s="6" t="s">
        <v>82</v>
      </c>
      <c r="T5" s="6" t="s">
        <v>83</v>
      </c>
      <c r="U5" s="6" t="s">
        <v>84</v>
      </c>
    </row>
    <row r="6" spans="1:21" x14ac:dyDescent="0.25">
      <c r="A6" s="7" t="s">
        <v>85</v>
      </c>
      <c r="B6" s="5" t="s">
        <v>86</v>
      </c>
      <c r="C6" s="6" t="s">
        <v>87</v>
      </c>
      <c r="D6" s="6" t="s">
        <v>88</v>
      </c>
      <c r="E6" s="6" t="s">
        <v>89</v>
      </c>
      <c r="F6" s="6" t="s">
        <v>90</v>
      </c>
      <c r="G6" s="6" t="s">
        <v>91</v>
      </c>
      <c r="H6" s="6" t="s">
        <v>92</v>
      </c>
      <c r="I6" s="6" t="s">
        <v>93</v>
      </c>
      <c r="J6" s="6" t="s">
        <v>94</v>
      </c>
      <c r="K6" s="6" t="s">
        <v>95</v>
      </c>
      <c r="L6" s="6" t="s">
        <v>96</v>
      </c>
      <c r="M6" s="6" t="s">
        <v>97</v>
      </c>
      <c r="N6" s="6" t="s">
        <v>98</v>
      </c>
      <c r="O6" s="6" t="s">
        <v>99</v>
      </c>
      <c r="P6" s="6" t="s">
        <v>100</v>
      </c>
      <c r="Q6" s="6" t="s">
        <v>101</v>
      </c>
      <c r="R6" s="6" t="s">
        <v>102</v>
      </c>
      <c r="S6" s="6" t="s">
        <v>103</v>
      </c>
      <c r="T6" s="6" t="s">
        <v>104</v>
      </c>
      <c r="U6" s="6" t="s">
        <v>105</v>
      </c>
    </row>
    <row r="7" spans="1:21" x14ac:dyDescent="0.25">
      <c r="A7" s="7" t="s">
        <v>106</v>
      </c>
      <c r="B7" s="5" t="s">
        <v>107</v>
      </c>
      <c r="C7" s="6" t="s">
        <v>108</v>
      </c>
      <c r="D7" s="6" t="s">
        <v>109</v>
      </c>
      <c r="E7" s="6" t="s">
        <v>110</v>
      </c>
      <c r="F7" s="6" t="s">
        <v>111</v>
      </c>
      <c r="G7" s="6" t="s">
        <v>112</v>
      </c>
      <c r="H7" s="6" t="s">
        <v>113</v>
      </c>
      <c r="I7" s="6" t="s">
        <v>114</v>
      </c>
      <c r="J7" s="6" t="s">
        <v>115</v>
      </c>
      <c r="K7" s="6" t="s">
        <v>116</v>
      </c>
      <c r="L7" s="6" t="s">
        <v>117</v>
      </c>
      <c r="M7" s="6" t="s">
        <v>118</v>
      </c>
      <c r="N7" s="6" t="s">
        <v>119</v>
      </c>
      <c r="O7" s="6" t="s">
        <v>120</v>
      </c>
      <c r="P7" s="6" t="s">
        <v>121</v>
      </c>
      <c r="Q7" s="6" t="s">
        <v>122</v>
      </c>
      <c r="R7" s="6" t="s">
        <v>123</v>
      </c>
      <c r="S7" s="6" t="s">
        <v>124</v>
      </c>
      <c r="T7" s="6" t="s">
        <v>125</v>
      </c>
      <c r="U7" s="6" t="s">
        <v>126</v>
      </c>
    </row>
    <row r="8" spans="1:21" x14ac:dyDescent="0.25">
      <c r="A8" s="7" t="s">
        <v>127</v>
      </c>
      <c r="B8" s="5" t="s">
        <v>128</v>
      </c>
      <c r="C8" s="6" t="s">
        <v>129</v>
      </c>
      <c r="D8" s="6" t="s">
        <v>130</v>
      </c>
      <c r="E8" s="6" t="s">
        <v>131</v>
      </c>
      <c r="F8" s="6" t="s">
        <v>132</v>
      </c>
      <c r="G8" s="6" t="s">
        <v>133</v>
      </c>
      <c r="H8" s="6" t="s">
        <v>134</v>
      </c>
      <c r="I8" s="6" t="s">
        <v>135</v>
      </c>
      <c r="J8" s="6" t="s">
        <v>136</v>
      </c>
      <c r="K8" s="6" t="s">
        <v>137</v>
      </c>
      <c r="L8" s="6" t="s">
        <v>138</v>
      </c>
      <c r="M8" s="6" t="s">
        <v>139</v>
      </c>
      <c r="N8" s="6" t="s">
        <v>140</v>
      </c>
      <c r="O8" s="6" t="s">
        <v>141</v>
      </c>
      <c r="P8" s="6" t="s">
        <v>142</v>
      </c>
      <c r="R8" s="6" t="s">
        <v>143</v>
      </c>
      <c r="S8" s="6" t="s">
        <v>144</v>
      </c>
      <c r="T8" s="6" t="s">
        <v>145</v>
      </c>
      <c r="U8" s="6" t="s">
        <v>146</v>
      </c>
    </row>
    <row r="9" spans="1:21" x14ac:dyDescent="0.25">
      <c r="A9" s="7" t="s">
        <v>147</v>
      </c>
      <c r="B9" s="5" t="s">
        <v>148</v>
      </c>
      <c r="C9" s="6" t="s">
        <v>149</v>
      </c>
      <c r="D9" s="6" t="s">
        <v>150</v>
      </c>
      <c r="E9" s="6" t="s">
        <v>151</v>
      </c>
      <c r="F9" s="6" t="s">
        <v>152</v>
      </c>
      <c r="G9" s="6" t="s">
        <v>153</v>
      </c>
      <c r="H9" s="6" t="s">
        <v>154</v>
      </c>
      <c r="I9" s="6" t="s">
        <v>155</v>
      </c>
      <c r="J9" s="6" t="s">
        <v>156</v>
      </c>
      <c r="K9" s="6" t="s">
        <v>157</v>
      </c>
      <c r="L9" s="6" t="s">
        <v>158</v>
      </c>
      <c r="M9" s="6" t="s">
        <v>159</v>
      </c>
      <c r="N9" s="6" t="s">
        <v>160</v>
      </c>
      <c r="O9" s="6" t="s">
        <v>161</v>
      </c>
      <c r="P9" s="6" t="s">
        <v>162</v>
      </c>
      <c r="R9" s="6" t="s">
        <v>163</v>
      </c>
      <c r="S9" s="6" t="s">
        <v>164</v>
      </c>
      <c r="T9" s="6" t="s">
        <v>165</v>
      </c>
      <c r="U9" s="6" t="s">
        <v>166</v>
      </c>
    </row>
    <row r="10" spans="1:21" x14ac:dyDescent="0.25">
      <c r="A10" s="7" t="s">
        <v>167</v>
      </c>
      <c r="B10" s="5" t="s">
        <v>168</v>
      </c>
      <c r="C10" s="6" t="s">
        <v>169</v>
      </c>
      <c r="D10" s="6" t="s">
        <v>170</v>
      </c>
      <c r="E10" s="6" t="s">
        <v>171</v>
      </c>
      <c r="F10" s="6" t="s">
        <v>172</v>
      </c>
      <c r="G10" s="6" t="s">
        <v>173</v>
      </c>
      <c r="H10" s="6" t="s">
        <v>174</v>
      </c>
      <c r="J10" s="6" t="s">
        <v>175</v>
      </c>
      <c r="L10" s="6" t="s">
        <v>176</v>
      </c>
      <c r="M10" s="6" t="s">
        <v>177</v>
      </c>
      <c r="N10" s="6" t="s">
        <v>178</v>
      </c>
      <c r="O10" s="6" t="s">
        <v>179</v>
      </c>
      <c r="P10" s="6" t="s">
        <v>180</v>
      </c>
      <c r="R10" s="6" t="s">
        <v>181</v>
      </c>
      <c r="S10" s="6" t="s">
        <v>182</v>
      </c>
      <c r="T10" s="6" t="s">
        <v>183</v>
      </c>
      <c r="U10" s="6" t="s">
        <v>184</v>
      </c>
    </row>
    <row r="11" spans="1:21" x14ac:dyDescent="0.25">
      <c r="A11" s="7" t="s">
        <v>185</v>
      </c>
      <c r="B11" s="5" t="s">
        <v>186</v>
      </c>
      <c r="C11" s="6" t="s">
        <v>187</v>
      </c>
      <c r="D11" s="6" t="s">
        <v>188</v>
      </c>
      <c r="E11" s="6" t="s">
        <v>189</v>
      </c>
      <c r="F11" s="6" t="s">
        <v>190</v>
      </c>
      <c r="G11" s="6" t="s">
        <v>191</v>
      </c>
      <c r="H11" s="6" t="s">
        <v>192</v>
      </c>
      <c r="J11" s="6" t="s">
        <v>193</v>
      </c>
      <c r="L11" s="6" t="s">
        <v>194</v>
      </c>
      <c r="M11" s="6" t="s">
        <v>195</v>
      </c>
      <c r="N11" s="6" t="s">
        <v>196</v>
      </c>
      <c r="O11" s="6" t="s">
        <v>197</v>
      </c>
      <c r="P11" s="6" t="s">
        <v>198</v>
      </c>
      <c r="R11" s="6" t="s">
        <v>199</v>
      </c>
      <c r="S11" s="6" t="s">
        <v>200</v>
      </c>
      <c r="T11" s="6" t="s">
        <v>201</v>
      </c>
      <c r="U11" s="6" t="s">
        <v>202</v>
      </c>
    </row>
    <row r="12" spans="1:21" x14ac:dyDescent="0.25">
      <c r="A12" s="7" t="s">
        <v>203</v>
      </c>
      <c r="B12" s="5" t="s">
        <v>204</v>
      </c>
      <c r="C12" s="6" t="s">
        <v>205</v>
      </c>
      <c r="D12" s="6" t="s">
        <v>206</v>
      </c>
      <c r="E12" s="6" t="s">
        <v>207</v>
      </c>
      <c r="G12" s="6" t="s">
        <v>208</v>
      </c>
      <c r="H12" s="6" t="s">
        <v>209</v>
      </c>
      <c r="J12" s="6" t="s">
        <v>126</v>
      </c>
      <c r="L12" s="6" t="s">
        <v>210</v>
      </c>
      <c r="M12" s="6" t="s">
        <v>211</v>
      </c>
      <c r="N12" s="6" t="s">
        <v>212</v>
      </c>
      <c r="O12" s="6" t="s">
        <v>213</v>
      </c>
      <c r="P12" s="6" t="s">
        <v>214</v>
      </c>
      <c r="R12" s="6" t="s">
        <v>215</v>
      </c>
      <c r="S12" s="6" t="s">
        <v>216</v>
      </c>
      <c r="T12" s="6" t="s">
        <v>217</v>
      </c>
      <c r="U12" s="6" t="s">
        <v>218</v>
      </c>
    </row>
    <row r="13" spans="1:21" x14ac:dyDescent="0.25">
      <c r="A13" s="7" t="s">
        <v>219</v>
      </c>
      <c r="B13" s="5" t="s">
        <v>220</v>
      </c>
      <c r="C13" s="6" t="s">
        <v>221</v>
      </c>
      <c r="D13" s="6" t="s">
        <v>222</v>
      </c>
      <c r="E13" s="6" t="s">
        <v>223</v>
      </c>
      <c r="G13" s="6" t="s">
        <v>224</v>
      </c>
      <c r="H13" s="6" t="s">
        <v>225</v>
      </c>
      <c r="J13" s="6" t="s">
        <v>226</v>
      </c>
      <c r="L13" s="6" t="s">
        <v>227</v>
      </c>
      <c r="M13" s="6" t="s">
        <v>228</v>
      </c>
      <c r="N13" s="6" t="s">
        <v>229</v>
      </c>
      <c r="O13" s="6" t="s">
        <v>230</v>
      </c>
      <c r="R13" s="6" t="s">
        <v>231</v>
      </c>
      <c r="S13" s="6" t="s">
        <v>232</v>
      </c>
      <c r="T13" s="6" t="s">
        <v>233</v>
      </c>
      <c r="U13" s="6" t="s">
        <v>234</v>
      </c>
    </row>
    <row r="14" spans="1:21" x14ac:dyDescent="0.25">
      <c r="A14" s="7" t="s">
        <v>235</v>
      </c>
      <c r="B14" s="5" t="s">
        <v>236</v>
      </c>
      <c r="C14" s="6" t="s">
        <v>237</v>
      </c>
      <c r="D14" s="6" t="s">
        <v>238</v>
      </c>
      <c r="E14" s="6" t="s">
        <v>239</v>
      </c>
      <c r="G14" s="6" t="s">
        <v>240</v>
      </c>
      <c r="H14" s="6" t="s">
        <v>241</v>
      </c>
      <c r="J14" s="6" t="s">
        <v>242</v>
      </c>
      <c r="L14" s="6" t="s">
        <v>243</v>
      </c>
      <c r="M14" s="6" t="s">
        <v>244</v>
      </c>
      <c r="N14" s="6" t="s">
        <v>245</v>
      </c>
      <c r="O14" s="6" t="s">
        <v>246</v>
      </c>
      <c r="R14" s="6" t="s">
        <v>247</v>
      </c>
      <c r="S14" s="6" t="s">
        <v>248</v>
      </c>
      <c r="T14" s="6" t="s">
        <v>249</v>
      </c>
      <c r="U14" s="6" t="s">
        <v>250</v>
      </c>
    </row>
    <row r="15" spans="1:21" x14ac:dyDescent="0.25">
      <c r="A15" s="7" t="s">
        <v>251</v>
      </c>
      <c r="B15" s="5" t="s">
        <v>252</v>
      </c>
      <c r="C15" s="6" t="s">
        <v>253</v>
      </c>
      <c r="D15" s="6" t="s">
        <v>254</v>
      </c>
      <c r="E15" s="6" t="s">
        <v>255</v>
      </c>
      <c r="G15" s="6" t="s">
        <v>256</v>
      </c>
      <c r="H15" s="6" t="s">
        <v>257</v>
      </c>
      <c r="J15" s="6" t="s">
        <v>258</v>
      </c>
      <c r="M15" s="6" t="s">
        <v>259</v>
      </c>
      <c r="N15" s="6" t="s">
        <v>260</v>
      </c>
      <c r="O15" s="6" t="s">
        <v>261</v>
      </c>
      <c r="R15" s="6" t="s">
        <v>262</v>
      </c>
      <c r="S15" s="6" t="s">
        <v>263</v>
      </c>
      <c r="T15" s="6" t="s">
        <v>264</v>
      </c>
      <c r="U15" s="6" t="s">
        <v>265</v>
      </c>
    </row>
    <row r="16" spans="1:21" x14ac:dyDescent="0.25">
      <c r="A16" s="7" t="s">
        <v>266</v>
      </c>
      <c r="B16" s="5" t="s">
        <v>267</v>
      </c>
      <c r="C16" s="6" t="s">
        <v>268</v>
      </c>
      <c r="D16" s="6" t="s">
        <v>269</v>
      </c>
      <c r="E16" s="6" t="s">
        <v>270</v>
      </c>
      <c r="G16" s="6"/>
      <c r="H16" s="6" t="s">
        <v>271</v>
      </c>
      <c r="J16" s="6" t="s">
        <v>272</v>
      </c>
      <c r="M16" s="6" t="s">
        <v>273</v>
      </c>
      <c r="N16" s="6" t="s">
        <v>274</v>
      </c>
      <c r="O16" s="6" t="s">
        <v>275</v>
      </c>
      <c r="R16" s="6" t="s">
        <v>276</v>
      </c>
      <c r="S16" s="6" t="s">
        <v>277</v>
      </c>
      <c r="T16" s="6" t="s">
        <v>278</v>
      </c>
      <c r="U16" s="6" t="s">
        <v>279</v>
      </c>
    </row>
    <row r="17" spans="1:21" x14ac:dyDescent="0.25">
      <c r="A17" s="7" t="s">
        <v>280</v>
      </c>
      <c r="B17" s="5" t="s">
        <v>281</v>
      </c>
      <c r="C17" s="6" t="s">
        <v>282</v>
      </c>
      <c r="E17" s="6" t="s">
        <v>283</v>
      </c>
      <c r="J17" s="6" t="s">
        <v>284</v>
      </c>
      <c r="M17" s="6" t="s">
        <v>285</v>
      </c>
      <c r="N17" s="6" t="s">
        <v>286</v>
      </c>
      <c r="O17" s="6" t="s">
        <v>287</v>
      </c>
      <c r="R17" s="6" t="s">
        <v>288</v>
      </c>
      <c r="S17" s="6" t="s">
        <v>289</v>
      </c>
      <c r="T17" s="6" t="s">
        <v>290</v>
      </c>
      <c r="U17" s="6" t="s">
        <v>291</v>
      </c>
    </row>
    <row r="18" spans="1:21" x14ac:dyDescent="0.25">
      <c r="A18" s="7" t="s">
        <v>292</v>
      </c>
      <c r="B18" s="5" t="s">
        <v>293</v>
      </c>
      <c r="C18" s="6" t="s">
        <v>294</v>
      </c>
      <c r="E18" s="6" t="s">
        <v>295</v>
      </c>
      <c r="J18" s="6" t="s">
        <v>296</v>
      </c>
      <c r="M18" s="6" t="s">
        <v>297</v>
      </c>
      <c r="N18" s="6" t="s">
        <v>298</v>
      </c>
      <c r="O18" s="6" t="s">
        <v>299</v>
      </c>
      <c r="R18" s="6" t="s">
        <v>300</v>
      </c>
      <c r="S18" s="6" t="s">
        <v>301</v>
      </c>
      <c r="T18" s="6" t="s">
        <v>302</v>
      </c>
      <c r="U18" s="6" t="s">
        <v>221</v>
      </c>
    </row>
    <row r="19" spans="1:21" x14ac:dyDescent="0.25">
      <c r="A19" s="7" t="s">
        <v>303</v>
      </c>
      <c r="B19" s="5" t="s">
        <v>304</v>
      </c>
      <c r="C19" s="6" t="s">
        <v>305</v>
      </c>
      <c r="J19" s="6" t="s">
        <v>306</v>
      </c>
      <c r="M19" s="6" t="s">
        <v>307</v>
      </c>
      <c r="N19" s="6" t="s">
        <v>308</v>
      </c>
      <c r="O19" s="6" t="s">
        <v>309</v>
      </c>
      <c r="S19" s="6" t="s">
        <v>310</v>
      </c>
      <c r="T19" s="6" t="s">
        <v>311</v>
      </c>
      <c r="U19" s="6" t="s">
        <v>312</v>
      </c>
    </row>
    <row r="20" spans="1:21" x14ac:dyDescent="0.25">
      <c r="A20" s="7" t="s">
        <v>313</v>
      </c>
      <c r="B20" s="5" t="s">
        <v>314</v>
      </c>
      <c r="C20" s="6" t="s">
        <v>315</v>
      </c>
      <c r="J20" s="6" t="s">
        <v>316</v>
      </c>
      <c r="M20" s="6" t="s">
        <v>317</v>
      </c>
      <c r="N20" s="6" t="s">
        <v>318</v>
      </c>
      <c r="O20" s="6" t="s">
        <v>319</v>
      </c>
      <c r="T20" s="6" t="s">
        <v>320</v>
      </c>
      <c r="U20" s="6" t="s">
        <v>321</v>
      </c>
    </row>
    <row r="21" spans="1:21" x14ac:dyDescent="0.25">
      <c r="A21" s="7" t="s">
        <v>322</v>
      </c>
      <c r="B21" s="5" t="s">
        <v>323</v>
      </c>
      <c r="C21" s="6" t="s">
        <v>324</v>
      </c>
      <c r="J21" s="6" t="s">
        <v>325</v>
      </c>
      <c r="M21" s="6" t="s">
        <v>326</v>
      </c>
      <c r="N21" s="6" t="s">
        <v>327</v>
      </c>
      <c r="O21" s="6" t="s">
        <v>328</v>
      </c>
      <c r="T21" s="6" t="s">
        <v>329</v>
      </c>
      <c r="U21" s="6" t="s">
        <v>330</v>
      </c>
    </row>
    <row r="22" spans="1:21" x14ac:dyDescent="0.25">
      <c r="A22" s="7" t="s">
        <v>331</v>
      </c>
      <c r="B22" s="5" t="s">
        <v>332</v>
      </c>
      <c r="C22" s="6" t="s">
        <v>333</v>
      </c>
      <c r="J22" s="6" t="s">
        <v>334</v>
      </c>
      <c r="M22" s="6" t="s">
        <v>335</v>
      </c>
      <c r="N22" s="6" t="s">
        <v>336</v>
      </c>
      <c r="O22" s="6" t="s">
        <v>337</v>
      </c>
      <c r="U22" s="6" t="s">
        <v>338</v>
      </c>
    </row>
    <row r="23" spans="1:21" x14ac:dyDescent="0.25">
      <c r="A23" s="7"/>
      <c r="B23" s="5" t="s">
        <v>339</v>
      </c>
      <c r="C23" s="6" t="s">
        <v>340</v>
      </c>
      <c r="J23" s="6" t="s">
        <v>341</v>
      </c>
      <c r="M23" s="6" t="s">
        <v>342</v>
      </c>
      <c r="N23" s="6" t="s">
        <v>343</v>
      </c>
      <c r="O23" s="6" t="s">
        <v>344</v>
      </c>
    </row>
    <row r="24" spans="1:21" x14ac:dyDescent="0.25">
      <c r="A24" s="7"/>
      <c r="B24" s="5" t="s">
        <v>345</v>
      </c>
      <c r="C24" s="6" t="s">
        <v>346</v>
      </c>
      <c r="J24" s="6" t="s">
        <v>347</v>
      </c>
      <c r="M24" s="6" t="s">
        <v>348</v>
      </c>
      <c r="N24" s="6" t="s">
        <v>349</v>
      </c>
      <c r="O24" s="6" t="s">
        <v>350</v>
      </c>
    </row>
    <row r="25" spans="1:21" x14ac:dyDescent="0.25">
      <c r="A25" s="7"/>
      <c r="B25" s="5" t="s">
        <v>351</v>
      </c>
      <c r="C25" s="6" t="s">
        <v>302</v>
      </c>
      <c r="J25" s="6" t="s">
        <v>320</v>
      </c>
      <c r="M25" s="6" t="s">
        <v>352</v>
      </c>
      <c r="N25" s="6" t="s">
        <v>353</v>
      </c>
      <c r="O25" s="6" t="s">
        <v>354</v>
      </c>
    </row>
    <row r="26" spans="1:21" x14ac:dyDescent="0.25">
      <c r="A26" s="7"/>
      <c r="B26" s="5" t="s">
        <v>355</v>
      </c>
      <c r="C26" s="6" t="s">
        <v>356</v>
      </c>
      <c r="J26" s="6" t="s">
        <v>357</v>
      </c>
      <c r="M26" s="6" t="s">
        <v>358</v>
      </c>
      <c r="N26" s="6" t="s">
        <v>359</v>
      </c>
      <c r="O26" s="6" t="s">
        <v>360</v>
      </c>
    </row>
    <row r="27" spans="1:21" x14ac:dyDescent="0.25">
      <c r="A27" s="7"/>
      <c r="B27" s="5" t="s">
        <v>361</v>
      </c>
      <c r="C27" s="6" t="s">
        <v>362</v>
      </c>
      <c r="M27" s="6" t="s">
        <v>363</v>
      </c>
      <c r="N27" s="6" t="s">
        <v>364</v>
      </c>
      <c r="O27" s="6" t="s">
        <v>365</v>
      </c>
    </row>
    <row r="28" spans="1:21" x14ac:dyDescent="0.25">
      <c r="A28" s="7"/>
      <c r="B28" s="5" t="s">
        <v>366</v>
      </c>
      <c r="C28" s="6" t="s">
        <v>367</v>
      </c>
      <c r="M28" s="6" t="s">
        <v>368</v>
      </c>
      <c r="N28" s="6" t="s">
        <v>369</v>
      </c>
      <c r="O28" s="6" t="s">
        <v>370</v>
      </c>
    </row>
    <row r="29" spans="1:21" x14ac:dyDescent="0.25">
      <c r="A29" s="7"/>
      <c r="B29" s="5" t="s">
        <v>371</v>
      </c>
      <c r="C29" s="6" t="s">
        <v>372</v>
      </c>
      <c r="M29" s="6" t="s">
        <v>373</v>
      </c>
      <c r="N29" s="6" t="s">
        <v>374</v>
      </c>
    </row>
    <row r="30" spans="1:21" x14ac:dyDescent="0.25">
      <c r="A30" s="7"/>
      <c r="B30" s="5" t="s">
        <v>375</v>
      </c>
      <c r="M30" s="6" t="s">
        <v>376</v>
      </c>
      <c r="N30" s="6" t="s">
        <v>377</v>
      </c>
    </row>
    <row r="31" spans="1:21" x14ac:dyDescent="0.25">
      <c r="A31" s="7"/>
      <c r="B31" s="5" t="s">
        <v>378</v>
      </c>
      <c r="M31" s="6" t="s">
        <v>379</v>
      </c>
      <c r="N31" s="6" t="s">
        <v>241</v>
      </c>
    </row>
    <row r="32" spans="1:21" x14ac:dyDescent="0.25">
      <c r="A32" s="7"/>
      <c r="B32" s="5" t="s">
        <v>380</v>
      </c>
      <c r="M32" s="6" t="s">
        <v>381</v>
      </c>
    </row>
    <row r="33" spans="1:13" x14ac:dyDescent="0.25">
      <c r="A33" s="7"/>
      <c r="B33" s="5" t="s">
        <v>382</v>
      </c>
      <c r="M33" s="6" t="s">
        <v>383</v>
      </c>
    </row>
    <row r="34" spans="1:13" x14ac:dyDescent="0.25">
      <c r="A34" s="7"/>
      <c r="B34" s="5" t="s">
        <v>384</v>
      </c>
      <c r="M34" s="6" t="s">
        <v>385</v>
      </c>
    </row>
    <row r="35" spans="1:13" x14ac:dyDescent="0.25">
      <c r="A35" s="7"/>
      <c r="B35" s="5" t="s">
        <v>386</v>
      </c>
      <c r="M35" s="6" t="s">
        <v>387</v>
      </c>
    </row>
    <row r="36" spans="1:13" x14ac:dyDescent="0.25">
      <c r="A36" s="7"/>
      <c r="B36" s="5" t="s">
        <v>388</v>
      </c>
      <c r="M36" s="6" t="s">
        <v>389</v>
      </c>
    </row>
    <row r="37" spans="1:13" x14ac:dyDescent="0.25">
      <c r="A37" s="7"/>
      <c r="B37" s="5" t="s">
        <v>390</v>
      </c>
      <c r="M37" s="6" t="s">
        <v>391</v>
      </c>
    </row>
    <row r="38" spans="1:13" x14ac:dyDescent="0.25">
      <c r="A38" s="7"/>
      <c r="B38" s="5" t="s">
        <v>392</v>
      </c>
      <c r="M38" s="6" t="s">
        <v>393</v>
      </c>
    </row>
    <row r="39" spans="1:13" x14ac:dyDescent="0.25">
      <c r="A39" s="7"/>
      <c r="B39" s="5" t="s">
        <v>394</v>
      </c>
      <c r="M39" s="6" t="s">
        <v>395</v>
      </c>
    </row>
    <row r="40" spans="1:13" x14ac:dyDescent="0.25">
      <c r="A40" s="7"/>
      <c r="B40" s="5" t="s">
        <v>396</v>
      </c>
      <c r="M40" s="6" t="s">
        <v>397</v>
      </c>
    </row>
    <row r="41" spans="1:13" ht="15.75" thickBot="1" x14ac:dyDescent="0.3">
      <c r="A41" s="8"/>
      <c r="B41" s="9" t="s">
        <v>398</v>
      </c>
      <c r="M41" s="6" t="s">
        <v>399</v>
      </c>
    </row>
  </sheetData>
  <sheetProtection algorithmName="SHA-512" hashValue="ivkLGoA3cFSugQgR17s+/7cjiKmt9HAmbY8Q8PYIqjJsy3B7m3TJBD16yvRyzer8vCvvBowc0T6Tu2CLrIlKAA==" saltValue="55Q9Y+IAO9ToFh1A5FFObw==" spinCount="100000" sheet="1" objects="1" scenarios="1"/>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Employee Cost-Share</vt:lpstr>
      <vt:lpstr>SHBP Munis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Martucci, Jason</dc:creator>
  <cp:lastModifiedBy>Martucci, Jason</cp:lastModifiedBy>
  <dcterms:created xsi:type="dcterms:W3CDTF">2022-10-03T15:40:16Z</dcterms:created>
  <dcterms:modified xsi:type="dcterms:W3CDTF">2022-10-04T19:09:16Z</dcterms:modified>
</cp:coreProperties>
</file>