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GS Docs\Local Finance Notices\Local Finance Notices - 2020\LFN 2020-24 COVID-19 Deficit Financing\LFB Application\"/>
    </mc:Choice>
  </mc:AlternateContent>
  <xr:revisionPtr revIDLastSave="0" documentId="8_{983F9E09-B31E-4CAD-B64D-8909B428C4A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Cover Sheet" sheetId="1" r:id="rId1"/>
    <sheet name="LFB Information" sheetId="11" r:id="rId2"/>
    <sheet name="Info" sheetId="10" state="hidden" r:id="rId3"/>
    <sheet name="Itemization-Revenue" sheetId="7" r:id="rId4"/>
    <sheet name="Revenue 3-Yr History" sheetId="2" r:id="rId5"/>
    <sheet name="Itemization - Appropriation" sheetId="4" r:id="rId6"/>
    <sheet name="Reimb for Exp Sought" sheetId="9" r:id="rId7"/>
    <sheet name="Reimb for Rev Sought" sheetId="8" r:id="rId8"/>
    <sheet name="Operational Narriative" sheetId="6" r:id="rId9"/>
    <sheet name="Certification Page" sheetId="5" r:id="rId10"/>
  </sheets>
  <externalReferences>
    <externalReference r:id="rId11"/>
    <externalReference r:id="rId12"/>
    <externalReference r:id="rId13"/>
    <externalReference r:id="rId14"/>
  </externalReferences>
  <definedNames>
    <definedName name="_15G">#REF!</definedName>
    <definedName name="_3C">#REF!</definedName>
    <definedName name="_Order1" hidden="1">255</definedName>
    <definedName name="MCode">'[1]Instructions-Data Entry'!#REF!</definedName>
    <definedName name="Muni_Code">[2]Tables!$A$2:$A$589</definedName>
    <definedName name="Muni_County">[2]Tables!$D$2:$D$589</definedName>
    <definedName name="OUT_S_F_ADJ">'[3]24:25'!$L$13:$L$25</definedName>
    <definedName name="OUT_S_F_BUD">'[3]24:25'!$F$13:$F$25</definedName>
    <definedName name="OUT_S_F_CASH_">'[3]24:25'!$N$13:$N$25</definedName>
    <definedName name="OUT_S_F_CUR">'[3]24:25'!$H$13:$H$25</definedName>
    <definedName name="OUT_S_F_EMER">'[3]24:25'!$J$13:$J$25</definedName>
    <definedName name="OUT_S_F_RES">'[3]24:25'!$P$13:$P$25</definedName>
    <definedName name="PWADJ">#REF!</definedName>
    <definedName name="PWCASH">#REF!</definedName>
    <definedName name="PWCURR">#REF!</definedName>
    <definedName name="PWRES">#REF!</definedName>
    <definedName name="SeventeenA">[4]Ranges!$A$2:$A$21</definedName>
    <definedName name="State_Wide_Average">'[1]Health Care Calc Worksheet'!$C$4</definedName>
    <definedName name="Twenty_Five">[4]Ranges!$B$2:$B$18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1" l="1"/>
  <c r="E5" i="10"/>
  <c r="E4" i="10"/>
  <c r="A3" i="10"/>
  <c r="A4" i="10" s="1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274" i="10" s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  <c r="A438" i="10" s="1"/>
  <c r="A439" i="10" s="1"/>
  <c r="A440" i="10" s="1"/>
  <c r="A441" i="10" s="1"/>
  <c r="A442" i="10" s="1"/>
  <c r="A443" i="10" s="1"/>
  <c r="A444" i="10" s="1"/>
  <c r="A445" i="10" s="1"/>
  <c r="A446" i="10" s="1"/>
  <c r="A447" i="10" s="1"/>
  <c r="A448" i="10" s="1"/>
  <c r="A449" i="10" s="1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A473" i="10" s="1"/>
  <c r="A474" i="10" s="1"/>
  <c r="A475" i="10" s="1"/>
  <c r="A476" i="10" s="1"/>
  <c r="A477" i="10" s="1"/>
  <c r="A478" i="10" s="1"/>
  <c r="A479" i="10" s="1"/>
  <c r="A480" i="10" s="1"/>
  <c r="A481" i="10" s="1"/>
  <c r="A482" i="10" s="1"/>
  <c r="A483" i="10" s="1"/>
  <c r="A484" i="10" s="1"/>
  <c r="A485" i="10" s="1"/>
  <c r="A486" i="10" s="1"/>
  <c r="A487" i="10" s="1"/>
  <c r="A488" i="10" s="1"/>
  <c r="A489" i="10" s="1"/>
  <c r="A490" i="10" s="1"/>
  <c r="A491" i="10" s="1"/>
  <c r="A492" i="10" s="1"/>
  <c r="A493" i="10" s="1"/>
  <c r="A494" i="10" s="1"/>
  <c r="A495" i="10" s="1"/>
  <c r="A496" i="10" s="1"/>
  <c r="A497" i="10" s="1"/>
  <c r="A498" i="10" s="1"/>
  <c r="A499" i="10" s="1"/>
  <c r="A500" i="10" s="1"/>
  <c r="A501" i="10" s="1"/>
  <c r="A502" i="10" s="1"/>
  <c r="A503" i="10" s="1"/>
  <c r="A504" i="10" s="1"/>
  <c r="A505" i="10" s="1"/>
  <c r="A506" i="10" s="1"/>
  <c r="A507" i="10" s="1"/>
  <c r="A508" i="10" s="1"/>
  <c r="A509" i="10" s="1"/>
  <c r="A510" i="10" s="1"/>
  <c r="A511" i="10" s="1"/>
  <c r="A512" i="10" s="1"/>
  <c r="A513" i="10" s="1"/>
  <c r="A514" i="10" s="1"/>
  <c r="A515" i="10" s="1"/>
  <c r="A516" i="10" s="1"/>
  <c r="A517" i="10" s="1"/>
  <c r="A518" i="10" s="1"/>
  <c r="A519" i="10" s="1"/>
  <c r="A520" i="10" s="1"/>
  <c r="A521" i="10" s="1"/>
  <c r="A522" i="10" s="1"/>
  <c r="A523" i="10" s="1"/>
  <c r="A524" i="10" s="1"/>
  <c r="A525" i="10" s="1"/>
  <c r="A526" i="10" s="1"/>
  <c r="A527" i="10" s="1"/>
  <c r="A528" i="10" s="1"/>
  <c r="A529" i="10" s="1"/>
  <c r="A530" i="10" s="1"/>
  <c r="A531" i="10" s="1"/>
  <c r="A532" i="10" s="1"/>
  <c r="A533" i="10" s="1"/>
  <c r="A534" i="10" s="1"/>
  <c r="A535" i="10" s="1"/>
  <c r="A536" i="10" s="1"/>
  <c r="A537" i="10" s="1"/>
  <c r="A538" i="10" s="1"/>
  <c r="A539" i="10" s="1"/>
  <c r="A540" i="10" s="1"/>
  <c r="A541" i="10" s="1"/>
  <c r="A542" i="10" s="1"/>
  <c r="A543" i="10" s="1"/>
  <c r="A544" i="10" s="1"/>
  <c r="A545" i="10" s="1"/>
  <c r="A546" i="10" s="1"/>
  <c r="A547" i="10" s="1"/>
  <c r="A548" i="10" s="1"/>
  <c r="A549" i="10" s="1"/>
  <c r="A550" i="10" s="1"/>
  <c r="A551" i="10" s="1"/>
  <c r="A552" i="10" s="1"/>
  <c r="A553" i="10" s="1"/>
  <c r="A554" i="10" s="1"/>
  <c r="A555" i="10" s="1"/>
  <c r="A556" i="10" s="1"/>
  <c r="A557" i="10" s="1"/>
  <c r="A558" i="10" s="1"/>
  <c r="A559" i="10" s="1"/>
  <c r="A560" i="10" s="1"/>
  <c r="A561" i="10" s="1"/>
  <c r="A562" i="10" s="1"/>
  <c r="A563" i="10" s="1"/>
  <c r="A564" i="10" s="1"/>
  <c r="A565" i="10" s="1"/>
  <c r="A566" i="10" s="1"/>
  <c r="H3" i="7" l="1"/>
</calcChain>
</file>

<file path=xl/sharedStrings.xml><?xml version="1.0" encoding="utf-8"?>
<sst xmlns="http://schemas.openxmlformats.org/spreadsheetml/2006/main" count="5191" uniqueCount="2324">
  <si>
    <t>Email Address:</t>
  </si>
  <si>
    <t>Reimbursement Sought</t>
  </si>
  <si>
    <t>Name &amp; Title</t>
  </si>
  <si>
    <t>Date</t>
  </si>
  <si>
    <t>Chief Financial Officer's Certification</t>
  </si>
  <si>
    <t>Revenue Description</t>
  </si>
  <si>
    <t>FCOA Code</t>
  </si>
  <si>
    <t>Appropriation Description</t>
  </si>
  <si>
    <t>2020 Anticipated</t>
  </si>
  <si>
    <t>2019 Anticipated</t>
  </si>
  <si>
    <t>2019 Realized</t>
  </si>
  <si>
    <t>2018 Realized</t>
  </si>
  <si>
    <t>Fiscal and operational measures being implemented to avoid future deficits</t>
  </si>
  <si>
    <t>DIVISION OF LOCAL GOVERNMENT SERVICES</t>
  </si>
  <si>
    <t>Email form to:</t>
  </si>
  <si>
    <t>Chief Financial Officer Name:</t>
  </si>
  <si>
    <t>Chief Financial Officer Contact Number:</t>
  </si>
  <si>
    <t>Amount</t>
  </si>
  <si>
    <t xml:space="preserve">COVID-19 SPECIAL EMERGENCY </t>
  </si>
  <si>
    <t>I hereby certify that the information provided in this  request for a special emergency is a true account</t>
  </si>
  <si>
    <t>repayment of this Special Emergency.</t>
  </si>
  <si>
    <t>Collection Period</t>
  </si>
  <si>
    <t xml:space="preserve"> Period (From-To)</t>
  </si>
  <si>
    <t>Related Expense</t>
  </si>
  <si>
    <t>Related Revenue</t>
  </si>
  <si>
    <t xml:space="preserve"> Reimbursement  Collected</t>
  </si>
  <si>
    <t>Personal Protection Equipment</t>
  </si>
  <si>
    <t>have been  reimbursed by the Federal or State governments or from another source; and</t>
  </si>
  <si>
    <t>of revenue losses and expenditures made, that said revenues and expenses are eligible costs, and that no portion of these  revenues or expenses</t>
  </si>
  <si>
    <t>Entity from which reimbursement has been sought</t>
  </si>
  <si>
    <t>Category /Commodity</t>
  </si>
  <si>
    <t xml:space="preserve"> Reimbursement Collected</t>
  </si>
  <si>
    <t>2018 Anticipated</t>
  </si>
  <si>
    <t>Address:</t>
  </si>
  <si>
    <t>dlgs@dca.nj.gov</t>
  </si>
  <si>
    <t>Subject Heading</t>
  </si>
  <si>
    <t>COVID-19 Special Emergency</t>
  </si>
  <si>
    <t>2017 Anticipated</t>
  </si>
  <si>
    <t>Are you issuing Special Emergency Notes?</t>
  </si>
  <si>
    <t>Are you making application to the Local Finance Board for substantial financial hardship to extend the Special Emergency period?</t>
  </si>
  <si>
    <t>2017 Realized</t>
  </si>
  <si>
    <t>Narriative</t>
  </si>
  <si>
    <t>Value</t>
  </si>
  <si>
    <t>Example: Parking</t>
  </si>
  <si>
    <t>08-111</t>
  </si>
  <si>
    <t>2020 Amount</t>
  </si>
  <si>
    <t>2019 Amount</t>
  </si>
  <si>
    <t>2018 Amount</t>
  </si>
  <si>
    <t>2017 Amount</t>
  </si>
  <si>
    <t>1/1 -10/31</t>
  </si>
  <si>
    <t>3 Year Avg.</t>
  </si>
  <si>
    <t xml:space="preserve">Anticipated and realized amounts for the current, and the three previous budgets years. </t>
  </si>
  <si>
    <t>25-240-2</t>
  </si>
  <si>
    <t>Personal Protective Equipment</t>
  </si>
  <si>
    <t>3/30-7/30/2020</t>
  </si>
  <si>
    <t>Related Category</t>
  </si>
  <si>
    <t>4/1-10/31/20</t>
  </si>
  <si>
    <t>Parking Revenue</t>
  </si>
  <si>
    <t>Item No.</t>
  </si>
  <si>
    <t>Muncode</t>
  </si>
  <si>
    <t>Town</t>
  </si>
  <si>
    <t>County</t>
  </si>
  <si>
    <t>Town Name</t>
  </si>
  <si>
    <t>Name of Municipality</t>
  </si>
  <si>
    <t>Muniname</t>
  </si>
  <si>
    <t>Type of Government</t>
  </si>
  <si>
    <t>Governing Body Members</t>
  </si>
  <si>
    <t>Governing Body Type</t>
  </si>
  <si>
    <t>2010 Census Population</t>
  </si>
  <si>
    <t>1330</t>
  </si>
  <si>
    <t>Aberdeen Township</t>
  </si>
  <si>
    <t>Monmouth</t>
  </si>
  <si>
    <t>Aberdeen Township, Monmouth County</t>
  </si>
  <si>
    <t>Aberdeen</t>
  </si>
  <si>
    <t>Township</t>
  </si>
  <si>
    <t>Council Members</t>
  </si>
  <si>
    <t>Mayor-6 Council Members</t>
  </si>
  <si>
    <t>0101</t>
  </si>
  <si>
    <t>Absecon City</t>
  </si>
  <si>
    <t>Atlantic</t>
  </si>
  <si>
    <t>Absecon City, Atlantic County</t>
  </si>
  <si>
    <t>Absecon</t>
  </si>
  <si>
    <t>City</t>
  </si>
  <si>
    <t>Mayor-7 Council Members</t>
  </si>
  <si>
    <t>1001</t>
  </si>
  <si>
    <t>Alexandria Township</t>
  </si>
  <si>
    <t>Hunterdon</t>
  </si>
  <si>
    <t>Alexandria</t>
  </si>
  <si>
    <t>Committeepersons</t>
  </si>
  <si>
    <t>3 Committee Members</t>
  </si>
  <si>
    <t>2101</t>
  </si>
  <si>
    <t>Allamuchy Township</t>
  </si>
  <si>
    <t>Warren</t>
  </si>
  <si>
    <t>Allamuchy</t>
  </si>
  <si>
    <t>Mayor-4 Council Members</t>
  </si>
  <si>
    <t>0201</t>
  </si>
  <si>
    <t>Allendale Borough</t>
  </si>
  <si>
    <t>Bergen</t>
  </si>
  <si>
    <t>Allendale Borough, Bergen County</t>
  </si>
  <si>
    <t>Allendale</t>
  </si>
  <si>
    <t>Borough</t>
  </si>
  <si>
    <t>1301</t>
  </si>
  <si>
    <t>Allenhurst Borough</t>
  </si>
  <si>
    <t>Allenhurst Borough, Monmouth County</t>
  </si>
  <si>
    <t>Allenhurst</t>
  </si>
  <si>
    <t>Commissioners</t>
  </si>
  <si>
    <t>3 Commissioners</t>
  </si>
  <si>
    <t>1302</t>
  </si>
  <si>
    <t>Allentown Borough</t>
  </si>
  <si>
    <t>Allentown Borough, Monmouth County</t>
  </si>
  <si>
    <t>Allentown</t>
  </si>
  <si>
    <t>1701</t>
  </si>
  <si>
    <t>Alloway Township</t>
  </si>
  <si>
    <t>Salem</t>
  </si>
  <si>
    <t>Alloway Township, Salem County</t>
  </si>
  <si>
    <t>Alloway</t>
  </si>
  <si>
    <t>2102</t>
  </si>
  <si>
    <t>Alpha Borough</t>
  </si>
  <si>
    <t>Alpha Borough, Warren County</t>
  </si>
  <si>
    <t>Alpha</t>
  </si>
  <si>
    <t>0202</t>
  </si>
  <si>
    <t>Alpine Borough</t>
  </si>
  <si>
    <t>Alpine Borough, Bergen County</t>
  </si>
  <si>
    <t>Alpine</t>
  </si>
  <si>
    <t>1901</t>
  </si>
  <si>
    <t>Andover Borough</t>
  </si>
  <si>
    <t>Sussex</t>
  </si>
  <si>
    <t>Andover Borough, Sussex County</t>
  </si>
  <si>
    <t>Andover</t>
  </si>
  <si>
    <t>1902</t>
  </si>
  <si>
    <t>Andover Township</t>
  </si>
  <si>
    <t>Andover Township, Sussex County</t>
  </si>
  <si>
    <t>5 Committee Members</t>
  </si>
  <si>
    <t>1303</t>
  </si>
  <si>
    <t>Asbury Park City</t>
  </si>
  <si>
    <t>Asbury Park City, Monmouth County</t>
  </si>
  <si>
    <t>Asbury Park</t>
  </si>
  <si>
    <t>5 Council Members</t>
  </si>
  <si>
    <t>0102</t>
  </si>
  <si>
    <t>Atlantic City City</t>
  </si>
  <si>
    <t>Atlantic City City, Atlantic County</t>
  </si>
  <si>
    <t>Atlantic City</t>
  </si>
  <si>
    <t>Mayor-9 Council Members</t>
  </si>
  <si>
    <t>1304</t>
  </si>
  <si>
    <t>Atlantic Highlands Borough</t>
  </si>
  <si>
    <t>Atlantic Highlands Borough, Monmouth County</t>
  </si>
  <si>
    <t>Atlantic Highlands</t>
  </si>
  <si>
    <t>0401</t>
  </si>
  <si>
    <t>Audubon Borough</t>
  </si>
  <si>
    <t>Camden</t>
  </si>
  <si>
    <t>Audubon Borough, Camden County</t>
  </si>
  <si>
    <t>Audubon</t>
  </si>
  <si>
    <t>0402</t>
  </si>
  <si>
    <t>Audubon Park Borough</t>
  </si>
  <si>
    <t>Audubon Park Borough, Camden County</t>
  </si>
  <si>
    <t>Audubon Park</t>
  </si>
  <si>
    <t>0501</t>
  </si>
  <si>
    <t>Avalon Borough</t>
  </si>
  <si>
    <t>Cape May</t>
  </si>
  <si>
    <t>Avalon Borough, Cape May County</t>
  </si>
  <si>
    <t>Avalon</t>
  </si>
  <si>
    <t>Mayor-5 Council Members</t>
  </si>
  <si>
    <t>1305</t>
  </si>
  <si>
    <t>Avon-by-the-Sea Borough</t>
  </si>
  <si>
    <t>Avon-by-the-Sea Borough, Monmouth County</t>
  </si>
  <si>
    <t>Avon-by-the-Sea</t>
  </si>
  <si>
    <t>1501</t>
  </si>
  <si>
    <t>Barnegat Light Borough</t>
  </si>
  <si>
    <t>Ocean</t>
  </si>
  <si>
    <t>Barnegat Light Borough, Ocean County</t>
  </si>
  <si>
    <t>Barnegat Light</t>
  </si>
  <si>
    <t>1533</t>
  </si>
  <si>
    <t>Barnegat Township</t>
  </si>
  <si>
    <t>Barnegat Township, Ocean County</t>
  </si>
  <si>
    <t>Barnegat</t>
  </si>
  <si>
    <t>0403</t>
  </si>
  <si>
    <t>Barrington Borough</t>
  </si>
  <si>
    <t>Barrington Borough, Camden County</t>
  </si>
  <si>
    <t>Barrington</t>
  </si>
  <si>
    <t>0301</t>
  </si>
  <si>
    <t>Bass River Township</t>
  </si>
  <si>
    <t>Burlington</t>
  </si>
  <si>
    <t>Bass River Township, Burlington County</t>
  </si>
  <si>
    <t>Bass River</t>
  </si>
  <si>
    <t>1502</t>
  </si>
  <si>
    <t>Bay Head Borough</t>
  </si>
  <si>
    <t>Bay Head Borough, Ocean County</t>
  </si>
  <si>
    <t>Bay Head</t>
  </si>
  <si>
    <t>0901</t>
  </si>
  <si>
    <t>Bayonne City</t>
  </si>
  <si>
    <t>Hudson</t>
  </si>
  <si>
    <t>Bayonne City, Hudson County</t>
  </si>
  <si>
    <t>Bayonne</t>
  </si>
  <si>
    <t>1503</t>
  </si>
  <si>
    <t>Beach Haven Borough</t>
  </si>
  <si>
    <t>Beach Haven Borough, Ocean County</t>
  </si>
  <si>
    <t>Beach Haven</t>
  </si>
  <si>
    <t>1504</t>
  </si>
  <si>
    <t>Beachwood Borough</t>
  </si>
  <si>
    <t>Beachwood Borough, Ocean County</t>
  </si>
  <si>
    <t>Beachwood</t>
  </si>
  <si>
    <t>1801</t>
  </si>
  <si>
    <t>Bedminster Township</t>
  </si>
  <si>
    <t>Somerset</t>
  </si>
  <si>
    <t>Bedminster Township, Somerset County</t>
  </si>
  <si>
    <t>Bedminster</t>
  </si>
  <si>
    <t>0701</t>
  </si>
  <si>
    <t>Belleville Township</t>
  </si>
  <si>
    <t>Essex</t>
  </si>
  <si>
    <t>Belleville Township, Essex County</t>
  </si>
  <si>
    <t>Belleville</t>
  </si>
  <si>
    <t>7 Council Members</t>
  </si>
  <si>
    <t>0404</t>
  </si>
  <si>
    <t>Bellmawr Borough</t>
  </si>
  <si>
    <t>Bellmawr Borough, Camden County</t>
  </si>
  <si>
    <t>Bellmawr</t>
  </si>
  <si>
    <t>1306</t>
  </si>
  <si>
    <t>Belmar Borough</t>
  </si>
  <si>
    <t>Belmar Borough, Monmouth County</t>
  </si>
  <si>
    <t>Belmar</t>
  </si>
  <si>
    <t>2103</t>
  </si>
  <si>
    <t>Belvidere Town</t>
  </si>
  <si>
    <t>Belvidere Town, Warren County</t>
  </si>
  <si>
    <t>Belvidere</t>
  </si>
  <si>
    <t>0203</t>
  </si>
  <si>
    <t>Bergenfield Borough</t>
  </si>
  <si>
    <t>Bergenfield Borough, Bergen County</t>
  </si>
  <si>
    <t>Bergenfield</t>
  </si>
  <si>
    <t>2001</t>
  </si>
  <si>
    <t>Berkeley Heights Township</t>
  </si>
  <si>
    <t>Union</t>
  </si>
  <si>
    <t>Berkeley Heights Township, Union County</t>
  </si>
  <si>
    <t>Berkeley Heights</t>
  </si>
  <si>
    <t>1505</t>
  </si>
  <si>
    <t>Berkeley Township</t>
  </si>
  <si>
    <t>Berkeley Township, Ocean County</t>
  </si>
  <si>
    <t>Berkeley</t>
  </si>
  <si>
    <t>0405</t>
  </si>
  <si>
    <t>Berlin Borough</t>
  </si>
  <si>
    <t>Berlin Borough, Camden County</t>
  </si>
  <si>
    <t>Berlin</t>
  </si>
  <si>
    <t>0406</t>
  </si>
  <si>
    <t>Berlin Township</t>
  </si>
  <si>
    <t>Berlin Township, Camden County</t>
  </si>
  <si>
    <t>1802</t>
  </si>
  <si>
    <t>Bernards Township</t>
  </si>
  <si>
    <t>Bernards Township, Somerset County</t>
  </si>
  <si>
    <t>Bernards</t>
  </si>
  <si>
    <t>1803</t>
  </si>
  <si>
    <t>Bernardsville Borough</t>
  </si>
  <si>
    <t>Bernardsville Borough, Somerset County</t>
  </si>
  <si>
    <t>Bernardsville</t>
  </si>
  <si>
    <t>1002</t>
  </si>
  <si>
    <t>Bethlehem Township</t>
  </si>
  <si>
    <t>Bethlehem Township, Hunterdon County</t>
  </si>
  <si>
    <t>Bethlehem</t>
  </si>
  <si>
    <t>0302</t>
  </si>
  <si>
    <t>Beverly City</t>
  </si>
  <si>
    <t>Beverly City, Burlington County</t>
  </si>
  <si>
    <t>Beverly</t>
  </si>
  <si>
    <t>2104</t>
  </si>
  <si>
    <t>Blairstown Township</t>
  </si>
  <si>
    <t>Blairstown Township, Warren County</t>
  </si>
  <si>
    <t>Blairstown</t>
  </si>
  <si>
    <t>0702</t>
  </si>
  <si>
    <t>Bloomfield Township</t>
  </si>
  <si>
    <t>Bloomfield Township, Essex County</t>
  </si>
  <si>
    <t>Bloomfield</t>
  </si>
  <si>
    <t>1601</t>
  </si>
  <si>
    <t>Bloomingdale Borough</t>
  </si>
  <si>
    <t>Passaic</t>
  </si>
  <si>
    <t>Bloomingdale Borough, Passaic County</t>
  </si>
  <si>
    <t>Bloomingdale</t>
  </si>
  <si>
    <t>1003</t>
  </si>
  <si>
    <t>Bloomsbury Borough</t>
  </si>
  <si>
    <t>Bloomsbury Borough, Hunterdon County</t>
  </si>
  <si>
    <t>Bloomsbury</t>
  </si>
  <si>
    <t>0204</t>
  </si>
  <si>
    <t>Bogota Borough</t>
  </si>
  <si>
    <t>Bogota Borough, Bergen County</t>
  </si>
  <si>
    <t>Bogota</t>
  </si>
  <si>
    <t>1401</t>
  </si>
  <si>
    <t>Boonton Town</t>
  </si>
  <si>
    <t>Morris</t>
  </si>
  <si>
    <t>Boonton Town, Morris County</t>
  </si>
  <si>
    <t>Boonton</t>
  </si>
  <si>
    <t>Alderpersons</t>
  </si>
  <si>
    <t>Mayor-8 Alder Persons</t>
  </si>
  <si>
    <t>1402</t>
  </si>
  <si>
    <t>Boonton Township</t>
  </si>
  <si>
    <t>Boonton Township, Morris County</t>
  </si>
  <si>
    <t>0303</t>
  </si>
  <si>
    <t>Bordentown City</t>
  </si>
  <si>
    <t>Bordentown City, Burlington County</t>
  </si>
  <si>
    <t>Bordentown</t>
  </si>
  <si>
    <t>0304</t>
  </si>
  <si>
    <t>Bordentown Township</t>
  </si>
  <si>
    <t>Bordentown Township, Burlington County</t>
  </si>
  <si>
    <t>1804</t>
  </si>
  <si>
    <t>Bound Brook Borough</t>
  </si>
  <si>
    <t>Bound Brook Borough, Somerset County</t>
  </si>
  <si>
    <t>Bound Brook</t>
  </si>
  <si>
    <t>1307</t>
  </si>
  <si>
    <t>Bradley Beach Borough</t>
  </si>
  <si>
    <t>Bradley Beach Borough, Monmouth County</t>
  </si>
  <si>
    <t>Bradley Beach</t>
  </si>
  <si>
    <t>1805</t>
  </si>
  <si>
    <t>Branchburg Township</t>
  </si>
  <si>
    <t>Branchburg Township, Somerset County</t>
  </si>
  <si>
    <t>Branchburg</t>
  </si>
  <si>
    <t>1903</t>
  </si>
  <si>
    <t>Branchville Borough</t>
  </si>
  <si>
    <t>Branchville Borough, Sussex County</t>
  </si>
  <si>
    <t>Branchville</t>
  </si>
  <si>
    <t>1506</t>
  </si>
  <si>
    <t>Brick Township</t>
  </si>
  <si>
    <t>Brick Township, Ocean County</t>
  </si>
  <si>
    <t>Brick</t>
  </si>
  <si>
    <t>0601</t>
  </si>
  <si>
    <t>Bridgeton City</t>
  </si>
  <si>
    <t>Cumberland</t>
  </si>
  <si>
    <t>Bridgeton City, Cumberland County</t>
  </si>
  <si>
    <t>Bridgeton</t>
  </si>
  <si>
    <t>1806</t>
  </si>
  <si>
    <t>Bridgewater Township</t>
  </si>
  <si>
    <t>Bridgewater Township, Somerset County</t>
  </si>
  <si>
    <t>Bridgewater</t>
  </si>
  <si>
    <t>1308</t>
  </si>
  <si>
    <t>Brielle Borough</t>
  </si>
  <si>
    <t>Brielle Borough, Monmouth County</t>
  </si>
  <si>
    <t>Brielle</t>
  </si>
  <si>
    <t>0103</t>
  </si>
  <si>
    <t>Brigantine City</t>
  </si>
  <si>
    <t>Brigantine City, Atlantic County</t>
  </si>
  <si>
    <t>Brigantine</t>
  </si>
  <si>
    <t>0407</t>
  </si>
  <si>
    <t>Brooklawn Borough</t>
  </si>
  <si>
    <t>Brooklawn Borough, Camden County</t>
  </si>
  <si>
    <t>Brooklawn</t>
  </si>
  <si>
    <t>0104</t>
  </si>
  <si>
    <t>Buena Borough</t>
  </si>
  <si>
    <t>Buena Borough, Atlantic County</t>
  </si>
  <si>
    <t>Buena</t>
  </si>
  <si>
    <t>0105</t>
  </si>
  <si>
    <t>Buena Vista Township</t>
  </si>
  <si>
    <t>Buena Vista Township, Atlantic County</t>
  </si>
  <si>
    <t>Buena Vista</t>
  </si>
  <si>
    <t>0305</t>
  </si>
  <si>
    <t>Burlington City</t>
  </si>
  <si>
    <t>Burlington City, Burlington County</t>
  </si>
  <si>
    <t>0306</t>
  </si>
  <si>
    <t>Burlington Township</t>
  </si>
  <si>
    <t>Burlington Township, Burlington County</t>
  </si>
  <si>
    <t>1403</t>
  </si>
  <si>
    <t>Butler Borough</t>
  </si>
  <si>
    <t>Butler Borough, Morris County</t>
  </si>
  <si>
    <t>Butler</t>
  </si>
  <si>
    <t>1904</t>
  </si>
  <si>
    <t>Byram Township</t>
  </si>
  <si>
    <t>Byram Township, Sussex County</t>
  </si>
  <si>
    <t>Byram</t>
  </si>
  <si>
    <t>0703</t>
  </si>
  <si>
    <t>Caldwell Township</t>
  </si>
  <si>
    <t>Caldwell Township, Essex County</t>
  </si>
  <si>
    <t>Caldwell</t>
  </si>
  <si>
    <t>1004</t>
  </si>
  <si>
    <t>Califon Borough</t>
  </si>
  <si>
    <t>Califon Borough, Hunterdon County</t>
  </si>
  <si>
    <t>Califon</t>
  </si>
  <si>
    <t>0408</t>
  </si>
  <si>
    <t>Camden City</t>
  </si>
  <si>
    <t>Camden City, Camden County</t>
  </si>
  <si>
    <t>0502</t>
  </si>
  <si>
    <t>Cape May City</t>
  </si>
  <si>
    <t>Cape May City, Cape May County</t>
  </si>
  <si>
    <t>0503</t>
  </si>
  <si>
    <t>Cape May Point Borough</t>
  </si>
  <si>
    <t>Cape May Point Borough, Cape May County</t>
  </si>
  <si>
    <t>Cape May Point</t>
  </si>
  <si>
    <t>0205</t>
  </si>
  <si>
    <t>Carlstadt Borough</t>
  </si>
  <si>
    <t>Carlstadt Borough, Bergen County</t>
  </si>
  <si>
    <t>Carlstadt</t>
  </si>
  <si>
    <t>1713</t>
  </si>
  <si>
    <t>Carneys Point Township</t>
  </si>
  <si>
    <t>Carneys Point Township, Salem County</t>
  </si>
  <si>
    <t>Carneys Point</t>
  </si>
  <si>
    <t>1201</t>
  </si>
  <si>
    <t>Carteret Borough</t>
  </si>
  <si>
    <t>Middlesex</t>
  </si>
  <si>
    <t>Carteret Borough, Middlesex County</t>
  </si>
  <si>
    <t>Carteret</t>
  </si>
  <si>
    <t>0704</t>
  </si>
  <si>
    <t>Cedar Grove Township</t>
  </si>
  <si>
    <t>Cedar Grove Township, Essex County</t>
  </si>
  <si>
    <t>Cedar Grove</t>
  </si>
  <si>
    <t>1404</t>
  </si>
  <si>
    <t>Chatham Borough</t>
  </si>
  <si>
    <t>Chatham Borough, Morris County</t>
  </si>
  <si>
    <t>Chatham</t>
  </si>
  <si>
    <t>1405</t>
  </si>
  <si>
    <t>Chatham Township</t>
  </si>
  <si>
    <t>Chatham Township, Morris County</t>
  </si>
  <si>
    <t>0409</t>
  </si>
  <si>
    <t>Cherry Hill Township</t>
  </si>
  <si>
    <t>Cherry Hill Township, Camden County</t>
  </si>
  <si>
    <t>Cherry Hill</t>
  </si>
  <si>
    <t>0410</t>
  </si>
  <si>
    <t>Chesilhurst Borough</t>
  </si>
  <si>
    <t>Chesilhurst Borough, Camden County</t>
  </si>
  <si>
    <t>Chesilhurst</t>
  </si>
  <si>
    <t>1406</t>
  </si>
  <si>
    <t>Chester Borough</t>
  </si>
  <si>
    <t>Chester Borough, Morris County</t>
  </si>
  <si>
    <t>Chester</t>
  </si>
  <si>
    <t>1407</t>
  </si>
  <si>
    <t>Chester Township</t>
  </si>
  <si>
    <t>Chester Township, Morris County</t>
  </si>
  <si>
    <t>0307</t>
  </si>
  <si>
    <t>Chesterfield Township</t>
  </si>
  <si>
    <t>Chesterfield Township, Burlington County</t>
  </si>
  <si>
    <t>Chesterfield</t>
  </si>
  <si>
    <t>0308</t>
  </si>
  <si>
    <t>Cinnaminson Township</t>
  </si>
  <si>
    <t>Cinnaminson Township, Burlington County</t>
  </si>
  <si>
    <t>Cinnaminson</t>
  </si>
  <si>
    <t>2002</t>
  </si>
  <si>
    <t>Clark Township</t>
  </si>
  <si>
    <t>Clark Township, Union County</t>
  </si>
  <si>
    <t>Clark</t>
  </si>
  <si>
    <t>0801</t>
  </si>
  <si>
    <t>Clayton Borough</t>
  </si>
  <si>
    <t>Gloucester</t>
  </si>
  <si>
    <t>Clayton Borough, Gloucester County</t>
  </si>
  <si>
    <t>Clayton</t>
  </si>
  <si>
    <t>0411</t>
  </si>
  <si>
    <t>Clementon Borough</t>
  </si>
  <si>
    <t>Clementon Borough, Camden County</t>
  </si>
  <si>
    <t>Clementon</t>
  </si>
  <si>
    <t>0206</t>
  </si>
  <si>
    <t>Cliffside Park Borough</t>
  </si>
  <si>
    <t>Cliffside Park Borough, Bergen County</t>
  </si>
  <si>
    <t>Cliffside Park</t>
  </si>
  <si>
    <t>1602</t>
  </si>
  <si>
    <t>Clifton City</t>
  </si>
  <si>
    <t>Clifton City, Passaic County</t>
  </si>
  <si>
    <t>Clifton</t>
  </si>
  <si>
    <t>1005</t>
  </si>
  <si>
    <t>Clinton Town</t>
  </si>
  <si>
    <t>Clinton Town, Hunterdon County</t>
  </si>
  <si>
    <t>Clinton</t>
  </si>
  <si>
    <t>1006</t>
  </si>
  <si>
    <t>Clinton Township</t>
  </si>
  <si>
    <t>Clinton Township, Hunterdon County</t>
  </si>
  <si>
    <t>0207</t>
  </si>
  <si>
    <t>Closter Borough</t>
  </si>
  <si>
    <t>Closter Borough, Bergen County</t>
  </si>
  <si>
    <t>Closter</t>
  </si>
  <si>
    <t>0412</t>
  </si>
  <si>
    <t>Collingswood Borough</t>
  </si>
  <si>
    <t>Collingswood Borough, Camden County</t>
  </si>
  <si>
    <t>Collingswood</t>
  </si>
  <si>
    <t>1309</t>
  </si>
  <si>
    <t>Colts Neck Township</t>
  </si>
  <si>
    <t>Colts Neck Township, Monmouth County</t>
  </si>
  <si>
    <t>Colts Neck</t>
  </si>
  <si>
    <t>0602</t>
  </si>
  <si>
    <t>Commercial Township</t>
  </si>
  <si>
    <t>Commercial Township, Cumberland County</t>
  </si>
  <si>
    <t>Commercial</t>
  </si>
  <si>
    <t>0106</t>
  </si>
  <si>
    <t>Corbin City</t>
  </si>
  <si>
    <t>Corbin City, Atlantic County</t>
  </si>
  <si>
    <t>Mayor-3 Council Members</t>
  </si>
  <si>
    <t>1202</t>
  </si>
  <si>
    <t>Cranbury Township</t>
  </si>
  <si>
    <t>Cranbury Township, Middlesex County</t>
  </si>
  <si>
    <t>Cranbury</t>
  </si>
  <si>
    <t>2003</t>
  </si>
  <si>
    <t>Cranford Township</t>
  </si>
  <si>
    <t>Cranford Township, Union County</t>
  </si>
  <si>
    <t>Cranford</t>
  </si>
  <si>
    <t>0208</t>
  </si>
  <si>
    <t>Cresskill Borough</t>
  </si>
  <si>
    <t>Cresskill Borough, Bergen County</t>
  </si>
  <si>
    <t>Cresskill</t>
  </si>
  <si>
    <t>1310</t>
  </si>
  <si>
    <t>Deal Borough</t>
  </si>
  <si>
    <t>Deal Borough, Monmouth County</t>
  </si>
  <si>
    <t>Deal</t>
  </si>
  <si>
    <t>0603</t>
  </si>
  <si>
    <t>Deerfield Township</t>
  </si>
  <si>
    <t>Deerfield Township, Cumberland County</t>
  </si>
  <si>
    <t>Deerfield</t>
  </si>
  <si>
    <t>0309</t>
  </si>
  <si>
    <t>Delanco Township</t>
  </si>
  <si>
    <t>Delanco Township, Burlington County</t>
  </si>
  <si>
    <t>Delanco</t>
  </si>
  <si>
    <t>1007</t>
  </si>
  <si>
    <t>Delaware Township</t>
  </si>
  <si>
    <t>Delaware Township, Hunterdon County</t>
  </si>
  <si>
    <t>Delaware</t>
  </si>
  <si>
    <t>0310</t>
  </si>
  <si>
    <t>Delran Township</t>
  </si>
  <si>
    <t>Delran Township, Burlington County</t>
  </si>
  <si>
    <t>Delran</t>
  </si>
  <si>
    <t>0209</t>
  </si>
  <si>
    <t>Demarest Borough</t>
  </si>
  <si>
    <t>Demarest Borough, Bergen County</t>
  </si>
  <si>
    <t>Demarest</t>
  </si>
  <si>
    <t>0504</t>
  </si>
  <si>
    <t>Dennis Township</t>
  </si>
  <si>
    <t>Dennis Township, Cape May County</t>
  </si>
  <si>
    <t>Dennis</t>
  </si>
  <si>
    <t>1408</t>
  </si>
  <si>
    <t>Denville Township</t>
  </si>
  <si>
    <t>Denville Township, Morris County</t>
  </si>
  <si>
    <t>Denville</t>
  </si>
  <si>
    <t>0802</t>
  </si>
  <si>
    <t>Deptford Township</t>
  </si>
  <si>
    <t>Deptford Township, Gloucester County</t>
  </si>
  <si>
    <t>Deptford</t>
  </si>
  <si>
    <t>1409</t>
  </si>
  <si>
    <t>Dover Town</t>
  </si>
  <si>
    <t>Dover Town, Morris County</t>
  </si>
  <si>
    <t>Dover</t>
  </si>
  <si>
    <t>0604</t>
  </si>
  <si>
    <t>Downe Township</t>
  </si>
  <si>
    <t>Downe Township, Cumberland County</t>
  </si>
  <si>
    <t>Downe</t>
  </si>
  <si>
    <t>0210</t>
  </si>
  <si>
    <t>Dumont Borough</t>
  </si>
  <si>
    <t>Dumont Borough, Bergen County</t>
  </si>
  <si>
    <t>Dumont</t>
  </si>
  <si>
    <t>1203</t>
  </si>
  <si>
    <t>Dunellen Borough</t>
  </si>
  <si>
    <t>Dunellen Borough, Middlesex County</t>
  </si>
  <si>
    <t>Dunellen</t>
  </si>
  <si>
    <t>1508</t>
  </si>
  <si>
    <t>Eagleswood Township</t>
  </si>
  <si>
    <t>Eagleswood Township, Ocean County</t>
  </si>
  <si>
    <t>Eagleswood</t>
  </si>
  <si>
    <t>1008</t>
  </si>
  <si>
    <t>East Amwell Township</t>
  </si>
  <si>
    <t>East Amwell Township, Hunterdon County</t>
  </si>
  <si>
    <t>East Amwell</t>
  </si>
  <si>
    <t>1204</t>
  </si>
  <si>
    <t>East Brunswick Township</t>
  </si>
  <si>
    <t>East Brunswick Township, Middlesex County</t>
  </si>
  <si>
    <t>East Brunswick</t>
  </si>
  <si>
    <t>0803</t>
  </si>
  <si>
    <t>East Greenwich Township</t>
  </si>
  <si>
    <t>East Greenwich Township, Gloucester County</t>
  </si>
  <si>
    <t>East Greenwich</t>
  </si>
  <si>
    <t>1410</t>
  </si>
  <si>
    <t>East Hanover Township</t>
  </si>
  <si>
    <t>East Hanover Township, Morris County</t>
  </si>
  <si>
    <t>East Hanover</t>
  </si>
  <si>
    <t>0902</t>
  </si>
  <si>
    <t>East Newark Borough</t>
  </si>
  <si>
    <t>East Newark Borough, Hudson County</t>
  </si>
  <si>
    <t>East Newark</t>
  </si>
  <si>
    <t>0705</t>
  </si>
  <si>
    <t>East Orange City</t>
  </si>
  <si>
    <t>East Orange City, Essex County</t>
  </si>
  <si>
    <t>East Orange</t>
  </si>
  <si>
    <t>Mayor-10 Council Members</t>
  </si>
  <si>
    <t>0212</t>
  </si>
  <si>
    <t>East Rutherford Borough</t>
  </si>
  <si>
    <t>East Rutherford Borough, Bergen County</t>
  </si>
  <si>
    <t>East Rutherford</t>
  </si>
  <si>
    <t>1101</t>
  </si>
  <si>
    <t>East Windsor Township</t>
  </si>
  <si>
    <t>Mercer</t>
  </si>
  <si>
    <t>East Windsor Township, Mercer County</t>
  </si>
  <si>
    <t>East Windsor</t>
  </si>
  <si>
    <t>0311</t>
  </si>
  <si>
    <t>Eastampton Township</t>
  </si>
  <si>
    <t>Eastampton Township, Burlington County</t>
  </si>
  <si>
    <t>Eastampton</t>
  </si>
  <si>
    <t>1311</t>
  </si>
  <si>
    <t>Eatontown Borough</t>
  </si>
  <si>
    <t>Eatontown Borough, Monmouth County</t>
  </si>
  <si>
    <t>Eatontown</t>
  </si>
  <si>
    <t>0213</t>
  </si>
  <si>
    <t>Edgewater Borough</t>
  </si>
  <si>
    <t>Edgewater Borough, Bergen County</t>
  </si>
  <si>
    <t>Edgewater</t>
  </si>
  <si>
    <t>0312</t>
  </si>
  <si>
    <t>Edgewater Park Township</t>
  </si>
  <si>
    <t>Edgewater Park Township, Burlington County</t>
  </si>
  <si>
    <t>Edgewater Park</t>
  </si>
  <si>
    <t>1205</t>
  </si>
  <si>
    <t>Edison Township</t>
  </si>
  <si>
    <t>Edison Township, Middlesex County</t>
  </si>
  <si>
    <t>Edison</t>
  </si>
  <si>
    <t>0107</t>
  </si>
  <si>
    <t>Egg Harbor City</t>
  </si>
  <si>
    <t>Egg Harbor City, Atlantic County</t>
  </si>
  <si>
    <t>0108</t>
  </si>
  <si>
    <t>Egg Harbor Township</t>
  </si>
  <si>
    <t>Egg Harbor Township, Atlantic County</t>
  </si>
  <si>
    <t>Egg Harbor</t>
  </si>
  <si>
    <t>2004</t>
  </si>
  <si>
    <t>Elizabeth City</t>
  </si>
  <si>
    <t>Elizabeth City, Union County</t>
  </si>
  <si>
    <t>Elizabeth</t>
  </si>
  <si>
    <t>0804</t>
  </si>
  <si>
    <t>Elk Township</t>
  </si>
  <si>
    <t>Elk Township, Gloucester County</t>
  </si>
  <si>
    <t>Elk</t>
  </si>
  <si>
    <t>1702</t>
  </si>
  <si>
    <t>Elmer Borough</t>
  </si>
  <si>
    <t>Elmer Borough, Salem County</t>
  </si>
  <si>
    <t>Elmer</t>
  </si>
  <si>
    <t>0211</t>
  </si>
  <si>
    <t>Elmwood Park Borough</t>
  </si>
  <si>
    <t>Elmwood Park Borough, Bergen County</t>
  </si>
  <si>
    <t>Elmwood Park</t>
  </si>
  <si>
    <t>1703</t>
  </si>
  <si>
    <t>Elsinboro Township</t>
  </si>
  <si>
    <t>Elsinboro Township, Salem County</t>
  </si>
  <si>
    <t>Elsinboro</t>
  </si>
  <si>
    <t>0214</t>
  </si>
  <si>
    <t>Emerson Borough</t>
  </si>
  <si>
    <t>Emerson Borough, Bergen County</t>
  </si>
  <si>
    <t>Emerson</t>
  </si>
  <si>
    <t>0215</t>
  </si>
  <si>
    <t>Englewood City</t>
  </si>
  <si>
    <t>Englewood City, Bergen County</t>
  </si>
  <si>
    <t>Englewood</t>
  </si>
  <si>
    <t>0216</t>
  </si>
  <si>
    <t>Englewood Cliffs Borough</t>
  </si>
  <si>
    <t>Englewood Cliffs Borough, Bergen County</t>
  </si>
  <si>
    <t>Englewood Cliffs</t>
  </si>
  <si>
    <t>1312</t>
  </si>
  <si>
    <t>Englishtown Borough</t>
  </si>
  <si>
    <t>Englishtown Borough, Monmouth County</t>
  </si>
  <si>
    <t>Englishtown</t>
  </si>
  <si>
    <t>0706</t>
  </si>
  <si>
    <t>Essex Fells Township</t>
  </si>
  <si>
    <t>Essex Fells Township, Essex County</t>
  </si>
  <si>
    <t>Essex Fells</t>
  </si>
  <si>
    <t>0109</t>
  </si>
  <si>
    <t>Estell Manor City</t>
  </si>
  <si>
    <t>Estell Manor City, Atlantic County</t>
  </si>
  <si>
    <t>Estell Manor</t>
  </si>
  <si>
    <t>0313</t>
  </si>
  <si>
    <t>Evesham Township</t>
  </si>
  <si>
    <t>Evesham Township, Burlington County</t>
  </si>
  <si>
    <t>Evesham</t>
  </si>
  <si>
    <t>1102</t>
  </si>
  <si>
    <t>Ewing Township</t>
  </si>
  <si>
    <t>Ewing Township, Mercer County</t>
  </si>
  <si>
    <t>Ewing</t>
  </si>
  <si>
    <t>1313</t>
  </si>
  <si>
    <t>Fair Haven Borough</t>
  </si>
  <si>
    <t>Fair Haven Borough, Monmouth County</t>
  </si>
  <si>
    <t>Fair Haven</t>
  </si>
  <si>
    <t>0217</t>
  </si>
  <si>
    <t>Fair Lawn Borough</t>
  </si>
  <si>
    <t>Fair Lawn Borough, Bergen County</t>
  </si>
  <si>
    <t>Fair Lawn</t>
  </si>
  <si>
    <t>0605</t>
  </si>
  <si>
    <t>Fairfield Township</t>
  </si>
  <si>
    <t>Fairfield Township, Cumberland County</t>
  </si>
  <si>
    <t>Fairfield</t>
  </si>
  <si>
    <t>0707</t>
  </si>
  <si>
    <t>Fairfield Township, Essex County</t>
  </si>
  <si>
    <t>0218</t>
  </si>
  <si>
    <t>Fairview Borough</t>
  </si>
  <si>
    <t>Fairview Borough, Bergen County</t>
  </si>
  <si>
    <t>Fairview</t>
  </si>
  <si>
    <t>2005</t>
  </si>
  <si>
    <t>Fanwood Borough</t>
  </si>
  <si>
    <t>Fanwood Borough, Union County</t>
  </si>
  <si>
    <t>Fanwood</t>
  </si>
  <si>
    <t>1807</t>
  </si>
  <si>
    <t>Far Hills Borough</t>
  </si>
  <si>
    <t>Far Hills Borough, Somerset County</t>
  </si>
  <si>
    <t>Far Hills</t>
  </si>
  <si>
    <t>1314</t>
  </si>
  <si>
    <t>Farmingdale Borough</t>
  </si>
  <si>
    <t>Farmingdale Borough, Monmouth County</t>
  </si>
  <si>
    <t>Farmingdale</t>
  </si>
  <si>
    <t>0314</t>
  </si>
  <si>
    <t>Fieldsboro Borough</t>
  </si>
  <si>
    <t>Fieldsboro Borough, Burlington County</t>
  </si>
  <si>
    <t>Fieldsboro</t>
  </si>
  <si>
    <t>1009</t>
  </si>
  <si>
    <t>Flemington Borough</t>
  </si>
  <si>
    <t>Flemington Borough, Hunterdon County</t>
  </si>
  <si>
    <t>Flemington</t>
  </si>
  <si>
    <t>0315</t>
  </si>
  <si>
    <t>Florence Township</t>
  </si>
  <si>
    <t>Florence Township, Burlington County</t>
  </si>
  <si>
    <t>Florence</t>
  </si>
  <si>
    <t>1411</t>
  </si>
  <si>
    <t>Florham Park Borough</t>
  </si>
  <si>
    <t>Florham Park Borough, Morris County</t>
  </si>
  <si>
    <t>Florham Park</t>
  </si>
  <si>
    <t>0110</t>
  </si>
  <si>
    <t>Folsom Borough</t>
  </si>
  <si>
    <t>Folsom Borough, Atlantic County</t>
  </si>
  <si>
    <t>Folsom</t>
  </si>
  <si>
    <t>0219</t>
  </si>
  <si>
    <t>Fort Lee Borough</t>
  </si>
  <si>
    <t>Fort Lee Borough, Bergen County</t>
  </si>
  <si>
    <t>Fort Lee</t>
  </si>
  <si>
    <t>1905</t>
  </si>
  <si>
    <t>Frankford Township</t>
  </si>
  <si>
    <t>Frankford Township, Sussex County</t>
  </si>
  <si>
    <t>Frankford</t>
  </si>
  <si>
    <t>1906</t>
  </si>
  <si>
    <t>Franklin Borough</t>
  </si>
  <si>
    <t>Franklin Borough, Sussex County</t>
  </si>
  <si>
    <t>Franklin</t>
  </si>
  <si>
    <t>0220</t>
  </si>
  <si>
    <t>Franklin Lakes Borough</t>
  </si>
  <si>
    <t>Franklin Lakes Borough, Bergen County</t>
  </si>
  <si>
    <t>Franklin Lakes</t>
  </si>
  <si>
    <t>0805</t>
  </si>
  <si>
    <t>Franklin Township</t>
  </si>
  <si>
    <t>Franklin Township, Gloucester County</t>
  </si>
  <si>
    <t>1010</t>
  </si>
  <si>
    <t>Franklin Township, Hunterdon County</t>
  </si>
  <si>
    <t>1808</t>
  </si>
  <si>
    <t>Franklin Township, Somerset County</t>
  </si>
  <si>
    <t>Mayor-8 Council Members</t>
  </si>
  <si>
    <t>2105</t>
  </si>
  <si>
    <t>Franklin Township, Warren County</t>
  </si>
  <si>
    <t>1907</t>
  </si>
  <si>
    <t>Fredon Township</t>
  </si>
  <si>
    <t>Fredon Township, Sussex County</t>
  </si>
  <si>
    <t>Fredon</t>
  </si>
  <si>
    <t>1315</t>
  </si>
  <si>
    <t>Freehold Borough</t>
  </si>
  <si>
    <t>Freehold Borough, Monmouth County</t>
  </si>
  <si>
    <t>Freehold</t>
  </si>
  <si>
    <t>1316</t>
  </si>
  <si>
    <t>Freehold Township</t>
  </si>
  <si>
    <t>Freehold Township, Monmouth County</t>
  </si>
  <si>
    <t>2106</t>
  </si>
  <si>
    <t>Frelinghuysen Township</t>
  </si>
  <si>
    <t>Frelinghuysen Township, Warren County</t>
  </si>
  <si>
    <t>Frelinghuysen</t>
  </si>
  <si>
    <t>1011</t>
  </si>
  <si>
    <t>Frenchtown Borough</t>
  </si>
  <si>
    <t>Frenchtown Borough, Hunterdon County</t>
  </si>
  <si>
    <t>Frenchtown</t>
  </si>
  <si>
    <t>0111</t>
  </si>
  <si>
    <t>Galloway Township</t>
  </si>
  <si>
    <t>Galloway Township, Atlantic County</t>
  </si>
  <si>
    <t>Galloway</t>
  </si>
  <si>
    <t>0221</t>
  </si>
  <si>
    <t>Garfield City</t>
  </si>
  <si>
    <t>Garfield City, Bergen County</t>
  </si>
  <si>
    <t>Garfield</t>
  </si>
  <si>
    <t>2006</t>
  </si>
  <si>
    <t>Garwood Borough</t>
  </si>
  <si>
    <t>Garwood Borough, Union County</t>
  </si>
  <si>
    <t>Garwood</t>
  </si>
  <si>
    <t>0413</t>
  </si>
  <si>
    <t>Gibbsboro Borough</t>
  </si>
  <si>
    <t>Gibbsboro Borough, Camden County</t>
  </si>
  <si>
    <t>Gibbsboro</t>
  </si>
  <si>
    <t>0806</t>
  </si>
  <si>
    <t>Glassboro Borough</t>
  </si>
  <si>
    <t>Glassboro Borough, Gloucester County</t>
  </si>
  <si>
    <t>Glassboro</t>
  </si>
  <si>
    <t>1012</t>
  </si>
  <si>
    <t>Glen Gardner Borough</t>
  </si>
  <si>
    <t>Glen Gardner Borough, Hunterdon County</t>
  </si>
  <si>
    <t>Glen Gardner</t>
  </si>
  <si>
    <t>0708</t>
  </si>
  <si>
    <t>Glen Ridge Borough</t>
  </si>
  <si>
    <t>Glen Ridge Borough, Essex County</t>
  </si>
  <si>
    <t>Glen Ridge</t>
  </si>
  <si>
    <t>0222</t>
  </si>
  <si>
    <t>Glen Rock Borough</t>
  </si>
  <si>
    <t>Glen Rock Borough, Bergen County</t>
  </si>
  <si>
    <t>Glen Rock</t>
  </si>
  <si>
    <t>0414</t>
  </si>
  <si>
    <t>Gloucester City City</t>
  </si>
  <si>
    <t>Gloucester City City, Camden County</t>
  </si>
  <si>
    <t>Gloucester City</t>
  </si>
  <si>
    <t>0415</t>
  </si>
  <si>
    <t>Gloucester Township</t>
  </si>
  <si>
    <t>Gloucester Township, Camden County</t>
  </si>
  <si>
    <t>1809</t>
  </si>
  <si>
    <t>Green Brook Township</t>
  </si>
  <si>
    <t>Green Brook Township, Somerset County</t>
  </si>
  <si>
    <t>Green Brook</t>
  </si>
  <si>
    <t>1908</t>
  </si>
  <si>
    <t>Green Township</t>
  </si>
  <si>
    <t>Green Township, Sussex County</t>
  </si>
  <si>
    <t>Green</t>
  </si>
  <si>
    <t>0606</t>
  </si>
  <si>
    <t>Greenwich Township</t>
  </si>
  <si>
    <t>Greenwich Township, Cumberland County</t>
  </si>
  <si>
    <t>Greenwich</t>
  </si>
  <si>
    <t>0807</t>
  </si>
  <si>
    <t>Greenwich Township, Gloucester County</t>
  </si>
  <si>
    <t>2107</t>
  </si>
  <si>
    <t>Greenwich Township, Warren County</t>
  </si>
  <si>
    <t>0903</t>
  </si>
  <si>
    <t>Guttenberg Town</t>
  </si>
  <si>
    <t>Guttenberg Town, Hudson County</t>
  </si>
  <si>
    <t>Guttenberg</t>
  </si>
  <si>
    <t>0223</t>
  </si>
  <si>
    <t>Hackensack City</t>
  </si>
  <si>
    <t>Hackensack City, Bergen County</t>
  </si>
  <si>
    <t>Hackensack</t>
  </si>
  <si>
    <t>2108</t>
  </si>
  <si>
    <t>Hackettstown Town</t>
  </si>
  <si>
    <t>Hackettstown Town, Warren County</t>
  </si>
  <si>
    <t>Hackettstown</t>
  </si>
  <si>
    <t>0418</t>
  </si>
  <si>
    <t>Haddon Heights Borough</t>
  </si>
  <si>
    <t>Haddon Heights Borough, Camden County</t>
  </si>
  <si>
    <t>Haddon Heights</t>
  </si>
  <si>
    <t>0416</t>
  </si>
  <si>
    <t>Haddon Township</t>
  </si>
  <si>
    <t>Haddon Township, Camden County</t>
  </si>
  <si>
    <t>Haddon</t>
  </si>
  <si>
    <t>0417</t>
  </si>
  <si>
    <t>Haddonfield Borough</t>
  </si>
  <si>
    <t>Haddonfield Borough, Camden County</t>
  </si>
  <si>
    <t>Haddonfield</t>
  </si>
  <si>
    <t>0316</t>
  </si>
  <si>
    <t>Hainesport Township</t>
  </si>
  <si>
    <t>Hainesport Township, Burlington County</t>
  </si>
  <si>
    <t>Hainesport</t>
  </si>
  <si>
    <t>1603</t>
  </si>
  <si>
    <t>Haledon Borough</t>
  </si>
  <si>
    <t>Haledon Borough, Passaic County</t>
  </si>
  <si>
    <t>Haledon</t>
  </si>
  <si>
    <t>1909</t>
  </si>
  <si>
    <t>Hamburg Borough</t>
  </si>
  <si>
    <t>Hamburg Borough, Sussex County</t>
  </si>
  <si>
    <t>Hamburg</t>
  </si>
  <si>
    <t>0112</t>
  </si>
  <si>
    <t>Hamilton Township</t>
  </si>
  <si>
    <t>Hamilton Township, Atlantic County</t>
  </si>
  <si>
    <t>Hamilton</t>
  </si>
  <si>
    <t>1103</t>
  </si>
  <si>
    <t>Hamilton Township, Mercer County</t>
  </si>
  <si>
    <t>0113</t>
  </si>
  <si>
    <t>Hammonton Township</t>
  </si>
  <si>
    <t>Hammonton Township, Atlantic County</t>
  </si>
  <si>
    <t>Hammonton</t>
  </si>
  <si>
    <t>1013</t>
  </si>
  <si>
    <t>Hampton Borough</t>
  </si>
  <si>
    <t>Hampton Borough, Hunterdon County</t>
  </si>
  <si>
    <t>Hampton</t>
  </si>
  <si>
    <t>1910</t>
  </si>
  <si>
    <t>Hampton Township</t>
  </si>
  <si>
    <t>Hampton Township, Sussex County</t>
  </si>
  <si>
    <t>1412</t>
  </si>
  <si>
    <t>Hanover Township</t>
  </si>
  <si>
    <t>Hanover Township, Morris County</t>
  </si>
  <si>
    <t>Hanover</t>
  </si>
  <si>
    <t>1413</t>
  </si>
  <si>
    <t>Harding Township</t>
  </si>
  <si>
    <t>Harding Township, Morris County</t>
  </si>
  <si>
    <t>Harding</t>
  </si>
  <si>
    <t>2109</t>
  </si>
  <si>
    <t>Hardwick Township</t>
  </si>
  <si>
    <t>Hardwick Township, Warren County</t>
  </si>
  <si>
    <t>Hardwick</t>
  </si>
  <si>
    <t>1911</t>
  </si>
  <si>
    <t>Hardyston Township</t>
  </si>
  <si>
    <t>Hardyston Township, Sussex County</t>
  </si>
  <si>
    <t>Hardyston</t>
  </si>
  <si>
    <t>2110</t>
  </si>
  <si>
    <t>Harmony Township</t>
  </si>
  <si>
    <t>Harmony Township, Warren County</t>
  </si>
  <si>
    <t>Harmony</t>
  </si>
  <si>
    <t>0224</t>
  </si>
  <si>
    <t>Harrington Park Borough</t>
  </si>
  <si>
    <t>Harrington Park Borough, Bergen County</t>
  </si>
  <si>
    <t>Harrington Park</t>
  </si>
  <si>
    <t>0904</t>
  </si>
  <si>
    <t>Harrison Town</t>
  </si>
  <si>
    <t>Harrison Town, Hudson County</t>
  </si>
  <si>
    <t>Harrison</t>
  </si>
  <si>
    <t>0808</t>
  </si>
  <si>
    <t>Harrison Township</t>
  </si>
  <si>
    <t>Harrison Township, Gloucester County</t>
  </si>
  <si>
    <t>1509</t>
  </si>
  <si>
    <t>Harvey Cedars Borough</t>
  </si>
  <si>
    <t>Harvey Cedars Borough, Ocean County</t>
  </si>
  <si>
    <t>Harvey Cedars</t>
  </si>
  <si>
    <t>0225</t>
  </si>
  <si>
    <t>Hasbrouck Heights Borough</t>
  </si>
  <si>
    <t>Hasbrouck Heights Borough, Bergen County</t>
  </si>
  <si>
    <t>Hasbrouck Heights</t>
  </si>
  <si>
    <t>0226</t>
  </si>
  <si>
    <t>Haworth Borough</t>
  </si>
  <si>
    <t>Haworth Borough, Bergen County</t>
  </si>
  <si>
    <t>Haworth</t>
  </si>
  <si>
    <t>1604</t>
  </si>
  <si>
    <t>Hawthorne Borough</t>
  </si>
  <si>
    <t>Hawthorne Borough, Passaic County</t>
  </si>
  <si>
    <t>Hawthorne</t>
  </si>
  <si>
    <t>1339</t>
  </si>
  <si>
    <t>Hazlet Township</t>
  </si>
  <si>
    <t>Hazlet Township, Monmouth County</t>
  </si>
  <si>
    <t>Hazlet</t>
  </si>
  <si>
    <t>1206</t>
  </si>
  <si>
    <t>Helmetta Borough</t>
  </si>
  <si>
    <t>Helmetta Borough, Middlesex County</t>
  </si>
  <si>
    <t>Helmetta</t>
  </si>
  <si>
    <t>1014</t>
  </si>
  <si>
    <t>High Bridge Borough</t>
  </si>
  <si>
    <t>High Bridge Borough, Hunterdon County</t>
  </si>
  <si>
    <t>High Bridge</t>
  </si>
  <si>
    <t>1207</t>
  </si>
  <si>
    <t>Highland Park Borough</t>
  </si>
  <si>
    <t>Highland Park Borough, Middlesex County</t>
  </si>
  <si>
    <t>Highland Park</t>
  </si>
  <si>
    <t>1317</t>
  </si>
  <si>
    <t>Highlands Borough</t>
  </si>
  <si>
    <t>Highlands Borough, Monmouth County</t>
  </si>
  <si>
    <t>Highlands</t>
  </si>
  <si>
    <t>1104</t>
  </si>
  <si>
    <t>Hightstown Borough</t>
  </si>
  <si>
    <t>Hightstown Borough, Mercer County</t>
  </si>
  <si>
    <t>Hightstown</t>
  </si>
  <si>
    <t>1810</t>
  </si>
  <si>
    <t>Hillsborough Township</t>
  </si>
  <si>
    <t>Hillsborough Township, Somerset County</t>
  </si>
  <si>
    <t>Hillsborough</t>
  </si>
  <si>
    <t>0227</t>
  </si>
  <si>
    <t>Hillsdale Borough</t>
  </si>
  <si>
    <t>Hillsdale Borough, Bergen County</t>
  </si>
  <si>
    <t>Hillsdale</t>
  </si>
  <si>
    <t>2007</t>
  </si>
  <si>
    <t>Hillside Township</t>
  </si>
  <si>
    <t>Hillside Township, Union County</t>
  </si>
  <si>
    <t>Hillside</t>
  </si>
  <si>
    <t>0419</t>
  </si>
  <si>
    <t>Hi-nella Borough</t>
  </si>
  <si>
    <t>Hi-nella Borough, Camden County</t>
  </si>
  <si>
    <t>Hi-nella</t>
  </si>
  <si>
    <t>0905</t>
  </si>
  <si>
    <t>Hoboken City</t>
  </si>
  <si>
    <t>Hoboken City, Hudson County</t>
  </si>
  <si>
    <t>Hoboken</t>
  </si>
  <si>
    <t>0228</t>
  </si>
  <si>
    <t>Ho-Ho-Kus Borough</t>
  </si>
  <si>
    <t>Ho-Ho-Kus Borough, Bergen County</t>
  </si>
  <si>
    <t>Ho-Ho-Kus</t>
  </si>
  <si>
    <t>1015</t>
  </si>
  <si>
    <t>Holland Township</t>
  </si>
  <si>
    <t>Holland Township, Hunterdon County</t>
  </si>
  <si>
    <t>Holland</t>
  </si>
  <si>
    <t>1318</t>
  </si>
  <si>
    <t>Holmdel Township</t>
  </si>
  <si>
    <t>Holmdel Township, Monmouth County</t>
  </si>
  <si>
    <t>Holmdel</t>
  </si>
  <si>
    <t>1912</t>
  </si>
  <si>
    <t>Hopatcong Borough</t>
  </si>
  <si>
    <t>Hopatcong Borough, Sussex County</t>
  </si>
  <si>
    <t>Hopatcong</t>
  </si>
  <si>
    <t>2111</t>
  </si>
  <si>
    <t>Hope Township</t>
  </si>
  <si>
    <t>Hope Township, Warren County</t>
  </si>
  <si>
    <t>Hope</t>
  </si>
  <si>
    <t>1105</t>
  </si>
  <si>
    <t>Hopewell Borough</t>
  </si>
  <si>
    <t>Hopewell Borough, Mercer County</t>
  </si>
  <si>
    <t>Hopewell</t>
  </si>
  <si>
    <t>0607</t>
  </si>
  <si>
    <t>Hopewell Township</t>
  </si>
  <si>
    <t>Hopewell Township, Cumberland County</t>
  </si>
  <si>
    <t>1106</t>
  </si>
  <si>
    <t>Hopewell Township, Mercer County</t>
  </si>
  <si>
    <t>1319</t>
  </si>
  <si>
    <t>Howell Township</t>
  </si>
  <si>
    <t>Howell Township, Monmouth County</t>
  </si>
  <si>
    <t>Howell</t>
  </si>
  <si>
    <t>2112</t>
  </si>
  <si>
    <t>Independence Township</t>
  </si>
  <si>
    <t>Independence Township, Warren County</t>
  </si>
  <si>
    <t>Independence</t>
  </si>
  <si>
    <t>1320</t>
  </si>
  <si>
    <t>Interlaken Borough</t>
  </si>
  <si>
    <t>Interlaken Borough, Monmouth County</t>
  </si>
  <si>
    <t>Interlaken</t>
  </si>
  <si>
    <t>0709</t>
  </si>
  <si>
    <t>Irvington Township</t>
  </si>
  <si>
    <t>Irvington Township, Essex County</t>
  </si>
  <si>
    <t>Irvington</t>
  </si>
  <si>
    <t>1510</t>
  </si>
  <si>
    <t>Island Heights Borough</t>
  </si>
  <si>
    <t>Island Heights Borough, Ocean County</t>
  </si>
  <si>
    <t>Island Heights</t>
  </si>
  <si>
    <t>1511</t>
  </si>
  <si>
    <t>Jackson Township</t>
  </si>
  <si>
    <t>Jackson Township, Ocean County</t>
  </si>
  <si>
    <t>Jackson</t>
  </si>
  <si>
    <t>1208</t>
  </si>
  <si>
    <t>Jamesburg Borough</t>
  </si>
  <si>
    <t>Jamesburg Borough, Middlesex County</t>
  </si>
  <si>
    <t>Jamesburg</t>
  </si>
  <si>
    <t>1414</t>
  </si>
  <si>
    <t>Jefferson Township</t>
  </si>
  <si>
    <t>Jefferson Township, Morris County</t>
  </si>
  <si>
    <t>Jefferson</t>
  </si>
  <si>
    <t>0906</t>
  </si>
  <si>
    <t>Jersey City City</t>
  </si>
  <si>
    <t>Jersey City City, Hudson County</t>
  </si>
  <si>
    <t>Jersey City</t>
  </si>
  <si>
    <t>1321</t>
  </si>
  <si>
    <t>Keansburg Borough</t>
  </si>
  <si>
    <t>Keansburg Borough, Monmouth County</t>
  </si>
  <si>
    <t>Keansburg</t>
  </si>
  <si>
    <t>0907</t>
  </si>
  <si>
    <t>Kearny Town</t>
  </si>
  <si>
    <t>Kearny Town, Hudson County</t>
  </si>
  <si>
    <t>Kearny</t>
  </si>
  <si>
    <t>2008</t>
  </si>
  <si>
    <t>Kenilworth Borough</t>
  </si>
  <si>
    <t>Kenilworth Borough, Union County</t>
  </si>
  <si>
    <t>Kenilworth</t>
  </si>
  <si>
    <t>1322</t>
  </si>
  <si>
    <t>Keyport Borough</t>
  </si>
  <si>
    <t>Keyport Borough, Monmouth County</t>
  </si>
  <si>
    <t>Keyport</t>
  </si>
  <si>
    <t>1016</t>
  </si>
  <si>
    <t>Kingwood Township</t>
  </si>
  <si>
    <t>Kingwood Township, Hunterdon County</t>
  </si>
  <si>
    <t>Kingwood</t>
  </si>
  <si>
    <t>1415</t>
  </si>
  <si>
    <t>Kinnelon Borough</t>
  </si>
  <si>
    <t>Kinnelon Borough, Morris County</t>
  </si>
  <si>
    <t>Kinnelon</t>
  </si>
  <si>
    <t>2113</t>
  </si>
  <si>
    <t>Knowlton Township</t>
  </si>
  <si>
    <t>Knowlton Township, Warren County</t>
  </si>
  <si>
    <t>Knowlton</t>
  </si>
  <si>
    <t>1512</t>
  </si>
  <si>
    <t>Lacey Township</t>
  </si>
  <si>
    <t>Lacey Township, Ocean County</t>
  </si>
  <si>
    <t>Lacey</t>
  </si>
  <si>
    <t>1913</t>
  </si>
  <si>
    <t>Lafayette Township</t>
  </si>
  <si>
    <t>Lafayette Township, Sussex County</t>
  </si>
  <si>
    <t>Lafayette</t>
  </si>
  <si>
    <t>1347</t>
  </si>
  <si>
    <t>Lake Como Borough</t>
  </si>
  <si>
    <t>Lake Como Borough, Monmouth County</t>
  </si>
  <si>
    <t>Lake Como</t>
  </si>
  <si>
    <t>1513</t>
  </si>
  <si>
    <t>Lakehurst Borough</t>
  </si>
  <si>
    <t>Lakehurst Borough, Ocean County</t>
  </si>
  <si>
    <t>Lakehurst</t>
  </si>
  <si>
    <t>1514</t>
  </si>
  <si>
    <t>Lakewood Township</t>
  </si>
  <si>
    <t>Lakewood Township, Ocean County</t>
  </si>
  <si>
    <t>Lakewood</t>
  </si>
  <si>
    <t>1017</t>
  </si>
  <si>
    <t>Lambertville City</t>
  </si>
  <si>
    <t>Lambertville City, Hunterdon County</t>
  </si>
  <si>
    <t>Lambertville</t>
  </si>
  <si>
    <t>0420</t>
  </si>
  <si>
    <t>Laurel Springs Borough</t>
  </si>
  <si>
    <t>Laurel Springs Borough, Camden County</t>
  </si>
  <si>
    <t>Laurel Springs</t>
  </si>
  <si>
    <t>1515</t>
  </si>
  <si>
    <t>Lavallette Borough</t>
  </si>
  <si>
    <t>Lavallette Borough, Ocean County</t>
  </si>
  <si>
    <t>Lavallette</t>
  </si>
  <si>
    <t>0421</t>
  </si>
  <si>
    <t>Lawnside Borough</t>
  </si>
  <si>
    <t>Lawnside Borough, Camden County</t>
  </si>
  <si>
    <t>Lawnside</t>
  </si>
  <si>
    <t>0608</t>
  </si>
  <si>
    <t>Lawrence Township</t>
  </si>
  <si>
    <t>Lawrence Township, Cumberland County</t>
  </si>
  <si>
    <t>Lawrence</t>
  </si>
  <si>
    <t>1107</t>
  </si>
  <si>
    <t>Lawrence Township, Mercer County</t>
  </si>
  <si>
    <t>1018</t>
  </si>
  <si>
    <t>Lebanon Borough</t>
  </si>
  <si>
    <t>Lebanon Borough, Hunterdon County</t>
  </si>
  <si>
    <t>Lebanon</t>
  </si>
  <si>
    <t>1019</t>
  </si>
  <si>
    <t>Lebanon Township</t>
  </si>
  <si>
    <t>Lebanon Township, Hunterdon County</t>
  </si>
  <si>
    <t>0229</t>
  </si>
  <si>
    <t>Leonia Borough</t>
  </si>
  <si>
    <t>Leonia Borough, Bergen County</t>
  </si>
  <si>
    <t>Leonia</t>
  </si>
  <si>
    <t>2114</t>
  </si>
  <si>
    <t>Liberty Township</t>
  </si>
  <si>
    <t>Liberty Township, Warren County</t>
  </si>
  <si>
    <t>Liberty</t>
  </si>
  <si>
    <t>1416</t>
  </si>
  <si>
    <t>Lincoln Park Borough</t>
  </si>
  <si>
    <t>Lincoln Park Borough, Morris County</t>
  </si>
  <si>
    <t>Lincoln Park</t>
  </si>
  <si>
    <t>2009</t>
  </si>
  <si>
    <t>Linden City</t>
  </si>
  <si>
    <t>Linden City, Union County</t>
  </si>
  <si>
    <t>Linden</t>
  </si>
  <si>
    <t>Mayor-11 Council Members</t>
  </si>
  <si>
    <t>0422</t>
  </si>
  <si>
    <t>Lindenwold Borough</t>
  </si>
  <si>
    <t>Lindenwold Borough, Camden County</t>
  </si>
  <si>
    <t>Lindenwold</t>
  </si>
  <si>
    <t>0114</t>
  </si>
  <si>
    <t>Linwood City</t>
  </si>
  <si>
    <t>Linwood City, Atlantic County</t>
  </si>
  <si>
    <t>Linwood</t>
  </si>
  <si>
    <t>1516</t>
  </si>
  <si>
    <t>Little Egg Harbor Township</t>
  </si>
  <si>
    <t>Little Egg Harbor Township, Ocean County</t>
  </si>
  <si>
    <t>Little Egg Harbor</t>
  </si>
  <si>
    <t>1605</t>
  </si>
  <si>
    <t>Little Falls Township</t>
  </si>
  <si>
    <t>Little Falls Township, Passaic County</t>
  </si>
  <si>
    <t>Little Falls</t>
  </si>
  <si>
    <t>0230</t>
  </si>
  <si>
    <t>Little Ferry Borough</t>
  </si>
  <si>
    <t>Little Ferry Borough, Bergen County</t>
  </si>
  <si>
    <t>Little Ferry</t>
  </si>
  <si>
    <t>1323</t>
  </si>
  <si>
    <t>Little Silver Borough</t>
  </si>
  <si>
    <t>Little Silver Borough, Monmouth County</t>
  </si>
  <si>
    <t>Little Silver</t>
  </si>
  <si>
    <t>0710</t>
  </si>
  <si>
    <t>Livingston Township</t>
  </si>
  <si>
    <t>Livingston Township, Essex County</t>
  </si>
  <si>
    <t>Livingston</t>
  </si>
  <si>
    <t>1324</t>
  </si>
  <si>
    <t>Loch Arbour Village</t>
  </si>
  <si>
    <t>Loch Arbour Village, Monmouth County</t>
  </si>
  <si>
    <t>Loch Arbour</t>
  </si>
  <si>
    <t>Village</t>
  </si>
  <si>
    <t>0231</t>
  </si>
  <si>
    <t>Lodi Borough</t>
  </si>
  <si>
    <t>Lodi Borough, Bergen County</t>
  </si>
  <si>
    <t>Lodi</t>
  </si>
  <si>
    <t>0809</t>
  </si>
  <si>
    <t>Logan Township</t>
  </si>
  <si>
    <t>Logan Township, Gloucester County</t>
  </si>
  <si>
    <t>Logan</t>
  </si>
  <si>
    <t>1517</t>
  </si>
  <si>
    <t>Long Beach Township</t>
  </si>
  <si>
    <t>Long Beach Township, Ocean County</t>
  </si>
  <si>
    <t>Long Beach</t>
  </si>
  <si>
    <t>1325</t>
  </si>
  <si>
    <t>Long Branch City</t>
  </si>
  <si>
    <t>Long Branch City, Monmouth County</t>
  </si>
  <si>
    <t>Long Branch</t>
  </si>
  <si>
    <t>1430</t>
  </si>
  <si>
    <t>Long Hill Township</t>
  </si>
  <si>
    <t>Long Hill Township, Morris County</t>
  </si>
  <si>
    <t>Long Hill</t>
  </si>
  <si>
    <t>0115</t>
  </si>
  <si>
    <t>Longport Borough</t>
  </si>
  <si>
    <t>Longport Borough, Atlantic County</t>
  </si>
  <si>
    <t>Longport</t>
  </si>
  <si>
    <t>2115</t>
  </si>
  <si>
    <t>Lopatcong Township</t>
  </si>
  <si>
    <t>Lopatcong Township, Warren County</t>
  </si>
  <si>
    <t>Lopatcong</t>
  </si>
  <si>
    <t>1704</t>
  </si>
  <si>
    <t>Lower Alloways Creek Township</t>
  </si>
  <si>
    <t>Lower Alloways Creek Township, Salem County</t>
  </si>
  <si>
    <t>Lower Alloways Creek</t>
  </si>
  <si>
    <t>0505</t>
  </si>
  <si>
    <t>Lower Township</t>
  </si>
  <si>
    <t>Lower Township, Cape May County</t>
  </si>
  <si>
    <t>Lower</t>
  </si>
  <si>
    <t>0317</t>
  </si>
  <si>
    <t>Lumberton Township</t>
  </si>
  <si>
    <t>Lumberton Township, Burlington County</t>
  </si>
  <si>
    <t>Lumberton</t>
  </si>
  <si>
    <t>0232</t>
  </si>
  <si>
    <t>Lyndhurst Township</t>
  </si>
  <si>
    <t>Lyndhurst Township, Bergen County</t>
  </si>
  <si>
    <t>Lyndhurst</t>
  </si>
  <si>
    <t>5 Commissioners</t>
  </si>
  <si>
    <t>1417</t>
  </si>
  <si>
    <t>Madison Borough</t>
  </si>
  <si>
    <t>Madison Borough, Morris County</t>
  </si>
  <si>
    <t>Madison</t>
  </si>
  <si>
    <t>0423</t>
  </si>
  <si>
    <t>Magnolia Borough</t>
  </si>
  <si>
    <t>Magnolia Borough, Camden County</t>
  </si>
  <si>
    <t>Magnolia</t>
  </si>
  <si>
    <t>0233</t>
  </si>
  <si>
    <t>Mahwah Township</t>
  </si>
  <si>
    <t>Mahwah Township, Bergen County</t>
  </si>
  <si>
    <t>Mahwah</t>
  </si>
  <si>
    <t>1326</t>
  </si>
  <si>
    <t>Manalapan Township</t>
  </si>
  <si>
    <t>Manalapan Township, Monmouth County</t>
  </si>
  <si>
    <t>Manalapan</t>
  </si>
  <si>
    <t>1327</t>
  </si>
  <si>
    <t>Manasquan Borough</t>
  </si>
  <si>
    <t>Manasquan Borough, Monmouth County</t>
  </si>
  <si>
    <t>Manasquan</t>
  </si>
  <si>
    <t>1518</t>
  </si>
  <si>
    <t>Manchester Township</t>
  </si>
  <si>
    <t>Manchester Township, Ocean County</t>
  </si>
  <si>
    <t>Manchester</t>
  </si>
  <si>
    <t>1705</t>
  </si>
  <si>
    <t>Mannington Township</t>
  </si>
  <si>
    <t>Mannington Township, Salem County</t>
  </si>
  <si>
    <t>Mannington</t>
  </si>
  <si>
    <t>0318</t>
  </si>
  <si>
    <t>Mansfield Township</t>
  </si>
  <si>
    <t>Mansfield Township, Burlington County</t>
  </si>
  <si>
    <t>Mansfield</t>
  </si>
  <si>
    <t>2116</t>
  </si>
  <si>
    <t>Mansfield Township, Warren County</t>
  </si>
  <si>
    <t>1519</t>
  </si>
  <si>
    <t>Mantoloking Borough</t>
  </si>
  <si>
    <t>Mantoloking Borough, Ocean County</t>
  </si>
  <si>
    <t>Mantoloking</t>
  </si>
  <si>
    <t>0810</t>
  </si>
  <si>
    <t>Mantua Township</t>
  </si>
  <si>
    <t>Mantua Township, Gloucester County</t>
  </si>
  <si>
    <t>Mantua</t>
  </si>
  <si>
    <t>1811</t>
  </si>
  <si>
    <t>Manville Borough</t>
  </si>
  <si>
    <t>Manville Borough, Somerset County</t>
  </si>
  <si>
    <t>Manville</t>
  </si>
  <si>
    <t>0319</t>
  </si>
  <si>
    <t>Maple Shade Township</t>
  </si>
  <si>
    <t>Maple Shade Township, Burlington County</t>
  </si>
  <si>
    <t>Maple Shade</t>
  </si>
  <si>
    <t>0711</t>
  </si>
  <si>
    <t>Maplewood Township</t>
  </si>
  <si>
    <t>Maplewood Township, Essex County</t>
  </si>
  <si>
    <t>Maplewood</t>
  </si>
  <si>
    <t>0116</t>
  </si>
  <si>
    <t>Margate City</t>
  </si>
  <si>
    <t>Margate City, Atlantic County</t>
  </si>
  <si>
    <t>1328</t>
  </si>
  <si>
    <t>Marlboro Township</t>
  </si>
  <si>
    <t>Marlboro Township, Monmouth County</t>
  </si>
  <si>
    <t>Marlboro</t>
  </si>
  <si>
    <t>1329</t>
  </si>
  <si>
    <t>Matawan Borough</t>
  </si>
  <si>
    <t>Matawan Borough, Monmouth County</t>
  </si>
  <si>
    <t>Matawan</t>
  </si>
  <si>
    <t>0609</t>
  </si>
  <si>
    <t>Maurice River Township</t>
  </si>
  <si>
    <t>Maurice River Township, Cumberland County</t>
  </si>
  <si>
    <t>Maurice River</t>
  </si>
  <si>
    <t>0234</t>
  </si>
  <si>
    <t>Maywood Borough</t>
  </si>
  <si>
    <t>Maywood Borough, Bergen County</t>
  </si>
  <si>
    <t>Maywood</t>
  </si>
  <si>
    <t>0321</t>
  </si>
  <si>
    <t>Medford Lakes Borough</t>
  </si>
  <si>
    <t>Medford Lakes Borough, Burlington County</t>
  </si>
  <si>
    <t>Medford Lakes</t>
  </si>
  <si>
    <t>3 Council Members</t>
  </si>
  <si>
    <t>0320</t>
  </si>
  <si>
    <t>Medford Township</t>
  </si>
  <si>
    <t>Medford Township, Burlington County</t>
  </si>
  <si>
    <t>Medford</t>
  </si>
  <si>
    <t>1418</t>
  </si>
  <si>
    <t>Mendham Borough</t>
  </si>
  <si>
    <t>Mendham Borough, Morris County</t>
  </si>
  <si>
    <t>Mendham</t>
  </si>
  <si>
    <t>1419</t>
  </si>
  <si>
    <t>Mendham Township</t>
  </si>
  <si>
    <t>Mendham Township, Morris County</t>
  </si>
  <si>
    <t>0424</t>
  </si>
  <si>
    <t>Merchantville Borough</t>
  </si>
  <si>
    <t>Merchantville Borough, Camden County</t>
  </si>
  <si>
    <t>Merchantville</t>
  </si>
  <si>
    <t>1210</t>
  </si>
  <si>
    <t>Metuchen Borough</t>
  </si>
  <si>
    <t>Metuchen Borough, Middlesex County</t>
  </si>
  <si>
    <t>Metuchen</t>
  </si>
  <si>
    <t>0506</t>
  </si>
  <si>
    <t>Middle Township</t>
  </si>
  <si>
    <t>Middle Township, Cape May County</t>
  </si>
  <si>
    <t>Middle</t>
  </si>
  <si>
    <t>1211</t>
  </si>
  <si>
    <t>Middlesex Borough</t>
  </si>
  <si>
    <t>Middlesex Borough, Middlesex County</t>
  </si>
  <si>
    <t>1331</t>
  </si>
  <si>
    <t>Middletown Township</t>
  </si>
  <si>
    <t>Middletown Township, Monmouth County</t>
  </si>
  <si>
    <t>Middletown</t>
  </si>
  <si>
    <t>0235</t>
  </si>
  <si>
    <t>Midland Park Borough</t>
  </si>
  <si>
    <t>Midland Park Borough, Bergen County</t>
  </si>
  <si>
    <t>Midland Park</t>
  </si>
  <si>
    <t>1020</t>
  </si>
  <si>
    <t>Milford Borough</t>
  </si>
  <si>
    <t>Milford Borough, Hunterdon County</t>
  </si>
  <si>
    <t>Milford</t>
  </si>
  <si>
    <t>0712</t>
  </si>
  <si>
    <t>Millburn Township</t>
  </si>
  <si>
    <t>Millburn Township, Essex County</t>
  </si>
  <si>
    <t>Millburn</t>
  </si>
  <si>
    <t>1812</t>
  </si>
  <si>
    <t>Millstone Borough</t>
  </si>
  <si>
    <t>Millstone Borough, Somerset County</t>
  </si>
  <si>
    <t>Millstone</t>
  </si>
  <si>
    <t>1332</t>
  </si>
  <si>
    <t>Millstone Township</t>
  </si>
  <si>
    <t>Millstone Township, Monmouth County</t>
  </si>
  <si>
    <t>1212</t>
  </si>
  <si>
    <t>Milltown Borough</t>
  </si>
  <si>
    <t>Milltown Borough, Middlesex County</t>
  </si>
  <si>
    <t>Milltown</t>
  </si>
  <si>
    <t>0610</t>
  </si>
  <si>
    <t>Millville City</t>
  </si>
  <si>
    <t>Millville City, Cumberland County</t>
  </si>
  <si>
    <t>Millville</t>
  </si>
  <si>
    <t>1420</t>
  </si>
  <si>
    <t>Mine Hill Township</t>
  </si>
  <si>
    <t>Mine Hill Township, Morris County</t>
  </si>
  <si>
    <t>Mine Hill</t>
  </si>
  <si>
    <t>1333</t>
  </si>
  <si>
    <t>Monmouth Beach Borough</t>
  </si>
  <si>
    <t>Monmouth Beach Borough, Monmouth County</t>
  </si>
  <si>
    <t>Monmouth Beach</t>
  </si>
  <si>
    <t>0811</t>
  </si>
  <si>
    <t>Monroe Township</t>
  </si>
  <si>
    <t>Monroe Township, Gloucester County</t>
  </si>
  <si>
    <t>Monroe</t>
  </si>
  <si>
    <t>1213</t>
  </si>
  <si>
    <t>Monroe Township, Middlesex County</t>
  </si>
  <si>
    <t>1914</t>
  </si>
  <si>
    <t>Montague Township</t>
  </si>
  <si>
    <t>Montague Township, Sussex County</t>
  </si>
  <si>
    <t>Montague</t>
  </si>
  <si>
    <t>0713</t>
  </si>
  <si>
    <t>Montclair Township</t>
  </si>
  <si>
    <t>Montclair Township, Essex County</t>
  </si>
  <si>
    <t>Montclair</t>
  </si>
  <si>
    <t>1813</t>
  </si>
  <si>
    <t>Montgomery Township</t>
  </si>
  <si>
    <t>Montgomery Township, Somerset County</t>
  </si>
  <si>
    <t>Montgomery</t>
  </si>
  <si>
    <t>0236</t>
  </si>
  <si>
    <t>Montvale Borough</t>
  </si>
  <si>
    <t>Montvale Borough, Bergen County</t>
  </si>
  <si>
    <t>Montvale</t>
  </si>
  <si>
    <t>1421</t>
  </si>
  <si>
    <t>Montville Township</t>
  </si>
  <si>
    <t>Montville Township, Morris County</t>
  </si>
  <si>
    <t>Montville</t>
  </si>
  <si>
    <t>0237</t>
  </si>
  <si>
    <t>Moonachie Borough</t>
  </si>
  <si>
    <t>Moonachie Borough, Bergen County</t>
  </si>
  <si>
    <t>Moonachie</t>
  </si>
  <si>
    <t>0322</t>
  </si>
  <si>
    <t>Moorestown Township</t>
  </si>
  <si>
    <t>Moorestown Township, Burlington County</t>
  </si>
  <si>
    <t>Moorestown</t>
  </si>
  <si>
    <t>1423</t>
  </si>
  <si>
    <t>Morris Plains Borough</t>
  </si>
  <si>
    <t>Morris Plains Borough, Morris County</t>
  </si>
  <si>
    <t>Morris Plains</t>
  </si>
  <si>
    <t>1422</t>
  </si>
  <si>
    <t>Morris Township</t>
  </si>
  <si>
    <t>Morris Township, Morris County</t>
  </si>
  <si>
    <t>1424</t>
  </si>
  <si>
    <t>Morristown Town</t>
  </si>
  <si>
    <t>Morristown Town, Morris County</t>
  </si>
  <si>
    <t>Morristown</t>
  </si>
  <si>
    <t>1426</t>
  </si>
  <si>
    <t>Mount Arlington Borough</t>
  </si>
  <si>
    <t>Mount Arlington Borough, Morris County</t>
  </si>
  <si>
    <t>Mount Arlington</t>
  </si>
  <si>
    <t>0425</t>
  </si>
  <si>
    <t>Mount Ephraim Borough</t>
  </si>
  <si>
    <t>Mount Ephraim Borough, Camden County</t>
  </si>
  <si>
    <t>Mount Ephraim</t>
  </si>
  <si>
    <t>0323</t>
  </si>
  <si>
    <t>Mount Holly Township</t>
  </si>
  <si>
    <t>Mount Holly Township, Burlington County</t>
  </si>
  <si>
    <t>Mount Holly</t>
  </si>
  <si>
    <t>0324</t>
  </si>
  <si>
    <t>Mount Laurel Township</t>
  </si>
  <si>
    <t>Mount Laurel Township, Burlington County</t>
  </si>
  <si>
    <t>Mount Laurel</t>
  </si>
  <si>
    <t>1427</t>
  </si>
  <si>
    <t>Mount Olive Township</t>
  </si>
  <si>
    <t>Mount Olive Township, Morris County</t>
  </si>
  <si>
    <t>Mount Olive</t>
  </si>
  <si>
    <t>1425</t>
  </si>
  <si>
    <t>Mountain Lakes Borough</t>
  </si>
  <si>
    <t>Mountain Lakes Borough, Morris County</t>
  </si>
  <si>
    <t>Mountain Lakes</t>
  </si>
  <si>
    <t>2010</t>
  </si>
  <si>
    <t>Mountainside Borough</t>
  </si>
  <si>
    <t>Mountainside Borough, Union County</t>
  </si>
  <si>
    <t>Mountainside</t>
  </si>
  <si>
    <t>0117</t>
  </si>
  <si>
    <t>Mullica Township</t>
  </si>
  <si>
    <t>Mullica Township, Atlantic County</t>
  </si>
  <si>
    <t>Mullica</t>
  </si>
  <si>
    <t>0812</t>
  </si>
  <si>
    <t>National Park Borough</t>
  </si>
  <si>
    <t>National Park Borough, Gloucester County</t>
  </si>
  <si>
    <t>National Park</t>
  </si>
  <si>
    <t>1335</t>
  </si>
  <si>
    <t>Neptune City Borough</t>
  </si>
  <si>
    <t>Neptune City Borough, Monmouth County</t>
  </si>
  <si>
    <t>Neptune City</t>
  </si>
  <si>
    <t>Neptune</t>
  </si>
  <si>
    <t>1334</t>
  </si>
  <si>
    <t>Neptune Township</t>
  </si>
  <si>
    <t>Neptune Township, Monmouth County</t>
  </si>
  <si>
    <t>1428</t>
  </si>
  <si>
    <t>Netcong Borough</t>
  </si>
  <si>
    <t>Netcong Borough, Morris County</t>
  </si>
  <si>
    <t>Netcong</t>
  </si>
  <si>
    <t>1214</t>
  </si>
  <si>
    <t>New Brunswick City</t>
  </si>
  <si>
    <t>New Brunswick City, Middlesex County</t>
  </si>
  <si>
    <t>New Brunswick</t>
  </si>
  <si>
    <t>0325</t>
  </si>
  <si>
    <t>New Hanover Township</t>
  </si>
  <si>
    <t>New Hanover Township, Burlington County</t>
  </si>
  <si>
    <t>New Hanover</t>
  </si>
  <si>
    <t>0238</t>
  </si>
  <si>
    <t>New Milford Borough</t>
  </si>
  <si>
    <t>New Milford Borough, Bergen County</t>
  </si>
  <si>
    <t>New Milford</t>
  </si>
  <si>
    <t>2011</t>
  </si>
  <si>
    <t>New Providence Borough</t>
  </si>
  <si>
    <t>New Providence Borough, Union County</t>
  </si>
  <si>
    <t>New Providence</t>
  </si>
  <si>
    <t>0714</t>
  </si>
  <si>
    <t>Newark City</t>
  </si>
  <si>
    <t>Newark City, Essex County</t>
  </si>
  <si>
    <t>Newark</t>
  </si>
  <si>
    <t>0813</t>
  </si>
  <si>
    <t>Newfield Borough</t>
  </si>
  <si>
    <t>Newfield Borough, Gloucester County</t>
  </si>
  <si>
    <t>Newfield</t>
  </si>
  <si>
    <t>1915</t>
  </si>
  <si>
    <t>Newton Town</t>
  </si>
  <si>
    <t>Newton Town, Sussex County</t>
  </si>
  <si>
    <t>Newton</t>
  </si>
  <si>
    <t>0239</t>
  </si>
  <si>
    <t>North Arlington Borough</t>
  </si>
  <si>
    <t>North Arlington Borough, Bergen County</t>
  </si>
  <si>
    <t>North Arlington</t>
  </si>
  <si>
    <t>0908</t>
  </si>
  <si>
    <t>North Bergen Township</t>
  </si>
  <si>
    <t>North Bergen Township, Hudson County</t>
  </si>
  <si>
    <t>North Bergen</t>
  </si>
  <si>
    <t>1215</t>
  </si>
  <si>
    <t>North Brunswick Township</t>
  </si>
  <si>
    <t>North Brunswick Township, Middlesex County</t>
  </si>
  <si>
    <t>North Brunswick</t>
  </si>
  <si>
    <t>0715</t>
  </si>
  <si>
    <t>North Caldwell Borough</t>
  </si>
  <si>
    <t>North Caldwell Borough, Essex County</t>
  </si>
  <si>
    <t>North Caldwell</t>
  </si>
  <si>
    <t>1606</t>
  </si>
  <si>
    <t>North Haledon Borough</t>
  </si>
  <si>
    <t>North Haledon Borough, Passaic County</t>
  </si>
  <si>
    <t>North Haledon</t>
  </si>
  <si>
    <t>0326</t>
  </si>
  <si>
    <t>North Hanover Township</t>
  </si>
  <si>
    <t>North Hanover Township, Burlington County</t>
  </si>
  <si>
    <t>North Hanover</t>
  </si>
  <si>
    <t>1814</t>
  </si>
  <si>
    <t>North Plainfield Borough</t>
  </si>
  <si>
    <t>North Plainfield Borough, Somerset County</t>
  </si>
  <si>
    <t>North Plainfield</t>
  </si>
  <si>
    <t>0507</t>
  </si>
  <si>
    <t>North Wildwood City</t>
  </si>
  <si>
    <t>North Wildwood City, Cape May County</t>
  </si>
  <si>
    <t>North Wildwood</t>
  </si>
  <si>
    <t>0118</t>
  </si>
  <si>
    <t>Northfield City</t>
  </si>
  <si>
    <t>Northfield City, Atlantic County</t>
  </si>
  <si>
    <t>Northfield</t>
  </si>
  <si>
    <t>0240</t>
  </si>
  <si>
    <t>Northvale Borough</t>
  </si>
  <si>
    <t>Northvale Borough, Bergen County</t>
  </si>
  <si>
    <t>Northvale</t>
  </si>
  <si>
    <t>0241</t>
  </si>
  <si>
    <t>Norwood Borough</t>
  </si>
  <si>
    <t>Norwood Borough, Bergen County</t>
  </si>
  <si>
    <t>Norwood</t>
  </si>
  <si>
    <t>0716</t>
  </si>
  <si>
    <t>Nutley Township</t>
  </si>
  <si>
    <t>Nutley Township, Essex County</t>
  </si>
  <si>
    <t>Nutley</t>
  </si>
  <si>
    <t>0242</t>
  </si>
  <si>
    <t>Oakland Borough</t>
  </si>
  <si>
    <t>Oakland Borough, Bergen County</t>
  </si>
  <si>
    <t>Oakland</t>
  </si>
  <si>
    <t>0426</t>
  </si>
  <si>
    <t>Oaklyn Borough</t>
  </si>
  <si>
    <t>Oaklyn Borough, Camden County</t>
  </si>
  <si>
    <t>Oaklyn</t>
  </si>
  <si>
    <t>0508</t>
  </si>
  <si>
    <t>Ocean City City</t>
  </si>
  <si>
    <t>Ocean City City, Cape May County</t>
  </si>
  <si>
    <t>Ocean City</t>
  </si>
  <si>
    <t>1521</t>
  </si>
  <si>
    <t>Ocean Gate Borough</t>
  </si>
  <si>
    <t>Ocean Gate Borough, Ocean County</t>
  </si>
  <si>
    <t>Ocean Gate</t>
  </si>
  <si>
    <t>1337</t>
  </si>
  <si>
    <t>Ocean Township</t>
  </si>
  <si>
    <t>Ocean Township, Monmouth County</t>
  </si>
  <si>
    <t>1520</t>
  </si>
  <si>
    <t>Ocean Township, Ocean County</t>
  </si>
  <si>
    <t>1338</t>
  </si>
  <si>
    <t>Oceanport Borough</t>
  </si>
  <si>
    <t>Oceanport Borough, Monmouth County</t>
  </si>
  <si>
    <t>Oceanport</t>
  </si>
  <si>
    <t>1916</t>
  </si>
  <si>
    <t>Ogdensburg Borough</t>
  </si>
  <si>
    <t>Ogdensburg Borough, Sussex County</t>
  </si>
  <si>
    <t>Ogdensburg</t>
  </si>
  <si>
    <t>1209</t>
  </si>
  <si>
    <t>Old Bridge Township</t>
  </si>
  <si>
    <t>Old Bridge Township, Middlesex County</t>
  </si>
  <si>
    <t>Old Bridge</t>
  </si>
  <si>
    <t>0243</t>
  </si>
  <si>
    <t>Old Tappan Borough</t>
  </si>
  <si>
    <t>Old Tappan Borough, Bergen County</t>
  </si>
  <si>
    <t>Old Tappan</t>
  </si>
  <si>
    <t>1706</t>
  </si>
  <si>
    <t>Oldmans Township</t>
  </si>
  <si>
    <t>Oldmans Township, Salem County</t>
  </si>
  <si>
    <t>Oldmans</t>
  </si>
  <si>
    <t>0244</t>
  </si>
  <si>
    <t>Oradell Borough</t>
  </si>
  <si>
    <t>Oradell Borough, Bergen County</t>
  </si>
  <si>
    <t>Oradell</t>
  </si>
  <si>
    <t>0717</t>
  </si>
  <si>
    <t>Orange City</t>
  </si>
  <si>
    <t>Orange City, Essex County</t>
  </si>
  <si>
    <t>Orange</t>
  </si>
  <si>
    <t>City of Orange</t>
  </si>
  <si>
    <t>2117</t>
  </si>
  <si>
    <t>Oxford Township</t>
  </si>
  <si>
    <t>Oxford Township, Warren County</t>
  </si>
  <si>
    <t>Oxford</t>
  </si>
  <si>
    <t>0245</t>
  </si>
  <si>
    <t>Palisades Park Borough</t>
  </si>
  <si>
    <t>Palisades Park Borough, Bergen County</t>
  </si>
  <si>
    <t>Palisades Park</t>
  </si>
  <si>
    <t>0327</t>
  </si>
  <si>
    <t>Palmyra Borough</t>
  </si>
  <si>
    <t>Palmyra Borough, Burlington County</t>
  </si>
  <si>
    <t>Palmyra</t>
  </si>
  <si>
    <t>0246</t>
  </si>
  <si>
    <t>Paramus Borough</t>
  </si>
  <si>
    <t>Paramus Borough, Bergen County</t>
  </si>
  <si>
    <t>Paramus</t>
  </si>
  <si>
    <t>0247</t>
  </si>
  <si>
    <t>Park Ridge Borough</t>
  </si>
  <si>
    <t>Park Ridge Borough, Bergen County</t>
  </si>
  <si>
    <t>Park Ridge</t>
  </si>
  <si>
    <t>1429</t>
  </si>
  <si>
    <t>Parsippany-Troy Hills Township</t>
  </si>
  <si>
    <t>Parsippany-Troy Hills Township, Morris County</t>
  </si>
  <si>
    <t>Parsippany-Troy Hills</t>
  </si>
  <si>
    <t>1607</t>
  </si>
  <si>
    <t>Passaic City</t>
  </si>
  <si>
    <t>Passaic City, Passaic County</t>
  </si>
  <si>
    <t>1608</t>
  </si>
  <si>
    <t>Paterson City</t>
  </si>
  <si>
    <t>Paterson City, Passaic County</t>
  </si>
  <si>
    <t>Paterson</t>
  </si>
  <si>
    <t>0814</t>
  </si>
  <si>
    <t>Paulsboro Borough</t>
  </si>
  <si>
    <t>Paulsboro Borough, Gloucester County</t>
  </si>
  <si>
    <t>Paulsboro</t>
  </si>
  <si>
    <t>1815</t>
  </si>
  <si>
    <t>Peapack-Gladstone Borough</t>
  </si>
  <si>
    <t>Peapack-Gladstone Borough, Somerset County</t>
  </si>
  <si>
    <t>Peapack-Gladstone</t>
  </si>
  <si>
    <t>0328</t>
  </si>
  <si>
    <t>Pemberton Borough</t>
  </si>
  <si>
    <t>Pemberton Borough, Burlington County</t>
  </si>
  <si>
    <t>Pemberton</t>
  </si>
  <si>
    <t>0329</t>
  </si>
  <si>
    <t>Pemberton Township</t>
  </si>
  <si>
    <t>Pemberton Township, Burlington County</t>
  </si>
  <si>
    <t>1108</t>
  </si>
  <si>
    <t>Pennington Borough</t>
  </si>
  <si>
    <t>Pennington Borough, Mercer County</t>
  </si>
  <si>
    <t>Pennington</t>
  </si>
  <si>
    <t>1707</t>
  </si>
  <si>
    <t>Penns Grove Borough</t>
  </si>
  <si>
    <t>Penns Grove Borough, Salem County</t>
  </si>
  <si>
    <t>Penns Grove</t>
  </si>
  <si>
    <t>0427</t>
  </si>
  <si>
    <t>Pennsauken Township</t>
  </si>
  <si>
    <t>Pennsauken Township, Camden County</t>
  </si>
  <si>
    <t>Pennsauken</t>
  </si>
  <si>
    <t>1708</t>
  </si>
  <si>
    <t>Pennsville Township</t>
  </si>
  <si>
    <t>Pennsville Township, Salem County</t>
  </si>
  <si>
    <t>Pennsville</t>
  </si>
  <si>
    <t>1431</t>
  </si>
  <si>
    <t>Pequannock Township</t>
  </si>
  <si>
    <t>Pequannock Township, Morris County</t>
  </si>
  <si>
    <t>Pequannock</t>
  </si>
  <si>
    <t>1216</t>
  </si>
  <si>
    <t>Perth Amboy City</t>
  </si>
  <si>
    <t>Perth Amboy City, Middlesex County</t>
  </si>
  <si>
    <t>Perth Amboy</t>
  </si>
  <si>
    <t>2119</t>
  </si>
  <si>
    <t>Phillipsburg Town</t>
  </si>
  <si>
    <t>Phillipsburg Town, Warren County</t>
  </si>
  <si>
    <t>Phillipsburg</t>
  </si>
  <si>
    <t>1709</t>
  </si>
  <si>
    <t>Pilesgrove Township</t>
  </si>
  <si>
    <t>Pilesgrove Township, Salem County</t>
  </si>
  <si>
    <t>Pilesgrove</t>
  </si>
  <si>
    <t>1522</t>
  </si>
  <si>
    <t>Pine Beach Borough</t>
  </si>
  <si>
    <t>Pine Beach Borough, Ocean County</t>
  </si>
  <si>
    <t>Pine Beach</t>
  </si>
  <si>
    <t>0428</t>
  </si>
  <si>
    <t>Pine Hill Borough</t>
  </si>
  <si>
    <t>Pine Hill Borough, Camden County</t>
  </si>
  <si>
    <t>Pine Hill</t>
  </si>
  <si>
    <t>0429</t>
  </si>
  <si>
    <t>Pine Valley Borough</t>
  </si>
  <si>
    <t>Pine Valley Borough, Camden County</t>
  </si>
  <si>
    <t>Pine Valley</t>
  </si>
  <si>
    <t>1217</t>
  </si>
  <si>
    <t>Piscataway Township</t>
  </si>
  <si>
    <t>Piscataway Township, Middlesex County</t>
  </si>
  <si>
    <t>Piscataway</t>
  </si>
  <si>
    <t>0815</t>
  </si>
  <si>
    <t>Pitman Borough</t>
  </si>
  <si>
    <t>Pitman Borough, Gloucester County</t>
  </si>
  <si>
    <t>Pitman</t>
  </si>
  <si>
    <t>1710</t>
  </si>
  <si>
    <t>Pittsgrove Township</t>
  </si>
  <si>
    <t>Pittsgrove Township, Salem County</t>
  </si>
  <si>
    <t>Pittsgrove</t>
  </si>
  <si>
    <t>2012</t>
  </si>
  <si>
    <t>Plainfield City</t>
  </si>
  <si>
    <t>Plainfield City, Union County</t>
  </si>
  <si>
    <t>Plainfield</t>
  </si>
  <si>
    <t>1218</t>
  </si>
  <si>
    <t>Plainsboro Township</t>
  </si>
  <si>
    <t>Plainsboro Township, Middlesex County</t>
  </si>
  <si>
    <t>Plainsboro</t>
  </si>
  <si>
    <t>0119</t>
  </si>
  <si>
    <t>Pleasantville City</t>
  </si>
  <si>
    <t>Pleasantville City, Atlantic County</t>
  </si>
  <si>
    <t>Pleasantville</t>
  </si>
  <si>
    <t>1523</t>
  </si>
  <si>
    <t>Plumsted Township</t>
  </si>
  <si>
    <t>Plumsted Township, Ocean County</t>
  </si>
  <si>
    <t>Plumsted</t>
  </si>
  <si>
    <t>2120</t>
  </si>
  <si>
    <t>Pohatcong Township</t>
  </si>
  <si>
    <t>Pohatcong Township, Warren County</t>
  </si>
  <si>
    <t>Pohatcong</t>
  </si>
  <si>
    <t>1525</t>
  </si>
  <si>
    <t>Point Pleasant Beach Borough</t>
  </si>
  <si>
    <t>Point Pleasant Beach Borough, Ocean County</t>
  </si>
  <si>
    <t>Point Pleasant Beach</t>
  </si>
  <si>
    <t>1524</t>
  </si>
  <si>
    <t>Point Pleasant Borough</t>
  </si>
  <si>
    <t>Point Pleasant Borough, Ocean County</t>
  </si>
  <si>
    <t>Point Pleasant</t>
  </si>
  <si>
    <t>1609</t>
  </si>
  <si>
    <t>Pompton Lakes Borough</t>
  </si>
  <si>
    <t>Pompton Lakes Borough, Passaic County</t>
  </si>
  <si>
    <t>Pompton Lakes</t>
  </si>
  <si>
    <t>0120</t>
  </si>
  <si>
    <t>Port Republic City</t>
  </si>
  <si>
    <t>Port Republic City, Atlantic County</t>
  </si>
  <si>
    <t>Port Republic</t>
  </si>
  <si>
    <t>1114</t>
  </si>
  <si>
    <t>Princeton</t>
  </si>
  <si>
    <t>Princeton, Mercer County</t>
  </si>
  <si>
    <t>1610</t>
  </si>
  <si>
    <t>Prospect Park Borough</t>
  </si>
  <si>
    <t>Prospect Park Borough, Passaic County</t>
  </si>
  <si>
    <t>Prospect Park</t>
  </si>
  <si>
    <t>1711</t>
  </si>
  <si>
    <t>Quinton Township</t>
  </si>
  <si>
    <t>Quinton Township, Salem County</t>
  </si>
  <si>
    <t>Quinton</t>
  </si>
  <si>
    <t>2013</t>
  </si>
  <si>
    <t>Rahway City</t>
  </si>
  <si>
    <t>Rahway City, Union County</t>
  </si>
  <si>
    <t>Rahway</t>
  </si>
  <si>
    <t>0248</t>
  </si>
  <si>
    <t>Ramsey Borough</t>
  </si>
  <si>
    <t>Ramsey Borough, Bergen County</t>
  </si>
  <si>
    <t>Ramsey</t>
  </si>
  <si>
    <t>1432</t>
  </si>
  <si>
    <t>Randolph Township</t>
  </si>
  <si>
    <t>Randolph Township, Morris County</t>
  </si>
  <si>
    <t>Randolph</t>
  </si>
  <si>
    <t>1816</t>
  </si>
  <si>
    <t>Raritan Borough</t>
  </si>
  <si>
    <t>Raritan Borough, Somerset County</t>
  </si>
  <si>
    <t>Raritan</t>
  </si>
  <si>
    <t>1021</t>
  </si>
  <si>
    <t>Raritan Township</t>
  </si>
  <si>
    <t>Raritan Township, Hunterdon County</t>
  </si>
  <si>
    <t>1022</t>
  </si>
  <si>
    <t>Readington Township</t>
  </si>
  <si>
    <t>Readington Township, Hunterdon County</t>
  </si>
  <si>
    <t>Readington</t>
  </si>
  <si>
    <t>1340</t>
  </si>
  <si>
    <t>Red Bank Borough</t>
  </si>
  <si>
    <t>Red Bank Borough, Monmouth County</t>
  </si>
  <si>
    <t>Red Bank</t>
  </si>
  <si>
    <t>0249</t>
  </si>
  <si>
    <t>Ridgefield Borough</t>
  </si>
  <si>
    <t>Ridgefield Borough, Bergen County</t>
  </si>
  <si>
    <t>Ridgefield</t>
  </si>
  <si>
    <t>0250</t>
  </si>
  <si>
    <t>Ridgefield Park Village</t>
  </si>
  <si>
    <t>Ridgefield Park Village, Bergen County</t>
  </si>
  <si>
    <t>Ridgefield Park</t>
  </si>
  <si>
    <t>0251</t>
  </si>
  <si>
    <t>Ridgewood Village</t>
  </si>
  <si>
    <t>Ridgewood Village, Bergen County</t>
  </si>
  <si>
    <t>Ridgewood</t>
  </si>
  <si>
    <t>1611</t>
  </si>
  <si>
    <t>Ringwood Borough</t>
  </si>
  <si>
    <t>Ringwood Borough, Passaic County</t>
  </si>
  <si>
    <t>Ringwood</t>
  </si>
  <si>
    <t>0252</t>
  </si>
  <si>
    <t>River Edge Borough</t>
  </si>
  <si>
    <t>River Edge Borough, Bergen County</t>
  </si>
  <si>
    <t>River Edge</t>
  </si>
  <si>
    <t>0253</t>
  </si>
  <si>
    <t>River Vale Township</t>
  </si>
  <si>
    <t>River Vale Township, Bergen County</t>
  </si>
  <si>
    <t>River Vale</t>
  </si>
  <si>
    <t>1433</t>
  </si>
  <si>
    <t>Riverdale Borough</t>
  </si>
  <si>
    <t>Riverdale Borough, Morris County</t>
  </si>
  <si>
    <t>Riverdale</t>
  </si>
  <si>
    <t>0330</t>
  </si>
  <si>
    <t>Riverside Township</t>
  </si>
  <si>
    <t>Riverside Township, Burlington County</t>
  </si>
  <si>
    <t>Riverside</t>
  </si>
  <si>
    <t>0331</t>
  </si>
  <si>
    <t>Riverton Borough</t>
  </si>
  <si>
    <t>Riverton Borough, Burlington County</t>
  </si>
  <si>
    <t>Riverton</t>
  </si>
  <si>
    <t>1112</t>
  </si>
  <si>
    <t>Robbinsville Township</t>
  </si>
  <si>
    <t>Robbinsville Township, Mercer County</t>
  </si>
  <si>
    <t>Robbinsville</t>
  </si>
  <si>
    <t>0254</t>
  </si>
  <si>
    <t>Rochelle Park Township</t>
  </si>
  <si>
    <t>Rochelle Park Township, Bergen County</t>
  </si>
  <si>
    <t>Rochelle Park</t>
  </si>
  <si>
    <t>1434</t>
  </si>
  <si>
    <t>Rockaway Borough</t>
  </si>
  <si>
    <t>Rockaway Borough, Morris County</t>
  </si>
  <si>
    <t>Rockaway</t>
  </si>
  <si>
    <t>1435</t>
  </si>
  <si>
    <t>Rockaway Township</t>
  </si>
  <si>
    <t>Rockaway Township, Morris County</t>
  </si>
  <si>
    <t>0255</t>
  </si>
  <si>
    <t>Rockleigh Borough</t>
  </si>
  <si>
    <t>Rockleigh Borough, Bergen County</t>
  </si>
  <si>
    <t>Rockleigh</t>
  </si>
  <si>
    <t>1817</t>
  </si>
  <si>
    <t>Rocky Hill Borough</t>
  </si>
  <si>
    <t>Rocky Hill Borough, Somerset County</t>
  </si>
  <si>
    <t>Rocky Hill</t>
  </si>
  <si>
    <t>1341</t>
  </si>
  <si>
    <t>Roosevelt Borough</t>
  </si>
  <si>
    <t>Roosevelt Borough, Monmouth County</t>
  </si>
  <si>
    <t>Roosevelt</t>
  </si>
  <si>
    <t>0718</t>
  </si>
  <si>
    <t>Roseland Borough</t>
  </si>
  <si>
    <t>Roseland Borough, Essex County</t>
  </si>
  <si>
    <t>Roseland</t>
  </si>
  <si>
    <t>2014</t>
  </si>
  <si>
    <t>Roselle Borough</t>
  </si>
  <si>
    <t>Roselle Borough, Union County</t>
  </si>
  <si>
    <t>Roselle</t>
  </si>
  <si>
    <t>2015</t>
  </si>
  <si>
    <t>Roselle Park Borough</t>
  </si>
  <si>
    <t>Roselle Park Borough, Union County</t>
  </si>
  <si>
    <t>Roselle Park</t>
  </si>
  <si>
    <t>1436</t>
  </si>
  <si>
    <t>Roxbury Township</t>
  </si>
  <si>
    <t>Roxbury Township, Morris County</t>
  </si>
  <si>
    <t>Roxbury</t>
  </si>
  <si>
    <t>1342</t>
  </si>
  <si>
    <t>Rumson Borough</t>
  </si>
  <si>
    <t>Rumson Borough, Monmouth County</t>
  </si>
  <si>
    <t>Rumson</t>
  </si>
  <si>
    <t>0430</t>
  </si>
  <si>
    <t>Runnemede Borough</t>
  </si>
  <si>
    <t>Runnemede Borough, Camden County</t>
  </si>
  <si>
    <t>Runnemede</t>
  </si>
  <si>
    <t>0256</t>
  </si>
  <si>
    <t>Rutherford Borough</t>
  </si>
  <si>
    <t>Rutherford Borough, Bergen County</t>
  </si>
  <si>
    <t>Rutherford</t>
  </si>
  <si>
    <t>0257</t>
  </si>
  <si>
    <t>Saddle Brook Township</t>
  </si>
  <si>
    <t>Saddle Brook Township, Bergen County</t>
  </si>
  <si>
    <t>Saddle Brook</t>
  </si>
  <si>
    <t>0258</t>
  </si>
  <si>
    <t>Saddle River Borough</t>
  </si>
  <si>
    <t>Saddle River Borough, Bergen County</t>
  </si>
  <si>
    <t>Saddle River</t>
  </si>
  <si>
    <t>1712</t>
  </si>
  <si>
    <t>Salem City</t>
  </si>
  <si>
    <t>Salem City, Salem County</t>
  </si>
  <si>
    <t>1917</t>
  </si>
  <si>
    <t>Sandyston Township</t>
  </si>
  <si>
    <t>Sandyston Township, Sussex County</t>
  </si>
  <si>
    <t>Sandyston</t>
  </si>
  <si>
    <t>1219</t>
  </si>
  <si>
    <t>Sayreville Borough</t>
  </si>
  <si>
    <t>Sayreville Borough, Middlesex County</t>
  </si>
  <si>
    <t>Sayreville</t>
  </si>
  <si>
    <t>2016</t>
  </si>
  <si>
    <t>Scotch Plains Township</t>
  </si>
  <si>
    <t>Scotch Plains Township, Union County</t>
  </si>
  <si>
    <t>Scotch Plains</t>
  </si>
  <si>
    <t>1343</t>
  </si>
  <si>
    <t>Sea Bright Borough</t>
  </si>
  <si>
    <t>Sea Bright Borough, Monmouth County</t>
  </si>
  <si>
    <t>Sea Bright</t>
  </si>
  <si>
    <t>1344</t>
  </si>
  <si>
    <t>Sea Girt Borough</t>
  </si>
  <si>
    <t>Sea Girt Borough, Monmouth County</t>
  </si>
  <si>
    <t>Sea Girt</t>
  </si>
  <si>
    <t>0509</t>
  </si>
  <si>
    <t>Sea Isle City</t>
  </si>
  <si>
    <t>Sea Isle City, Cape May County</t>
  </si>
  <si>
    <t>1526</t>
  </si>
  <si>
    <t>Seaside Heights Borough</t>
  </si>
  <si>
    <t>Seaside Heights Borough, Ocean County</t>
  </si>
  <si>
    <t>Seaside Heights</t>
  </si>
  <si>
    <t>1527</t>
  </si>
  <si>
    <t>Seaside Park Borough</t>
  </si>
  <si>
    <t>Seaside Park Borough, Ocean County</t>
  </si>
  <si>
    <t>Seaside Park</t>
  </si>
  <si>
    <t>0909</t>
  </si>
  <si>
    <t>Secaucus Town</t>
  </si>
  <si>
    <t>Secaucus Town, Hudson County</t>
  </si>
  <si>
    <t>Secaucus</t>
  </si>
  <si>
    <t>0332</t>
  </si>
  <si>
    <t>Shamong Township</t>
  </si>
  <si>
    <t>Shamong Township, Burlington County</t>
  </si>
  <si>
    <t>Shamong</t>
  </si>
  <si>
    <t>0611</t>
  </si>
  <si>
    <t>Shiloh Borough</t>
  </si>
  <si>
    <t>Shiloh Borough, Cumberland County</t>
  </si>
  <si>
    <t>Shiloh</t>
  </si>
  <si>
    <t>1528</t>
  </si>
  <si>
    <t>Ship Bottom Borough</t>
  </si>
  <si>
    <t>Ship Bottom Borough, Ocean County</t>
  </si>
  <si>
    <t>Ship Bottom</t>
  </si>
  <si>
    <t>1345</t>
  </si>
  <si>
    <t>Shrewsbury Borough</t>
  </si>
  <si>
    <t>Shrewsbury Borough, Monmouth County</t>
  </si>
  <si>
    <t>Shrewsbury</t>
  </si>
  <si>
    <t>1346</t>
  </si>
  <si>
    <t>Shrewsbury Township</t>
  </si>
  <si>
    <t>Shrewsbury Township, Monmouth County</t>
  </si>
  <si>
    <t>0431</t>
  </si>
  <si>
    <t>Somerdale Borough</t>
  </si>
  <si>
    <t>Somerdale Borough, Camden County</t>
  </si>
  <si>
    <t>Somerdale</t>
  </si>
  <si>
    <t>0121</t>
  </si>
  <si>
    <t>Somers Point City</t>
  </si>
  <si>
    <t>Somers Point City, Atlantic County</t>
  </si>
  <si>
    <t>Somers Point</t>
  </si>
  <si>
    <t>1818</t>
  </si>
  <si>
    <t>Somerville Borough</t>
  </si>
  <si>
    <t>Somerville Borough, Somerset County</t>
  </si>
  <si>
    <t>Somerville</t>
  </si>
  <si>
    <t>1220</t>
  </si>
  <si>
    <t>South Amboy City</t>
  </si>
  <si>
    <t>South Amboy City, Middlesex County</t>
  </si>
  <si>
    <t>South Amboy</t>
  </si>
  <si>
    <t>1819</t>
  </si>
  <si>
    <t>South Bound Brook Borough</t>
  </si>
  <si>
    <t>South Bound Brook Borough, Somerset County</t>
  </si>
  <si>
    <t>South Bound Brook</t>
  </si>
  <si>
    <t>1221</t>
  </si>
  <si>
    <t>South Brunswick Township</t>
  </si>
  <si>
    <t>South Brunswick Township, Middlesex County</t>
  </si>
  <si>
    <t>South Brunswick</t>
  </si>
  <si>
    <t>0259</t>
  </si>
  <si>
    <t>South Hackensack Township</t>
  </si>
  <si>
    <t>South Hackensack Township, Bergen County</t>
  </si>
  <si>
    <t>South Hackensack</t>
  </si>
  <si>
    <t>0816</t>
  </si>
  <si>
    <t>South Harrison Township</t>
  </si>
  <si>
    <t>South Harrison Township, Gloucester County</t>
  </si>
  <si>
    <t>South Harrison</t>
  </si>
  <si>
    <t>0719</t>
  </si>
  <si>
    <t>South Orange Village</t>
  </si>
  <si>
    <t>South Orange Village, Essex County</t>
  </si>
  <si>
    <t>Trustees</t>
  </si>
  <si>
    <t>President -6 Trustees</t>
  </si>
  <si>
    <t>1222</t>
  </si>
  <si>
    <t>South Plainfield Borough</t>
  </si>
  <si>
    <t>South Plainfield Borough, Middlesex County</t>
  </si>
  <si>
    <t>South Plainfield</t>
  </si>
  <si>
    <t>1223</t>
  </si>
  <si>
    <t>South River Borough</t>
  </si>
  <si>
    <t>South River Borough, Middlesex County</t>
  </si>
  <si>
    <t>South River</t>
  </si>
  <si>
    <t>1529</t>
  </si>
  <si>
    <t>South Toms River Borough</t>
  </si>
  <si>
    <t>South Toms River Borough, Ocean County</t>
  </si>
  <si>
    <t>South Toms River</t>
  </si>
  <si>
    <t>0333</t>
  </si>
  <si>
    <t>Southampton Township</t>
  </si>
  <si>
    <t>Southampton Township, Burlington County</t>
  </si>
  <si>
    <t>Southampton</t>
  </si>
  <si>
    <t>1918</t>
  </si>
  <si>
    <t>Sparta Township</t>
  </si>
  <si>
    <t>Sparta Township, Sussex County</t>
  </si>
  <si>
    <t>Sparta</t>
  </si>
  <si>
    <t>1224</t>
  </si>
  <si>
    <t>Spotswood Borough</t>
  </si>
  <si>
    <t>Spotswood Borough, Middlesex County</t>
  </si>
  <si>
    <t>Spotswood</t>
  </si>
  <si>
    <t>1348</t>
  </si>
  <si>
    <t>Spring Lake Borough</t>
  </si>
  <si>
    <t>Spring Lake Borough, Monmouth County</t>
  </si>
  <si>
    <t>Spring Lake</t>
  </si>
  <si>
    <t>1349</t>
  </si>
  <si>
    <t>Spring Lake Heights Borough</t>
  </si>
  <si>
    <t>Spring Lake Heights Borough, Monmouth County</t>
  </si>
  <si>
    <t>Spring Lake Heights</t>
  </si>
  <si>
    <t>0334</t>
  </si>
  <si>
    <t>Springfield Township</t>
  </si>
  <si>
    <t>Springfield Township, Burlington County</t>
  </si>
  <si>
    <t>Springfield</t>
  </si>
  <si>
    <t>2017</t>
  </si>
  <si>
    <t>Springfield Township, Union County</t>
  </si>
  <si>
    <t>1530</t>
  </si>
  <si>
    <t>Stafford Township</t>
  </si>
  <si>
    <t>Stafford Township, Ocean County</t>
  </si>
  <si>
    <t>Stafford</t>
  </si>
  <si>
    <t>1919</t>
  </si>
  <si>
    <t>Stanhope Borough</t>
  </si>
  <si>
    <t>Stanhope Borough, Sussex County</t>
  </si>
  <si>
    <t>Stanhope</t>
  </si>
  <si>
    <t>1920</t>
  </si>
  <si>
    <t>Stillwater Township</t>
  </si>
  <si>
    <t>Stillwater Township, Sussex County</t>
  </si>
  <si>
    <t>Stillwater</t>
  </si>
  <si>
    <t>1023</t>
  </si>
  <si>
    <t>Stockton Borough</t>
  </si>
  <si>
    <t>Stockton Borough, Hunterdon County</t>
  </si>
  <si>
    <t>Stockton</t>
  </si>
  <si>
    <t>0510</t>
  </si>
  <si>
    <t>Stone Harbor Borough</t>
  </si>
  <si>
    <t>Stone Harbor Borough, Cape May County</t>
  </si>
  <si>
    <t>Stone Harbor</t>
  </si>
  <si>
    <t>0612</t>
  </si>
  <si>
    <t>Stow Creek Township</t>
  </si>
  <si>
    <t>Stow Creek Township, Cumberland County</t>
  </si>
  <si>
    <t>Stow Creek</t>
  </si>
  <si>
    <t>0432</t>
  </si>
  <si>
    <t>Stratford Borough</t>
  </si>
  <si>
    <t>Stratford Borough, Camden County</t>
  </si>
  <si>
    <t>Stratford</t>
  </si>
  <si>
    <t>2018</t>
  </si>
  <si>
    <t>Summit City</t>
  </si>
  <si>
    <t>Summit City, Union County</t>
  </si>
  <si>
    <t>Summit</t>
  </si>
  <si>
    <t>1531</t>
  </si>
  <si>
    <t>Surf City Borough</t>
  </si>
  <si>
    <t>Surf City Borough, Ocean County</t>
  </si>
  <si>
    <t>Surf City</t>
  </si>
  <si>
    <t>Surf</t>
  </si>
  <si>
    <t>1921</t>
  </si>
  <si>
    <t>Sussex Borough</t>
  </si>
  <si>
    <t>Sussex Borough, Sussex County</t>
  </si>
  <si>
    <t>0817</t>
  </si>
  <si>
    <t>Swedesboro Borough</t>
  </si>
  <si>
    <t>Swedesboro Borough, Gloucester County</t>
  </si>
  <si>
    <t>Swedesboro</t>
  </si>
  <si>
    <t>0335</t>
  </si>
  <si>
    <t>Tabernacle Township</t>
  </si>
  <si>
    <t>Tabernacle Township, Burlington County</t>
  </si>
  <si>
    <t>Tabernacle</t>
  </si>
  <si>
    <t>0433</t>
  </si>
  <si>
    <t>Tavistock Borough</t>
  </si>
  <si>
    <t>Tavistock Borough, Camden County</t>
  </si>
  <si>
    <t>Tavistock</t>
  </si>
  <si>
    <t>0260</t>
  </si>
  <si>
    <t>Teaneck Township</t>
  </si>
  <si>
    <t>Teaneck Township, Bergen County</t>
  </si>
  <si>
    <t>Teaneck</t>
  </si>
  <si>
    <t>0261</t>
  </si>
  <si>
    <t>Tenafly Borough</t>
  </si>
  <si>
    <t>Tenafly Borough, Bergen County</t>
  </si>
  <si>
    <t>Tenafly</t>
  </si>
  <si>
    <t>0262</t>
  </si>
  <si>
    <t>Teterboro Borough</t>
  </si>
  <si>
    <t>Teterboro Borough, Bergen County</t>
  </si>
  <si>
    <t>Teterboro</t>
  </si>
  <si>
    <t>1024</t>
  </si>
  <si>
    <t>Tewksbury Township</t>
  </si>
  <si>
    <t>Tewksbury Township, Hunterdon County</t>
  </si>
  <si>
    <t>Tewksbury</t>
  </si>
  <si>
    <t>1336</t>
  </si>
  <si>
    <t>Tinton Falls Borough</t>
  </si>
  <si>
    <t>Tinton Falls Borough, Monmouth County</t>
  </si>
  <si>
    <t>Tinton Falls</t>
  </si>
  <si>
    <t>1507</t>
  </si>
  <si>
    <t>Toms River Township</t>
  </si>
  <si>
    <t>Toms River Township, Ocean County</t>
  </si>
  <si>
    <t>Toms River</t>
  </si>
  <si>
    <t>1612</t>
  </si>
  <si>
    <t>Totowa Borough</t>
  </si>
  <si>
    <t>Totowa Borough, Passaic County</t>
  </si>
  <si>
    <t>Totowa</t>
  </si>
  <si>
    <t>1111</t>
  </si>
  <si>
    <t>Trenton City</t>
  </si>
  <si>
    <t>Trenton City, Mercer County</t>
  </si>
  <si>
    <t>Trenton</t>
  </si>
  <si>
    <t>1532</t>
  </si>
  <si>
    <t>Tuckerton Borough</t>
  </si>
  <si>
    <t>Tuckerton Borough, Ocean County</t>
  </si>
  <si>
    <t>Tuckerton</t>
  </si>
  <si>
    <t>1350</t>
  </si>
  <si>
    <t>Union Beach Borough</t>
  </si>
  <si>
    <t>Union Beach Borough, Monmouth County</t>
  </si>
  <si>
    <t>Union Beach</t>
  </si>
  <si>
    <t>0910</t>
  </si>
  <si>
    <t>Union City City</t>
  </si>
  <si>
    <t>Union City City, Hudson County</t>
  </si>
  <si>
    <t>Union City</t>
  </si>
  <si>
    <t>1025</t>
  </si>
  <si>
    <t>Union Township</t>
  </si>
  <si>
    <t>Union Township, Hunterdon County</t>
  </si>
  <si>
    <t>2019</t>
  </si>
  <si>
    <t>Union Township, Union County</t>
  </si>
  <si>
    <t>0613</t>
  </si>
  <si>
    <t>Upper Deerfield Township</t>
  </si>
  <si>
    <t>Upper Deerfield Township, Cumberland County</t>
  </si>
  <si>
    <t>Upper Deerfield</t>
  </si>
  <si>
    <t>1351</t>
  </si>
  <si>
    <t>Upper Freehold Township</t>
  </si>
  <si>
    <t>Upper Freehold Township, Monmouth County</t>
  </si>
  <si>
    <t>Upper Freehold</t>
  </si>
  <si>
    <t>1714</t>
  </si>
  <si>
    <t>Upper Pittsgrove Township</t>
  </si>
  <si>
    <t>Upper Pittsgrove Township, Salem County</t>
  </si>
  <si>
    <t>Upper Pittsgrove</t>
  </si>
  <si>
    <t>0263</t>
  </si>
  <si>
    <t>Upper Saddle River Borough</t>
  </si>
  <si>
    <t>Upper Saddle River Borough, Bergen County</t>
  </si>
  <si>
    <t>Upper Saddle River</t>
  </si>
  <si>
    <t>0511</t>
  </si>
  <si>
    <t>Upper Township</t>
  </si>
  <si>
    <t>Upper Township, Cape May County</t>
  </si>
  <si>
    <t>Upper</t>
  </si>
  <si>
    <t>0122</t>
  </si>
  <si>
    <t>Ventnor City</t>
  </si>
  <si>
    <t>Ventnor City, Atlantic County</t>
  </si>
  <si>
    <t>1922</t>
  </si>
  <si>
    <t>Vernon Township</t>
  </si>
  <si>
    <t>Vernon Township, Sussex County</t>
  </si>
  <si>
    <t>Vernon</t>
  </si>
  <si>
    <t>0720</t>
  </si>
  <si>
    <t>Verona Township</t>
  </si>
  <si>
    <t>Verona Township, Essex County</t>
  </si>
  <si>
    <t>Verona</t>
  </si>
  <si>
    <t>1437</t>
  </si>
  <si>
    <t>Victory Gardens Borough</t>
  </si>
  <si>
    <t>Victory Gardens Borough, Morris County</t>
  </si>
  <si>
    <t>Victory Gardens</t>
  </si>
  <si>
    <t>0614</t>
  </si>
  <si>
    <t>Vineland City</t>
  </si>
  <si>
    <t>Vineland City, Cumberland County</t>
  </si>
  <si>
    <t>Vineland</t>
  </si>
  <si>
    <t>0434</t>
  </si>
  <si>
    <t>Voorhees Township</t>
  </si>
  <si>
    <t>Voorhees Township, Camden County</t>
  </si>
  <si>
    <t>Voorhees</t>
  </si>
  <si>
    <t>0264</t>
  </si>
  <si>
    <t>Waldwick Borough</t>
  </si>
  <si>
    <t>Waldwick Borough, Bergen County</t>
  </si>
  <si>
    <t>Waldwick</t>
  </si>
  <si>
    <t>1352</t>
  </si>
  <si>
    <t>Wall Township</t>
  </si>
  <si>
    <t>Wall Township, Monmouth County</t>
  </si>
  <si>
    <t>Wall</t>
  </si>
  <si>
    <t>0265</t>
  </si>
  <si>
    <t>Wallington Borough</t>
  </si>
  <si>
    <t>Wallington Borough, Bergen County</t>
  </si>
  <si>
    <t>Wallington</t>
  </si>
  <si>
    <t>1923</t>
  </si>
  <si>
    <t>Walpack Township</t>
  </si>
  <si>
    <t>Walpack Township, Sussex County</t>
  </si>
  <si>
    <t>Walpack</t>
  </si>
  <si>
    <t>1613</t>
  </si>
  <si>
    <t>Wanaque Borough</t>
  </si>
  <si>
    <t>Wanaque Borough, Passaic County</t>
  </si>
  <si>
    <t>Wanaque</t>
  </si>
  <si>
    <t>1924</t>
  </si>
  <si>
    <t>Wantage Township</t>
  </si>
  <si>
    <t>Wantage Township, Sussex County</t>
  </si>
  <si>
    <t>Wantage</t>
  </si>
  <si>
    <t>1820</t>
  </si>
  <si>
    <t>Warren Township</t>
  </si>
  <si>
    <t>Warren Township, Somerset County</t>
  </si>
  <si>
    <t>2121</t>
  </si>
  <si>
    <t>Washington Borough</t>
  </si>
  <si>
    <t>Washington Borough, Warren County</t>
  </si>
  <si>
    <t>Washington</t>
  </si>
  <si>
    <t>0266</t>
  </si>
  <si>
    <t>Washington Township</t>
  </si>
  <si>
    <t>Washington Township, Bergen County</t>
  </si>
  <si>
    <t>0336</t>
  </si>
  <si>
    <t>Washington Township, Burlington County</t>
  </si>
  <si>
    <t>0818</t>
  </si>
  <si>
    <t>Washington Township, Gloucester County</t>
  </si>
  <si>
    <t>1438</t>
  </si>
  <si>
    <t>Washington Township, Morris County</t>
  </si>
  <si>
    <t>2122</t>
  </si>
  <si>
    <t>Washington Township, Warren County</t>
  </si>
  <si>
    <t>1821</t>
  </si>
  <si>
    <t>Watchung Borough</t>
  </si>
  <si>
    <t>Watchung Borough, Somerset County</t>
  </si>
  <si>
    <t>Watchung</t>
  </si>
  <si>
    <t>0435</t>
  </si>
  <si>
    <t>Waterford Township</t>
  </si>
  <si>
    <t>Waterford Township, Camden County</t>
  </si>
  <si>
    <t>Waterford</t>
  </si>
  <si>
    <t>1614</t>
  </si>
  <si>
    <t>Wayne Township</t>
  </si>
  <si>
    <t>Wayne Township, Passaic County</t>
  </si>
  <si>
    <t>Wayne</t>
  </si>
  <si>
    <t>0911</t>
  </si>
  <si>
    <t>Weehawken Township</t>
  </si>
  <si>
    <t>Weehawken Township, Hudson County</t>
  </si>
  <si>
    <t>Weehawken</t>
  </si>
  <si>
    <t>0819</t>
  </si>
  <si>
    <t>Wenonah Borough</t>
  </si>
  <si>
    <t>Wenonah Borough, Gloucester County</t>
  </si>
  <si>
    <t>Wenonah</t>
  </si>
  <si>
    <t>1026</t>
  </si>
  <si>
    <t>West Amwell Township</t>
  </si>
  <si>
    <t>West Amwell Township, Hunterdon County</t>
  </si>
  <si>
    <t>West Amwell</t>
  </si>
  <si>
    <t>0721</t>
  </si>
  <si>
    <t>West Caldwell Township</t>
  </si>
  <si>
    <t>West Caldwell Township, Essex County</t>
  </si>
  <si>
    <t>West Caldwell</t>
  </si>
  <si>
    <t>0512</t>
  </si>
  <si>
    <t>West Cape May Borough</t>
  </si>
  <si>
    <t>West Cape May Borough, Cape May County</t>
  </si>
  <si>
    <t>West Cape May</t>
  </si>
  <si>
    <t>0820</t>
  </si>
  <si>
    <t>West Deptford Township</t>
  </si>
  <si>
    <t>West Deptford Township, Gloucester County</t>
  </si>
  <si>
    <t>West Deptford</t>
  </si>
  <si>
    <t>1353</t>
  </si>
  <si>
    <t>West Long Branch Borough</t>
  </si>
  <si>
    <t>West Long Branch Borough, Monmouth County</t>
  </si>
  <si>
    <t>West Long Branch</t>
  </si>
  <si>
    <t>1615</t>
  </si>
  <si>
    <t>West Milford Township</t>
  </si>
  <si>
    <t>West Milford Township, Passaic County</t>
  </si>
  <si>
    <t>West Milford</t>
  </si>
  <si>
    <t>0912</t>
  </si>
  <si>
    <t>West New York Town</t>
  </si>
  <si>
    <t>West New York Town, Hudson County</t>
  </si>
  <si>
    <t>West New York</t>
  </si>
  <si>
    <t>0722</t>
  </si>
  <si>
    <t>West Orange Township</t>
  </si>
  <si>
    <t>West Orange Township, Essex County</t>
  </si>
  <si>
    <t>West Orange</t>
  </si>
  <si>
    <t>0513</t>
  </si>
  <si>
    <t>West Wildwood Borough</t>
  </si>
  <si>
    <t>West Wildwood Borough, Cape May County</t>
  </si>
  <si>
    <t>West Wildwood</t>
  </si>
  <si>
    <t>1113</t>
  </si>
  <si>
    <t>West Windsor Township</t>
  </si>
  <si>
    <t>West Windsor Township, Mercer County</t>
  </si>
  <si>
    <t>West Windsor</t>
  </si>
  <si>
    <t>0337</t>
  </si>
  <si>
    <t>Westampton Township</t>
  </si>
  <si>
    <t>Westampton Township, Burlington County</t>
  </si>
  <si>
    <t>Westampton</t>
  </si>
  <si>
    <t>2020</t>
  </si>
  <si>
    <t>Westfield Town</t>
  </si>
  <si>
    <t>Westfield Town, Union County</t>
  </si>
  <si>
    <t>Westfield</t>
  </si>
  <si>
    <t>0821</t>
  </si>
  <si>
    <t>Westville Borough</t>
  </si>
  <si>
    <t>Westville Borough, Gloucester County</t>
  </si>
  <si>
    <t>Westville</t>
  </si>
  <si>
    <t>0267</t>
  </si>
  <si>
    <t>Westwood Borough</t>
  </si>
  <si>
    <t>Westwood Borough, Bergen County</t>
  </si>
  <si>
    <t>Westwood</t>
  </si>
  <si>
    <t>0123</t>
  </si>
  <si>
    <t>Weymouth Township</t>
  </si>
  <si>
    <t>Weymouth Township, Atlantic County</t>
  </si>
  <si>
    <t>Weymouth</t>
  </si>
  <si>
    <t>1439</t>
  </si>
  <si>
    <t>Wharton Borough</t>
  </si>
  <si>
    <t>Wharton Borough, Morris County</t>
  </si>
  <si>
    <t>Wharton</t>
  </si>
  <si>
    <t>2123</t>
  </si>
  <si>
    <t>White Township</t>
  </si>
  <si>
    <t>White Township, Warren County</t>
  </si>
  <si>
    <t>White</t>
  </si>
  <si>
    <t>0514</t>
  </si>
  <si>
    <t>Wildwood City</t>
  </si>
  <si>
    <t>Wildwood City, Cape May County</t>
  </si>
  <si>
    <t>Wildwood</t>
  </si>
  <si>
    <t>0515</t>
  </si>
  <si>
    <t>Wildwood Crest Borough</t>
  </si>
  <si>
    <t>Wildwood Crest Borough, Cape May County</t>
  </si>
  <si>
    <t>Wildwood Crest</t>
  </si>
  <si>
    <t>0338</t>
  </si>
  <si>
    <t>Willingboro Township</t>
  </si>
  <si>
    <t>Willingboro Township, Burlington County</t>
  </si>
  <si>
    <t>Willingboro</t>
  </si>
  <si>
    <t>2021</t>
  </si>
  <si>
    <t>Winfield Township</t>
  </si>
  <si>
    <t>Winfield Township, Union County</t>
  </si>
  <si>
    <t>Winfield</t>
  </si>
  <si>
    <t>0436</t>
  </si>
  <si>
    <t>Winslow Township</t>
  </si>
  <si>
    <t>Winslow Township, Camden County</t>
  </si>
  <si>
    <t>Winslow</t>
  </si>
  <si>
    <t>Mayor-8 Committee Members</t>
  </si>
  <si>
    <t>0516</t>
  </si>
  <si>
    <t>Woodbine Borough</t>
  </si>
  <si>
    <t>Woodbine Borough, Cape May County</t>
  </si>
  <si>
    <t>Woodbine</t>
  </si>
  <si>
    <t>1225</t>
  </si>
  <si>
    <t>Woodbridge Township</t>
  </si>
  <si>
    <t>Woodbridge Township, Middlesex County</t>
  </si>
  <si>
    <t>Woodbridge</t>
  </si>
  <si>
    <t>0822</t>
  </si>
  <si>
    <t>Woodbury City</t>
  </si>
  <si>
    <t>Woodbury City, Gloucester County</t>
  </si>
  <si>
    <t>Woodbury</t>
  </si>
  <si>
    <t>0823</t>
  </si>
  <si>
    <t>Woodbury Heights Borough</t>
  </si>
  <si>
    <t>Woodbury Heights Borough, Gloucester County</t>
  </si>
  <si>
    <t>Woodbury Heights</t>
  </si>
  <si>
    <t>0268</t>
  </si>
  <si>
    <t>Woodcliff Lake Borough</t>
  </si>
  <si>
    <t>Woodcliff Lake Borough, Bergen County</t>
  </si>
  <si>
    <t>Woodcliff Lake</t>
  </si>
  <si>
    <t>1616</t>
  </si>
  <si>
    <t>Woodland Park Borough</t>
  </si>
  <si>
    <t>Woodland Park Borough, Passaic County</t>
  </si>
  <si>
    <t>Woodland Park</t>
  </si>
  <si>
    <t>0339</t>
  </si>
  <si>
    <t>Woodland Township</t>
  </si>
  <si>
    <t>Woodland Township, Burlington County</t>
  </si>
  <si>
    <t>Woodland</t>
  </si>
  <si>
    <t>0437</t>
  </si>
  <si>
    <t>Woodlynne Borough</t>
  </si>
  <si>
    <t>Woodlynne Borough, Camden County</t>
  </si>
  <si>
    <t>Woodlynne</t>
  </si>
  <si>
    <t>0269</t>
  </si>
  <si>
    <t>Wood-Ridge Borough</t>
  </si>
  <si>
    <t>Wood-Ridge Borough, Bergen County</t>
  </si>
  <si>
    <t>Wood-Ridge</t>
  </si>
  <si>
    <t>1715</t>
  </si>
  <si>
    <t>Woodstown Borough</t>
  </si>
  <si>
    <t>Woodstown Borough, Salem County</t>
  </si>
  <si>
    <t>Woodstown</t>
  </si>
  <si>
    <t>0824</t>
  </si>
  <si>
    <t>Woolwich Township</t>
  </si>
  <si>
    <t>Woolwich Township, Gloucester County</t>
  </si>
  <si>
    <t>Woolwich</t>
  </si>
  <si>
    <t>0340</t>
  </si>
  <si>
    <t>Wrightstown Borough</t>
  </si>
  <si>
    <t>Wrightstown Borough, Burlington County</t>
  </si>
  <si>
    <t>Wrightstown</t>
  </si>
  <si>
    <t>0270</t>
  </si>
  <si>
    <t>Wyckoff Township</t>
  </si>
  <si>
    <t>Wyckoff Township, Bergen County</t>
  </si>
  <si>
    <t>Wyckoff</t>
  </si>
  <si>
    <t>Itemized actual revenue as it appears in budget document</t>
  </si>
  <si>
    <t>2020 Estimated Realized</t>
  </si>
  <si>
    <t>Example: Police Other Expenses</t>
  </si>
  <si>
    <t>Example: Federal - FEMA</t>
  </si>
  <si>
    <t>Example: State- "Grant"</t>
  </si>
  <si>
    <t>Example: Initiated a shared service for Information and Technology Service with "municipality"</t>
  </si>
  <si>
    <t>Property Tax Collection Percentage</t>
  </si>
  <si>
    <t>Total Taxable Valuation</t>
  </si>
  <si>
    <t>Municipal Purposes Tax Levy</t>
  </si>
  <si>
    <t>Municipal Purposes Tax Rate</t>
  </si>
  <si>
    <t xml:space="preserve">Utility Rate (if applicable)* </t>
  </si>
  <si>
    <t>*add a row for each utility that is part of the application</t>
  </si>
  <si>
    <t>Average Residential Assessment</t>
  </si>
  <si>
    <t>Average Residential Tax Payment</t>
  </si>
  <si>
    <t>Name and County of Muncipality:</t>
  </si>
  <si>
    <t>Municipal Code:</t>
  </si>
  <si>
    <t>Amount of Special Emergency:</t>
  </si>
  <si>
    <t xml:space="preserve">     Expenditure/Appropriation:</t>
  </si>
  <si>
    <t xml:space="preserve">     Revenue:</t>
  </si>
  <si>
    <t>Itemized appropriation, as it appears in budget document.</t>
  </si>
  <si>
    <t>Itemized applications to federal, state, and other sources for purposes of offsetting revenues or appropriations.</t>
  </si>
  <si>
    <t xml:space="preserve">That all future reimbursements related to this request from Federal, State or from another source will be used to fund the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</si>
</sst>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 tint="0.499984740745262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 tint="0.499984740745262"/>
      <name val="Times New Roman"/>
      <family val="1"/>
    </font>
    <font>
      <u/>
      <sz val="11"/>
      <color theme="10"/>
      <name val="Times New Roman"/>
      <family val="1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color rgb="FF0070C0"/>
      <name val="Arial Narrow"/>
      <family val="2"/>
    </font>
    <font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20" fillId="0" borderId="0"/>
  </cellStyleXfs>
  <cellXfs count="133">
    <xf numFmtId="0" fontId="0" fillId="0" borderId="0" xfId="0"/>
    <xf numFmtId="164" fontId="3" fillId="0" borderId="0" xfId="1" applyNumberFormat="1" applyFont="1" applyProtection="1">
      <protection locked="0"/>
    </xf>
    <xf numFmtId="164" fontId="3" fillId="0" borderId="0" xfId="1" applyNumberFormat="1" applyFont="1" applyBorder="1" applyProtection="1">
      <protection locked="0"/>
    </xf>
    <xf numFmtId="164" fontId="3" fillId="0" borderId="0" xfId="1" applyNumberFormat="1" applyFont="1" applyBorder="1" applyAlignment="1" applyProtection="1">
      <protection locked="0"/>
    </xf>
    <xf numFmtId="164" fontId="2" fillId="0" borderId="0" xfId="1" applyNumberFormat="1" applyFont="1" applyAlignment="1" applyProtection="1">
      <alignment horizontal="right"/>
      <protection locked="0"/>
    </xf>
    <xf numFmtId="164" fontId="2" fillId="0" borderId="0" xfId="1" applyNumberFormat="1" applyFont="1" applyBorder="1" applyAlignment="1" applyProtection="1">
      <alignment horizontal="right"/>
      <protection locked="0"/>
    </xf>
    <xf numFmtId="164" fontId="2" fillId="0" borderId="0" xfId="1" applyNumberFormat="1" applyFont="1" applyAlignment="1" applyProtection="1">
      <alignment horizontal="right"/>
    </xf>
    <xf numFmtId="164" fontId="3" fillId="0" borderId="0" xfId="1" applyNumberFormat="1" applyFont="1" applyProtection="1"/>
    <xf numFmtId="164" fontId="3" fillId="0" borderId="0" xfId="1" applyNumberFormat="1" applyFont="1" applyBorder="1" applyProtection="1"/>
    <xf numFmtId="9" fontId="3" fillId="0" borderId="0" xfId="2" applyFont="1" applyProtection="1">
      <protection locked="0"/>
    </xf>
    <xf numFmtId="164" fontId="4" fillId="0" borderId="0" xfId="1" applyNumberFormat="1" applyFont="1" applyAlignment="1" applyProtection="1">
      <alignment horizontal="left"/>
    </xf>
    <xf numFmtId="0" fontId="5" fillId="0" borderId="0" xfId="0" applyFont="1"/>
    <xf numFmtId="0" fontId="0" fillId="0" borderId="0" xfId="0" applyBorder="1"/>
    <xf numFmtId="164" fontId="4" fillId="0" borderId="0" xfId="1" applyNumberFormat="1" applyFont="1" applyBorder="1" applyAlignment="1" applyProtection="1">
      <alignment horizontal="left"/>
      <protection locked="0"/>
    </xf>
    <xf numFmtId="0" fontId="6" fillId="0" borderId="0" xfId="0" applyFont="1"/>
    <xf numFmtId="164" fontId="2" fillId="0" borderId="0" xfId="1" applyNumberFormat="1" applyFont="1" applyBorder="1" applyProtection="1">
      <protection locked="0"/>
    </xf>
    <xf numFmtId="164" fontId="4" fillId="0" borderId="0" xfId="1" applyNumberFormat="1" applyFont="1" applyAlignment="1" applyProtection="1">
      <alignment horizontal="center"/>
    </xf>
    <xf numFmtId="0" fontId="7" fillId="2" borderId="3" xfId="0" applyFont="1" applyFill="1" applyBorder="1" applyAlignment="1">
      <alignment horizontal="left" vertical="center"/>
    </xf>
    <xf numFmtId="43" fontId="0" fillId="0" borderId="0" xfId="1" applyFont="1"/>
    <xf numFmtId="0" fontId="0" fillId="0" borderId="0" xfId="0" applyBorder="1" applyAlignment="1">
      <alignment horizontal="center"/>
    </xf>
    <xf numFmtId="0" fontId="7" fillId="0" borderId="10" xfId="0" applyFont="1" applyBorder="1" applyAlignment="1">
      <alignment horizontal="left" vertical="center"/>
    </xf>
    <xf numFmtId="0" fontId="7" fillId="0" borderId="9" xfId="0" applyNumberFormat="1" applyFont="1" applyBorder="1" applyAlignment="1">
      <alignment horizontal="left"/>
    </xf>
    <xf numFmtId="0" fontId="7" fillId="0" borderId="9" xfId="0" applyFont="1" applyBorder="1" applyAlignment="1">
      <alignment horizontal="left" vertical="center"/>
    </xf>
    <xf numFmtId="0" fontId="10" fillId="0" borderId="10" xfId="0" applyNumberFormat="1" applyFont="1" applyBorder="1" applyAlignment="1">
      <alignment horizontal="left"/>
    </xf>
    <xf numFmtId="0" fontId="8" fillId="0" borderId="11" xfId="0" quotePrefix="1" applyNumberFormat="1" applyFont="1" applyBorder="1" applyAlignment="1">
      <alignment horizontal="left"/>
    </xf>
    <xf numFmtId="0" fontId="7" fillId="0" borderId="12" xfId="0" applyFont="1" applyBorder="1" applyAlignment="1">
      <alignment horizontal="left" vertical="center"/>
    </xf>
    <xf numFmtId="0" fontId="8" fillId="0" borderId="6" xfId="0" applyFont="1" applyBorder="1" applyAlignment="1" applyProtection="1">
      <alignment horizontal="left" vertical="center"/>
      <protection locked="0"/>
    </xf>
    <xf numFmtId="0" fontId="0" fillId="0" borderId="13" xfId="0" applyBorder="1"/>
    <xf numFmtId="0" fontId="11" fillId="0" borderId="6" xfId="0" applyFont="1" applyBorder="1"/>
    <xf numFmtId="0" fontId="11" fillId="0" borderId="7" xfId="0" applyFont="1" applyBorder="1"/>
    <xf numFmtId="14" fontId="9" fillId="0" borderId="8" xfId="0" applyNumberFormat="1" applyFont="1" applyBorder="1" applyAlignment="1" applyProtection="1">
      <alignment horizontal="left" vertical="center"/>
      <protection locked="0"/>
    </xf>
    <xf numFmtId="164" fontId="4" fillId="0" borderId="0" xfId="1" applyNumberFormat="1" applyFont="1" applyBorder="1" applyAlignment="1" applyProtection="1">
      <alignment horizontal="center"/>
    </xf>
    <xf numFmtId="0" fontId="5" fillId="0" borderId="0" xfId="0" applyFont="1" applyBorder="1"/>
    <xf numFmtId="164" fontId="4" fillId="0" borderId="0" xfId="1" applyNumberFormat="1" applyFont="1" applyBorder="1" applyAlignment="1" applyProtection="1">
      <alignment horizontal="left"/>
    </xf>
    <xf numFmtId="0" fontId="4" fillId="0" borderId="0" xfId="0" applyFont="1" applyBorder="1"/>
    <xf numFmtId="0" fontId="13" fillId="2" borderId="3" xfId="0" applyNumberFormat="1" applyFont="1" applyFill="1" applyBorder="1" applyAlignment="1">
      <alignment horizontal="left"/>
    </xf>
    <xf numFmtId="0" fontId="14" fillId="0" borderId="3" xfId="0" applyFont="1" applyBorder="1" applyAlignment="1">
      <alignment wrapText="1"/>
    </xf>
    <xf numFmtId="0" fontId="15" fillId="0" borderId="3" xfId="0" applyFont="1" applyBorder="1"/>
    <xf numFmtId="0" fontId="14" fillId="0" borderId="3" xfId="0" applyFont="1" applyBorder="1"/>
    <xf numFmtId="0" fontId="16" fillId="0" borderId="3" xfId="0" applyFont="1" applyBorder="1"/>
    <xf numFmtId="43" fontId="16" fillId="0" borderId="3" xfId="1" applyFont="1" applyBorder="1"/>
    <xf numFmtId="0" fontId="11" fillId="0" borderId="3" xfId="0" applyFont="1" applyBorder="1"/>
    <xf numFmtId="43" fontId="11" fillId="0" borderId="3" xfId="1" applyFont="1" applyBorder="1"/>
    <xf numFmtId="0" fontId="11" fillId="0" borderId="0" xfId="0" applyFont="1"/>
    <xf numFmtId="0" fontId="14" fillId="0" borderId="18" xfId="0" applyFont="1" applyBorder="1"/>
    <xf numFmtId="0" fontId="11" fillId="0" borderId="19" xfId="0" applyFont="1" applyBorder="1"/>
    <xf numFmtId="43" fontId="11" fillId="0" borderId="19" xfId="1" applyFont="1" applyBorder="1"/>
    <xf numFmtId="43" fontId="11" fillId="0" borderId="20" xfId="1" applyFont="1" applyBorder="1"/>
    <xf numFmtId="0" fontId="14" fillId="0" borderId="3" xfId="0" applyFont="1" applyFill="1" applyBorder="1" applyAlignment="1">
      <alignment horizontal="center" wrapText="1"/>
    </xf>
    <xf numFmtId="0" fontId="15" fillId="0" borderId="3" xfId="0" applyFont="1" applyFill="1" applyBorder="1" applyAlignment="1">
      <alignment horizontal="center" wrapText="1"/>
    </xf>
    <xf numFmtId="43" fontId="15" fillId="0" borderId="3" xfId="1" applyFont="1" applyBorder="1" applyAlignment="1">
      <alignment horizontal="center" wrapText="1"/>
    </xf>
    <xf numFmtId="43" fontId="15" fillId="0" borderId="3" xfId="1" applyFont="1" applyFill="1" applyBorder="1" applyAlignment="1">
      <alignment horizontal="center" wrapText="1"/>
    </xf>
    <xf numFmtId="0" fontId="14" fillId="0" borderId="0" xfId="0" applyFont="1"/>
    <xf numFmtId="43" fontId="11" fillId="0" borderId="0" xfId="1" applyFont="1"/>
    <xf numFmtId="43" fontId="14" fillId="0" borderId="3" xfId="1" applyFont="1" applyBorder="1" applyAlignment="1">
      <alignment horizontal="center" wrapText="1"/>
    </xf>
    <xf numFmtId="43" fontId="14" fillId="0" borderId="3" xfId="1" applyFont="1" applyFill="1" applyBorder="1" applyAlignment="1">
      <alignment horizontal="center" wrapText="1"/>
    </xf>
    <xf numFmtId="0" fontId="14" fillId="0" borderId="15" xfId="0" applyFont="1" applyBorder="1"/>
    <xf numFmtId="0" fontId="11" fillId="0" borderId="16" xfId="0" applyFont="1" applyBorder="1"/>
    <xf numFmtId="0" fontId="11" fillId="0" borderId="17" xfId="0" applyFont="1" applyBorder="1"/>
    <xf numFmtId="0" fontId="14" fillId="0" borderId="7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6" fillId="0" borderId="3" xfId="0" applyFont="1" applyFill="1" applyBorder="1"/>
    <xf numFmtId="43" fontId="16" fillId="0" borderId="3" xfId="1" applyFont="1" applyFill="1" applyBorder="1"/>
    <xf numFmtId="43" fontId="16" fillId="0" borderId="3" xfId="0" applyNumberFormat="1" applyFont="1" applyBorder="1"/>
    <xf numFmtId="164" fontId="4" fillId="0" borderId="0" xfId="1" applyNumberFormat="1" applyFont="1" applyAlignment="1" applyProtection="1"/>
    <xf numFmtId="164" fontId="14" fillId="0" borderId="0" xfId="1" applyNumberFormat="1" applyFont="1" applyAlignment="1" applyProtection="1"/>
    <xf numFmtId="164" fontId="14" fillId="0" borderId="0" xfId="1" applyNumberFormat="1" applyFont="1" applyAlignment="1" applyProtection="1">
      <alignment horizontal="left"/>
    </xf>
    <xf numFmtId="164" fontId="14" fillId="0" borderId="0" xfId="1" applyNumberFormat="1" applyFont="1" applyFill="1" applyAlignment="1" applyProtection="1">
      <alignment horizontal="center" shrinkToFit="1"/>
    </xf>
    <xf numFmtId="164" fontId="14" fillId="0" borderId="14" xfId="1" applyNumberFormat="1" applyFont="1" applyBorder="1" applyAlignment="1" applyProtection="1">
      <alignment horizontal="center"/>
    </xf>
    <xf numFmtId="164" fontId="14" fillId="0" borderId="12" xfId="1" applyNumberFormat="1" applyFont="1" applyBorder="1" applyAlignment="1" applyProtection="1">
      <alignment horizontal="center"/>
    </xf>
    <xf numFmtId="164" fontId="14" fillId="0" borderId="0" xfId="1" applyNumberFormat="1" applyFont="1" applyAlignment="1" applyProtection="1">
      <alignment horizontal="center"/>
    </xf>
    <xf numFmtId="164" fontId="14" fillId="0" borderId="3" xfId="1" applyNumberFormat="1" applyFont="1" applyBorder="1" applyAlignment="1" applyProtection="1">
      <alignment horizontal="left"/>
    </xf>
    <xf numFmtId="164" fontId="19" fillId="0" borderId="0" xfId="1" applyNumberFormat="1" applyFont="1" applyProtection="1">
      <protection locked="0"/>
    </xf>
    <xf numFmtId="164" fontId="19" fillId="0" borderId="0" xfId="1" applyNumberFormat="1" applyFont="1" applyBorder="1" applyProtection="1">
      <protection locked="0"/>
    </xf>
    <xf numFmtId="164" fontId="19" fillId="0" borderId="0" xfId="1" applyNumberFormat="1" applyFont="1" applyBorder="1" applyAlignment="1" applyProtection="1">
      <protection locked="0"/>
    </xf>
    <xf numFmtId="164" fontId="14" fillId="0" borderId="3" xfId="1" applyNumberFormat="1" applyFont="1" applyBorder="1" applyAlignment="1" applyProtection="1">
      <alignment horizontal="left" shrinkToFit="1"/>
    </xf>
    <xf numFmtId="0" fontId="18" fillId="0" borderId="0" xfId="0" applyFont="1"/>
    <xf numFmtId="44" fontId="18" fillId="0" borderId="0" xfId="3" applyFont="1"/>
    <xf numFmtId="44" fontId="18" fillId="0" borderId="0" xfId="3" applyFont="1" applyBorder="1" applyAlignment="1" applyProtection="1">
      <protection locked="0"/>
    </xf>
    <xf numFmtId="43" fontId="18" fillId="0" borderId="10" xfId="1" applyFont="1" applyBorder="1" applyAlignment="1" applyProtection="1">
      <alignment horizontal="center"/>
      <protection locked="0"/>
    </xf>
    <xf numFmtId="43" fontId="18" fillId="0" borderId="0" xfId="1" applyFont="1" applyBorder="1" applyAlignment="1">
      <alignment horizontal="center"/>
    </xf>
    <xf numFmtId="43" fontId="11" fillId="0" borderId="0" xfId="1" applyFont="1" applyBorder="1" applyAlignment="1">
      <alignment horizontal="center"/>
    </xf>
    <xf numFmtId="44" fontId="18" fillId="0" borderId="0" xfId="3" applyFont="1" applyBorder="1" applyAlignment="1" applyProtection="1">
      <alignment horizontal="center"/>
      <protection locked="0"/>
    </xf>
    <xf numFmtId="164" fontId="14" fillId="0" borderId="3" xfId="1" applyNumberFormat="1" applyFont="1" applyBorder="1" applyAlignment="1" applyProtection="1">
      <alignment horizontal="left" wrapText="1"/>
    </xf>
    <xf numFmtId="43" fontId="18" fillId="0" borderId="3" xfId="1" applyFont="1" applyBorder="1" applyAlignment="1" applyProtection="1">
      <alignment horizontal="center"/>
      <protection locked="0"/>
    </xf>
    <xf numFmtId="43" fontId="18" fillId="0" borderId="0" xfId="1" applyFont="1" applyBorder="1" applyAlignment="1" applyProtection="1">
      <alignment horizontal="center"/>
      <protection locked="0"/>
    </xf>
    <xf numFmtId="164" fontId="17" fillId="0" borderId="11" xfId="4" applyNumberFormat="1" applyFont="1" applyBorder="1" applyAlignment="1" applyProtection="1">
      <alignment horizontal="left"/>
    </xf>
    <xf numFmtId="0" fontId="14" fillId="0" borderId="16" xfId="0" applyFont="1" applyBorder="1"/>
    <xf numFmtId="43" fontId="14" fillId="0" borderId="16" xfId="1" applyFont="1" applyBorder="1"/>
    <xf numFmtId="0" fontId="14" fillId="0" borderId="10" xfId="0" applyFont="1" applyBorder="1" applyAlignment="1">
      <alignment horizontal="center" wrapText="1"/>
    </xf>
    <xf numFmtId="43" fontId="14" fillId="0" borderId="10" xfId="1" applyFont="1" applyBorder="1" applyAlignment="1">
      <alignment horizontal="center" wrapText="1"/>
    </xf>
    <xf numFmtId="43" fontId="11" fillId="0" borderId="16" xfId="1" applyFont="1" applyBorder="1"/>
    <xf numFmtId="0" fontId="15" fillId="0" borderId="10" xfId="0" applyFont="1" applyBorder="1"/>
    <xf numFmtId="43" fontId="15" fillId="0" borderId="10" xfId="1" applyFont="1" applyBorder="1"/>
    <xf numFmtId="43" fontId="15" fillId="0" borderId="10" xfId="1" applyFont="1" applyFill="1" applyBorder="1"/>
    <xf numFmtId="0" fontId="20" fillId="0" borderId="0" xfId="5"/>
    <xf numFmtId="0" fontId="21" fillId="0" borderId="0" xfId="5" applyFont="1"/>
    <xf numFmtId="0" fontId="22" fillId="0" borderId="0" xfId="5" applyFont="1"/>
    <xf numFmtId="0" fontId="23" fillId="0" borderId="0" xfId="5" applyFont="1" applyAlignment="1">
      <alignment horizontal="left"/>
    </xf>
    <xf numFmtId="0" fontId="23" fillId="0" borderId="0" xfId="5" quotePrefix="1" applyFont="1" applyAlignment="1">
      <alignment horizontal="left"/>
    </xf>
    <xf numFmtId="0" fontId="24" fillId="0" borderId="0" xfId="5" applyFont="1"/>
    <xf numFmtId="3" fontId="20" fillId="0" borderId="0" xfId="5" applyNumberFormat="1"/>
    <xf numFmtId="164" fontId="19" fillId="0" borderId="0" xfId="1" applyNumberFormat="1" applyFont="1" applyFill="1" applyProtection="1">
      <protection locked="0"/>
    </xf>
    <xf numFmtId="0" fontId="11" fillId="0" borderId="10" xfId="0" applyFont="1" applyBorder="1"/>
    <xf numFmtId="0" fontId="8" fillId="0" borderId="3" xfId="0" applyFont="1" applyBorder="1"/>
    <xf numFmtId="0" fontId="11" fillId="0" borderId="0" xfId="0" applyFont="1" applyFill="1" applyBorder="1"/>
    <xf numFmtId="43" fontId="15" fillId="0" borderId="10" xfId="1" applyFont="1" applyBorder="1" applyAlignment="1">
      <alignment horizontal="center"/>
    </xf>
    <xf numFmtId="0" fontId="0" fillId="0" borderId="3" xfId="0" applyBorder="1"/>
    <xf numFmtId="164" fontId="18" fillId="0" borderId="7" xfId="1" applyNumberFormat="1" applyFont="1" applyBorder="1" applyProtection="1">
      <protection locked="0"/>
    </xf>
    <xf numFmtId="164" fontId="18" fillId="0" borderId="1" xfId="1" applyNumberFormat="1" applyFont="1" applyBorder="1" applyProtection="1">
      <protection locked="0"/>
    </xf>
    <xf numFmtId="164" fontId="18" fillId="0" borderId="8" xfId="1" applyNumberFormat="1" applyFont="1" applyBorder="1" applyProtection="1">
      <protection locked="0"/>
    </xf>
    <xf numFmtId="164" fontId="18" fillId="0" borderId="4" xfId="1" applyNumberFormat="1" applyFont="1" applyBorder="1" applyAlignment="1" applyProtection="1">
      <alignment horizontal="center"/>
      <protection locked="0"/>
    </xf>
    <xf numFmtId="0" fontId="11" fillId="0" borderId="2" xfId="0" applyFont="1" applyBorder="1" applyAlignment="1"/>
    <xf numFmtId="0" fontId="11" fillId="0" borderId="5" xfId="0" applyFont="1" applyBorder="1" applyAlignment="1"/>
    <xf numFmtId="43" fontId="18" fillId="0" borderId="7" xfId="1" applyFont="1" applyBorder="1" applyAlignment="1" applyProtection="1">
      <alignment horizontal="center"/>
      <protection locked="0"/>
    </xf>
    <xf numFmtId="43" fontId="11" fillId="0" borderId="1" xfId="1" applyFont="1" applyBorder="1" applyAlignment="1"/>
    <xf numFmtId="43" fontId="11" fillId="0" borderId="8" xfId="1" applyFont="1" applyBorder="1" applyAlignment="1"/>
    <xf numFmtId="164" fontId="14" fillId="0" borderId="7" xfId="1" applyNumberFormat="1" applyFont="1" applyBorder="1" applyAlignment="1" applyProtection="1">
      <alignment horizontal="left"/>
    </xf>
    <xf numFmtId="0" fontId="11" fillId="0" borderId="1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164" fontId="18" fillId="0" borderId="4" xfId="1" applyNumberFormat="1" applyFont="1" applyBorder="1" applyProtection="1">
      <protection locked="0"/>
    </xf>
    <xf numFmtId="164" fontId="18" fillId="0" borderId="2" xfId="1" applyNumberFormat="1" applyFont="1" applyBorder="1" applyProtection="1">
      <protection locked="0"/>
    </xf>
    <xf numFmtId="164" fontId="18" fillId="0" borderId="5" xfId="1" applyNumberFormat="1" applyFont="1" applyBorder="1" applyProtection="1">
      <protection locked="0"/>
    </xf>
    <xf numFmtId="43" fontId="18" fillId="0" borderId="4" xfId="1" applyFont="1" applyBorder="1" applyAlignment="1" applyProtection="1">
      <protection locked="0"/>
    </xf>
    <xf numFmtId="43" fontId="11" fillId="0" borderId="2" xfId="1" applyFont="1" applyBorder="1" applyAlignment="1"/>
    <xf numFmtId="43" fontId="11" fillId="0" borderId="5" xfId="1" applyFont="1" applyBorder="1" applyAlignment="1"/>
    <xf numFmtId="0" fontId="5" fillId="0" borderId="0" xfId="0" applyFont="1" applyBorder="1" applyAlignment="1"/>
    <xf numFmtId="0" fontId="0" fillId="0" borderId="0" xfId="0" applyBorder="1" applyAlignment="1"/>
    <xf numFmtId="164" fontId="4" fillId="0" borderId="0" xfId="1" applyNumberFormat="1" applyFont="1" applyBorder="1" applyAlignment="1" applyProtection="1">
      <alignment horizontal="left"/>
    </xf>
    <xf numFmtId="43" fontId="5" fillId="0" borderId="0" xfId="1" applyFont="1" applyBorder="1" applyAlignment="1" applyProtection="1">
      <alignment horizontal="center"/>
      <protection locked="0"/>
    </xf>
    <xf numFmtId="0" fontId="14" fillId="0" borderId="21" xfId="0" applyFont="1" applyBorder="1" applyAlignment="1">
      <alignment horizontal="left"/>
    </xf>
    <xf numFmtId="0" fontId="14" fillId="0" borderId="0" xfId="0" applyFont="1" applyBorder="1" applyAlignment="1">
      <alignment horizontal="left"/>
    </xf>
  </cellXfs>
  <cellStyles count="6">
    <cellStyle name="Comma" xfId="1" builtinId="3"/>
    <cellStyle name="Currency" xfId="3" builtinId="4"/>
    <cellStyle name="Hyperlink" xfId="4" builtinId="8"/>
    <cellStyle name="Normal" xfId="0" builtinId="0"/>
    <cellStyle name="Normal 2" xfId="5" xr:uid="{8668786E-358D-BE42-977A-43075DFCE88C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trlProps/ctrlProp1.xml><?xml version="1.0" encoding="utf-8"?>
<formControlPr xmlns="http://schemas.microsoft.com/office/spreadsheetml/2009/9/main" objectType="Drop" dropLines="20" dropStyle="combo" dx="22" fmlaLink="$B$7" fmlaRange="Info!$E$2:$E$566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9525</xdr:rowOff>
        </xdr:from>
        <xdr:to>
          <xdr:col>5</xdr:col>
          <xdr:colOff>9525</xdr:colOff>
          <xdr:row>7</xdr:row>
          <xdr:rowOff>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a01\private\Y:\Muni\Ventnor\2010\budget\2011%20Budget%20adop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a01\private\Y:\Users\ken\Desktop\ventnor%20levycapcalcwrkbk-mu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a01\private\F:\AUDIT\Ocean%20City\Ocean%20City%20Budget%20199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a01\private\Volumes\MUSIC\DCA\Corona\Selected%20Adopted%20Budgets\0106_adoptbudget_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partment totals"/>
      <sheetName val="Summary"/>
      <sheetName val="rate"/>
      <sheetName val="impact"/>
      <sheetName val="data"/>
      <sheetName val="STATE SUMMARY"/>
      <sheetName val="Instructions-Data Entry"/>
      <sheetName val="Recipient Shared Serv Exclusion"/>
      <sheetName val="Summary Levy Cap Calc Worksheet"/>
      <sheetName val="Shared Services Worksheet"/>
      <sheetName val="Health Care Calc Worksheet"/>
      <sheetName val="Pension Contrib Calc Worksheet"/>
      <sheetName val="LOSAP Worksheet"/>
      <sheetName val="Capital Imps Worksheet"/>
      <sheetName val="Debt Service Calc Worksheet "/>
      <sheetName val="Cap Bank"/>
      <sheetName val="Sheet A"/>
      <sheetName val="1"/>
      <sheetName val="1a"/>
      <sheetName val="2"/>
      <sheetName val="3"/>
      <sheetName val="3a"/>
      <sheetName val="3b"/>
      <sheetName val="3d"/>
      <sheetName val="3e"/>
      <sheetName val="Cap Cal"/>
      <sheetName val="levy cap"/>
      <sheetName val="4"/>
      <sheetName val="4a"/>
      <sheetName val="4b"/>
      <sheetName val="5"/>
      <sheetName val="6"/>
      <sheetName val="7"/>
      <sheetName val="8"/>
      <sheetName val="9"/>
      <sheetName val="9a"/>
      <sheetName val="9b"/>
      <sheetName val="10"/>
      <sheetName val="10a"/>
      <sheetName val="11"/>
      <sheetName val="12"/>
      <sheetName val="13"/>
      <sheetName val="14"/>
      <sheetName val="15"/>
      <sheetName val="15a"/>
      <sheetName val="15b"/>
      <sheetName val="15c"/>
      <sheetName val="15d"/>
      <sheetName val="15e"/>
      <sheetName val="16"/>
      <sheetName val="17"/>
      <sheetName val="18"/>
      <sheetName val="19"/>
      <sheetName val="20"/>
      <sheetName val="20a"/>
      <sheetName val="21"/>
      <sheetName val="22"/>
      <sheetName val="23"/>
      <sheetName val="24"/>
      <sheetName val="24a"/>
      <sheetName val="24b"/>
      <sheetName val="25"/>
      <sheetName val="26"/>
      <sheetName val="26a"/>
      <sheetName val="27"/>
      <sheetName val="28"/>
      <sheetName val="29"/>
      <sheetName val="30"/>
      <sheetName val="31"/>
      <sheetName val="32"/>
      <sheetName val="33"/>
      <sheetName val="34"/>
      <sheetName val="35 36"/>
      <sheetName val="37"/>
      <sheetName val="38"/>
      <sheetName val="39"/>
      <sheetName val="40"/>
      <sheetName val="40a"/>
      <sheetName val="40b"/>
      <sheetName val="40c"/>
      <sheetName val="40d"/>
      <sheetName val="41"/>
      <sheetName val="42"/>
      <sheetName val="43"/>
      <sheetName val="44 a"/>
      <sheetName val="newspape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>
        <row r="4">
          <cell r="C4">
            <v>0.16700000000000001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-Data Entry"/>
      <sheetName val="Recipient Shared Serv Exclusion"/>
      <sheetName val="Summary Levy Cap Calc Worksheet"/>
      <sheetName val="Shared Services Worksheet"/>
      <sheetName val="Health Care Calc Worksheet"/>
      <sheetName val="Pension Contrib Calc Worksheet"/>
      <sheetName val="LOSAP Worksheet"/>
      <sheetName val="Capital Imps Worksheet"/>
      <sheetName val="Debt Service Calc Worksheet "/>
      <sheetName val="Tables"/>
      <sheetName val="Cap Ban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0000</v>
          </cell>
          <cell r="D2" t="str">
            <v xml:space="preserve"> None</v>
          </cell>
        </row>
        <row r="3">
          <cell r="A3" t="str">
            <v>1330</v>
          </cell>
          <cell r="D3" t="str">
            <v>Aberdeen Township (Monmouth)</v>
          </cell>
        </row>
        <row r="4">
          <cell r="A4" t="str">
            <v>0101</v>
          </cell>
          <cell r="D4" t="str">
            <v>Absecon City (Atlantic)</v>
          </cell>
        </row>
        <row r="5">
          <cell r="A5" t="str">
            <v>1001</v>
          </cell>
          <cell r="D5" t="str">
            <v>Alexandria Township (Hunterdon)</v>
          </cell>
        </row>
        <row r="6">
          <cell r="A6" t="str">
            <v>2101</v>
          </cell>
          <cell r="D6" t="str">
            <v>Allamuchy Township (Warren)</v>
          </cell>
        </row>
        <row r="7">
          <cell r="A7" t="str">
            <v>0201</v>
          </cell>
          <cell r="D7" t="str">
            <v>Allendale Borough (Bergen)</v>
          </cell>
        </row>
        <row r="8">
          <cell r="A8" t="str">
            <v>1301</v>
          </cell>
          <cell r="D8" t="str">
            <v>Allenhurst Borough (Monmouth)</v>
          </cell>
        </row>
        <row r="9">
          <cell r="A9" t="str">
            <v>1302</v>
          </cell>
          <cell r="D9" t="str">
            <v>Allentown Borough (Monmouth)</v>
          </cell>
        </row>
        <row r="10">
          <cell r="A10" t="str">
            <v>1701</v>
          </cell>
          <cell r="D10" t="str">
            <v>Alloway Township (Salem)</v>
          </cell>
        </row>
        <row r="11">
          <cell r="A11" t="str">
            <v>2102</v>
          </cell>
          <cell r="D11" t="str">
            <v>Alpha Borough (Warren)</v>
          </cell>
        </row>
        <row r="12">
          <cell r="A12" t="str">
            <v>0202</v>
          </cell>
          <cell r="D12" t="str">
            <v>Alpine Borough (Bergen)</v>
          </cell>
        </row>
        <row r="13">
          <cell r="A13" t="str">
            <v>1901</v>
          </cell>
          <cell r="D13" t="str">
            <v>Andover Borough (Sussex)</v>
          </cell>
        </row>
        <row r="14">
          <cell r="A14" t="str">
            <v>1902</v>
          </cell>
          <cell r="D14" t="str">
            <v>Andover Township (Sussex)</v>
          </cell>
        </row>
        <row r="15">
          <cell r="A15" t="str">
            <v>1303</v>
          </cell>
          <cell r="D15" t="str">
            <v>Asbury Park City (Monmouth)</v>
          </cell>
        </row>
        <row r="16">
          <cell r="A16" t="str">
            <v>0102</v>
          </cell>
          <cell r="D16" t="str">
            <v>Atlantic City City (Atlantic)</v>
          </cell>
        </row>
        <row r="17">
          <cell r="A17" t="str">
            <v>0100</v>
          </cell>
          <cell r="D17" t="str">
            <v>Atlantic County (Atlantic)</v>
          </cell>
        </row>
        <row r="18">
          <cell r="A18" t="str">
            <v>1304</v>
          </cell>
          <cell r="D18" t="str">
            <v>Atlantic Highlands Borough (Monmouth)</v>
          </cell>
        </row>
        <row r="19">
          <cell r="A19" t="str">
            <v>0401</v>
          </cell>
          <cell r="D19" t="str">
            <v>Audubon Borough (Camden)</v>
          </cell>
        </row>
        <row r="20">
          <cell r="A20" t="str">
            <v>0402</v>
          </cell>
          <cell r="D20" t="str">
            <v>Audubon Park Borough (Camden)</v>
          </cell>
        </row>
        <row r="21">
          <cell r="A21" t="str">
            <v>0501</v>
          </cell>
          <cell r="D21" t="str">
            <v>Avalon Borough (Cape May)</v>
          </cell>
        </row>
        <row r="22">
          <cell r="A22" t="str">
            <v>1305</v>
          </cell>
          <cell r="D22" t="str">
            <v>Avon-by-the-Sea Borough (Monmouth)</v>
          </cell>
        </row>
        <row r="23">
          <cell r="A23" t="str">
            <v>1501</v>
          </cell>
          <cell r="D23" t="str">
            <v>Barnegat Light Borough (Ocean)</v>
          </cell>
        </row>
        <row r="24">
          <cell r="A24" t="str">
            <v>1533</v>
          </cell>
          <cell r="D24" t="str">
            <v>Barnegat Township (Ocean)</v>
          </cell>
        </row>
        <row r="25">
          <cell r="A25" t="str">
            <v>0403</v>
          </cell>
          <cell r="D25" t="str">
            <v>Barrington Borough (Camden)</v>
          </cell>
        </row>
        <row r="26">
          <cell r="A26" t="str">
            <v>0301</v>
          </cell>
          <cell r="D26" t="str">
            <v>Bass River Township (Burlington)</v>
          </cell>
        </row>
        <row r="27">
          <cell r="A27" t="str">
            <v>1502</v>
          </cell>
          <cell r="D27" t="str">
            <v>Bay Head Borough (Ocean)</v>
          </cell>
        </row>
        <row r="28">
          <cell r="A28" t="str">
            <v>0901</v>
          </cell>
          <cell r="D28" t="str">
            <v>Bayonne City (Hudson)</v>
          </cell>
        </row>
        <row r="29">
          <cell r="A29" t="str">
            <v>1503</v>
          </cell>
          <cell r="D29" t="str">
            <v>Beach Haven Borough (Ocean)</v>
          </cell>
        </row>
        <row r="30">
          <cell r="A30" t="str">
            <v>1504</v>
          </cell>
          <cell r="D30" t="str">
            <v>Beachwood Borough (Ocean)</v>
          </cell>
        </row>
        <row r="31">
          <cell r="A31" t="str">
            <v>1801</v>
          </cell>
          <cell r="D31" t="str">
            <v>Bedminster Township (Somerset)</v>
          </cell>
        </row>
        <row r="32">
          <cell r="A32" t="str">
            <v>0701</v>
          </cell>
          <cell r="D32" t="str">
            <v>Belleville Township (Essex)</v>
          </cell>
        </row>
        <row r="33">
          <cell r="A33" t="str">
            <v>0404</v>
          </cell>
          <cell r="D33" t="str">
            <v>Bellmawr Borough (Camden)</v>
          </cell>
        </row>
        <row r="34">
          <cell r="A34" t="str">
            <v>1306</v>
          </cell>
          <cell r="D34" t="str">
            <v>Belmar Borough (Monmouth)</v>
          </cell>
        </row>
        <row r="35">
          <cell r="A35" t="str">
            <v>2103</v>
          </cell>
          <cell r="D35" t="str">
            <v>Belvidere Town (Warren)</v>
          </cell>
        </row>
        <row r="36">
          <cell r="A36" t="str">
            <v>0200</v>
          </cell>
          <cell r="D36" t="str">
            <v>Bergen County (Bergen)</v>
          </cell>
        </row>
        <row r="37">
          <cell r="A37" t="str">
            <v>0203</v>
          </cell>
          <cell r="D37" t="str">
            <v>Bergenfield Borough (Bergen)</v>
          </cell>
        </row>
        <row r="38">
          <cell r="A38" t="str">
            <v>2001</v>
          </cell>
          <cell r="D38" t="str">
            <v>Berkeley Heights Township (Union)</v>
          </cell>
        </row>
        <row r="39">
          <cell r="A39" t="str">
            <v>1505</v>
          </cell>
          <cell r="D39" t="str">
            <v>Berkeley Township (Ocean)</v>
          </cell>
        </row>
        <row r="40">
          <cell r="A40" t="str">
            <v>0405</v>
          </cell>
          <cell r="D40" t="str">
            <v>Berlin Borough (Camden)</v>
          </cell>
        </row>
        <row r="41">
          <cell r="A41" t="str">
            <v>0406</v>
          </cell>
          <cell r="D41" t="str">
            <v>Berlin Township (Camden)</v>
          </cell>
        </row>
        <row r="42">
          <cell r="A42" t="str">
            <v>1802</v>
          </cell>
          <cell r="D42" t="str">
            <v>Bernards Township (Somerset)</v>
          </cell>
        </row>
        <row r="43">
          <cell r="A43" t="str">
            <v>1803</v>
          </cell>
          <cell r="D43" t="str">
            <v>Bernardsville Borough (Somerset)</v>
          </cell>
        </row>
        <row r="44">
          <cell r="A44" t="str">
            <v>1002</v>
          </cell>
          <cell r="D44" t="str">
            <v>Bethlehem Township (Hunterdon)</v>
          </cell>
        </row>
        <row r="45">
          <cell r="A45" t="str">
            <v>0302</v>
          </cell>
          <cell r="D45" t="str">
            <v>Beverly City (Burlington)</v>
          </cell>
        </row>
        <row r="46">
          <cell r="A46" t="str">
            <v>2104</v>
          </cell>
          <cell r="D46" t="str">
            <v>Blairstown Township (Warren)</v>
          </cell>
        </row>
        <row r="47">
          <cell r="A47" t="str">
            <v>0702</v>
          </cell>
          <cell r="D47" t="str">
            <v>Bloomfield Township (Essex)</v>
          </cell>
        </row>
        <row r="48">
          <cell r="A48" t="str">
            <v>1601</v>
          </cell>
          <cell r="D48" t="str">
            <v>Bloomingdale Borough (Passaic)</v>
          </cell>
        </row>
        <row r="49">
          <cell r="A49" t="str">
            <v>1003</v>
          </cell>
          <cell r="D49" t="str">
            <v>Bloomsbury Borough (Hunterdon)</v>
          </cell>
        </row>
        <row r="50">
          <cell r="A50" t="str">
            <v>0204</v>
          </cell>
          <cell r="D50" t="str">
            <v>Bogota Borough (Bergen)</v>
          </cell>
        </row>
        <row r="51">
          <cell r="A51" t="str">
            <v>1401</v>
          </cell>
          <cell r="D51" t="str">
            <v>Boonton Town (Morris)</v>
          </cell>
        </row>
        <row r="52">
          <cell r="A52" t="str">
            <v>1402</v>
          </cell>
          <cell r="D52" t="str">
            <v>Boonton Township (Morris)</v>
          </cell>
        </row>
        <row r="53">
          <cell r="A53" t="str">
            <v>0303</v>
          </cell>
          <cell r="D53" t="str">
            <v>Bordentown City (Burlington)</v>
          </cell>
        </row>
        <row r="54">
          <cell r="A54" t="str">
            <v>0304</v>
          </cell>
          <cell r="D54" t="str">
            <v>Bordentown Township (Burlington)</v>
          </cell>
        </row>
        <row r="55">
          <cell r="A55" t="str">
            <v>1804</v>
          </cell>
          <cell r="D55" t="str">
            <v>Bound Brook Borough (Somerset)</v>
          </cell>
        </row>
        <row r="56">
          <cell r="A56" t="str">
            <v>1307</v>
          </cell>
          <cell r="D56" t="str">
            <v>Bradley Beach Borough (Monmouth)</v>
          </cell>
        </row>
        <row r="57">
          <cell r="A57" t="str">
            <v>1805</v>
          </cell>
          <cell r="D57" t="str">
            <v>Branchburg Township (Somerset)</v>
          </cell>
        </row>
        <row r="58">
          <cell r="A58" t="str">
            <v>1903</v>
          </cell>
          <cell r="D58" t="str">
            <v>Branchville Borough (Sussex)</v>
          </cell>
        </row>
        <row r="59">
          <cell r="A59" t="str">
            <v>1506</v>
          </cell>
          <cell r="D59" t="str">
            <v>Brick Township (Ocean)</v>
          </cell>
        </row>
        <row r="60">
          <cell r="A60" t="str">
            <v>0601</v>
          </cell>
          <cell r="D60" t="str">
            <v>Bridgeton City (Cumberland)</v>
          </cell>
        </row>
        <row r="61">
          <cell r="A61" t="str">
            <v>1806</v>
          </cell>
          <cell r="D61" t="str">
            <v>Bridgewater Township (Somerset)</v>
          </cell>
        </row>
        <row r="62">
          <cell r="A62" t="str">
            <v>1308</v>
          </cell>
          <cell r="D62" t="str">
            <v>Brielle Borough (Monmouth)</v>
          </cell>
        </row>
        <row r="63">
          <cell r="A63" t="str">
            <v>0103</v>
          </cell>
          <cell r="D63" t="str">
            <v>Brigantine City (Atlantic)</v>
          </cell>
        </row>
        <row r="64">
          <cell r="A64" t="str">
            <v>0407</v>
          </cell>
          <cell r="D64" t="str">
            <v>Brooklawn Borough (Camden)</v>
          </cell>
        </row>
        <row r="65">
          <cell r="A65" t="str">
            <v>0104</v>
          </cell>
          <cell r="D65" t="str">
            <v>Buena Borough (Atlantic)</v>
          </cell>
        </row>
        <row r="66">
          <cell r="A66" t="str">
            <v>0105</v>
          </cell>
          <cell r="D66" t="str">
            <v>Buena Vista Township (Atlantic)</v>
          </cell>
        </row>
        <row r="67">
          <cell r="A67" t="str">
            <v>0305</v>
          </cell>
          <cell r="D67" t="str">
            <v>Burlington City (Burlington)</v>
          </cell>
        </row>
        <row r="68">
          <cell r="A68" t="str">
            <v>0300</v>
          </cell>
          <cell r="D68" t="str">
            <v>Burlington County (Burlington)</v>
          </cell>
        </row>
        <row r="69">
          <cell r="A69" t="str">
            <v>0306</v>
          </cell>
          <cell r="D69" t="str">
            <v>Burlington Township (Burlington)</v>
          </cell>
        </row>
        <row r="70">
          <cell r="A70" t="str">
            <v>1403</v>
          </cell>
          <cell r="D70" t="str">
            <v>Butler Borough (Morris)</v>
          </cell>
        </row>
        <row r="71">
          <cell r="A71" t="str">
            <v>1904</v>
          </cell>
          <cell r="D71" t="str">
            <v>Byram Township (Sussex)</v>
          </cell>
        </row>
        <row r="72">
          <cell r="A72" t="str">
            <v>0703</v>
          </cell>
          <cell r="D72" t="str">
            <v>Caldwell Township (Essex)</v>
          </cell>
        </row>
        <row r="73">
          <cell r="A73" t="str">
            <v>1004</v>
          </cell>
          <cell r="D73" t="str">
            <v>Califon Borough (Hunterdon)</v>
          </cell>
        </row>
        <row r="74">
          <cell r="A74" t="str">
            <v>0408</v>
          </cell>
          <cell r="D74" t="str">
            <v>Camden City (Camden)</v>
          </cell>
        </row>
        <row r="75">
          <cell r="A75" t="str">
            <v>0400</v>
          </cell>
          <cell r="D75" t="str">
            <v>Camden County (Camden)</v>
          </cell>
        </row>
        <row r="76">
          <cell r="A76" t="str">
            <v>0502</v>
          </cell>
          <cell r="D76" t="str">
            <v>Cape May City (Cape May)</v>
          </cell>
        </row>
        <row r="77">
          <cell r="A77" t="str">
            <v>0500</v>
          </cell>
          <cell r="D77" t="str">
            <v>Cape May County (Cape May)</v>
          </cell>
        </row>
        <row r="78">
          <cell r="A78" t="str">
            <v>0503</v>
          </cell>
          <cell r="D78" t="str">
            <v>Cape May Point Borough (Cape May)</v>
          </cell>
        </row>
        <row r="79">
          <cell r="A79" t="str">
            <v>0205</v>
          </cell>
          <cell r="D79" t="str">
            <v>Carlstadt Borough (Bergen)</v>
          </cell>
        </row>
        <row r="80">
          <cell r="A80" t="str">
            <v>1713</v>
          </cell>
          <cell r="D80" t="str">
            <v>Carneys Point Township (Salem)</v>
          </cell>
        </row>
        <row r="81">
          <cell r="A81" t="str">
            <v>1201</v>
          </cell>
          <cell r="D81" t="str">
            <v>Carteret Borough (Middlesex)</v>
          </cell>
        </row>
        <row r="82">
          <cell r="A82" t="str">
            <v>0704</v>
          </cell>
          <cell r="D82" t="str">
            <v>Cedar Grove Township (Essex)</v>
          </cell>
        </row>
        <row r="83">
          <cell r="A83" t="str">
            <v>1404</v>
          </cell>
          <cell r="D83" t="str">
            <v>Chatham Borough (Morris)</v>
          </cell>
        </row>
        <row r="84">
          <cell r="A84" t="str">
            <v>1405</v>
          </cell>
          <cell r="D84" t="str">
            <v>Chatham Township (Morris)</v>
          </cell>
        </row>
        <row r="85">
          <cell r="A85" t="str">
            <v>0409</v>
          </cell>
          <cell r="D85" t="str">
            <v>Cherry Hill Township (Camden)</v>
          </cell>
        </row>
        <row r="86">
          <cell r="A86" t="str">
            <v>0410</v>
          </cell>
          <cell r="D86" t="str">
            <v>Chesilhurst Borough (Camden)</v>
          </cell>
        </row>
        <row r="87">
          <cell r="A87" t="str">
            <v>1406</v>
          </cell>
          <cell r="D87" t="str">
            <v>Chester Borough (Morris)</v>
          </cell>
        </row>
        <row r="88">
          <cell r="A88" t="str">
            <v>1407</v>
          </cell>
          <cell r="D88" t="str">
            <v>Chester Township (Morris)</v>
          </cell>
        </row>
        <row r="89">
          <cell r="A89" t="str">
            <v>0307</v>
          </cell>
          <cell r="D89" t="str">
            <v>Chesterfield Township (Burlington)</v>
          </cell>
        </row>
        <row r="90">
          <cell r="A90" t="str">
            <v>0308</v>
          </cell>
          <cell r="D90" t="str">
            <v>Cinnaminson Township (Burlington)</v>
          </cell>
        </row>
        <row r="91">
          <cell r="A91" t="str">
            <v>2002</v>
          </cell>
          <cell r="D91" t="str">
            <v>Clark Township (Union)</v>
          </cell>
        </row>
        <row r="92">
          <cell r="A92" t="str">
            <v>0801</v>
          </cell>
          <cell r="D92" t="str">
            <v>Clayton Borough (Gloucester)</v>
          </cell>
        </row>
        <row r="93">
          <cell r="A93" t="str">
            <v>0411</v>
          </cell>
          <cell r="D93" t="str">
            <v>Clementon Borough (Camden)</v>
          </cell>
        </row>
        <row r="94">
          <cell r="A94" t="str">
            <v>0206</v>
          </cell>
          <cell r="D94" t="str">
            <v>Cliffside Park Borough (Bergen)</v>
          </cell>
        </row>
        <row r="95">
          <cell r="A95" t="str">
            <v>1602</v>
          </cell>
          <cell r="D95" t="str">
            <v>Clifton City (Passaic)</v>
          </cell>
        </row>
        <row r="96">
          <cell r="A96" t="str">
            <v>1005</v>
          </cell>
          <cell r="D96" t="str">
            <v>Clinton Town (Hunterdon)</v>
          </cell>
        </row>
        <row r="97">
          <cell r="A97" t="str">
            <v>1006</v>
          </cell>
          <cell r="D97" t="str">
            <v>Clinton Township (Hunterdon)</v>
          </cell>
        </row>
        <row r="98">
          <cell r="A98" t="str">
            <v>0207</v>
          </cell>
          <cell r="D98" t="str">
            <v>Closter Borough (Bergen)</v>
          </cell>
        </row>
        <row r="99">
          <cell r="A99" t="str">
            <v>0412</v>
          </cell>
          <cell r="D99" t="str">
            <v>Collingswood Borough (Camden)</v>
          </cell>
        </row>
        <row r="100">
          <cell r="A100" t="str">
            <v>1309</v>
          </cell>
          <cell r="D100" t="str">
            <v>Colts Neck Township (Monmouth)</v>
          </cell>
        </row>
        <row r="101">
          <cell r="A101" t="str">
            <v>0602</v>
          </cell>
          <cell r="D101" t="str">
            <v>Commercial Township (Cumberland)</v>
          </cell>
        </row>
        <row r="102">
          <cell r="A102" t="str">
            <v>0106</v>
          </cell>
          <cell r="D102" t="str">
            <v>Corbin City (Atlantic)</v>
          </cell>
        </row>
        <row r="103">
          <cell r="A103" t="str">
            <v>1202</v>
          </cell>
          <cell r="D103" t="str">
            <v>Cranbury Township (Middlesex)</v>
          </cell>
        </row>
        <row r="104">
          <cell r="A104" t="str">
            <v>2003</v>
          </cell>
          <cell r="D104" t="str">
            <v>Cranford Township (Union)</v>
          </cell>
        </row>
        <row r="105">
          <cell r="A105" t="str">
            <v>0208</v>
          </cell>
          <cell r="D105" t="str">
            <v>Cresskill Borough (Bergen)</v>
          </cell>
        </row>
        <row r="106">
          <cell r="A106" t="str">
            <v>0600</v>
          </cell>
          <cell r="D106" t="str">
            <v>Cumberland County (Cumberland)</v>
          </cell>
        </row>
        <row r="107">
          <cell r="A107" t="str">
            <v>1310</v>
          </cell>
          <cell r="D107" t="str">
            <v>Deal Borough (Monmouth)</v>
          </cell>
        </row>
        <row r="108">
          <cell r="A108" t="str">
            <v>0603</v>
          </cell>
          <cell r="D108" t="str">
            <v>Deerfield Township (Cumberland)</v>
          </cell>
        </row>
        <row r="109">
          <cell r="A109" t="str">
            <v>0309</v>
          </cell>
          <cell r="D109" t="str">
            <v>Delanco Township (Burlington)</v>
          </cell>
        </row>
        <row r="110">
          <cell r="A110" t="str">
            <v>1007</v>
          </cell>
          <cell r="D110" t="str">
            <v>Delaware Township (Hunterdon)</v>
          </cell>
        </row>
        <row r="111">
          <cell r="A111" t="str">
            <v>0310</v>
          </cell>
          <cell r="D111" t="str">
            <v>Delran Township (Burlington)</v>
          </cell>
        </row>
        <row r="112">
          <cell r="A112" t="str">
            <v>0209</v>
          </cell>
          <cell r="D112" t="str">
            <v>Demarest Borough (Bergen)</v>
          </cell>
        </row>
        <row r="113">
          <cell r="A113" t="str">
            <v>0504</v>
          </cell>
          <cell r="D113" t="str">
            <v>Dennis Township (Cape May)</v>
          </cell>
        </row>
        <row r="114">
          <cell r="A114" t="str">
            <v>1408</v>
          </cell>
          <cell r="D114" t="str">
            <v>Denville Township (Morris)</v>
          </cell>
        </row>
        <row r="115">
          <cell r="A115" t="str">
            <v>0802</v>
          </cell>
          <cell r="D115" t="str">
            <v>Deptford Township (Gloucester)</v>
          </cell>
        </row>
        <row r="116">
          <cell r="A116" t="str">
            <v>1409</v>
          </cell>
          <cell r="D116" t="str">
            <v>Dover Town (Morris)</v>
          </cell>
        </row>
        <row r="117">
          <cell r="A117" t="str">
            <v>0604</v>
          </cell>
          <cell r="D117" t="str">
            <v>Downe Township (Cumberland)</v>
          </cell>
        </row>
        <row r="118">
          <cell r="A118" t="str">
            <v>0210</v>
          </cell>
          <cell r="D118" t="str">
            <v>Dumont Borough (Bergen)</v>
          </cell>
        </row>
        <row r="119">
          <cell r="A119" t="str">
            <v>1203</v>
          </cell>
          <cell r="D119" t="str">
            <v>Dunellen Borough (Middlesex)</v>
          </cell>
        </row>
        <row r="120">
          <cell r="A120" t="str">
            <v>1508</v>
          </cell>
          <cell r="D120" t="str">
            <v>Eagleswood Township (Ocean)</v>
          </cell>
        </row>
        <row r="121">
          <cell r="A121" t="str">
            <v>1008</v>
          </cell>
          <cell r="D121" t="str">
            <v>East Amwell Township (Hunterdon)</v>
          </cell>
        </row>
        <row r="122">
          <cell r="A122" t="str">
            <v>1204</v>
          </cell>
          <cell r="D122" t="str">
            <v>East Brunswick Township (Middlesex)</v>
          </cell>
        </row>
        <row r="123">
          <cell r="A123" t="str">
            <v>0803</v>
          </cell>
          <cell r="D123" t="str">
            <v>East Greenwich Township (Gloucester)</v>
          </cell>
        </row>
        <row r="124">
          <cell r="A124" t="str">
            <v>1410</v>
          </cell>
          <cell r="D124" t="str">
            <v>East Hanover Township (Morris)</v>
          </cell>
        </row>
        <row r="125">
          <cell r="A125" t="str">
            <v>0902</v>
          </cell>
          <cell r="D125" t="str">
            <v>East Newark Borough (Hudson)</v>
          </cell>
        </row>
        <row r="126">
          <cell r="A126" t="str">
            <v>0705</v>
          </cell>
          <cell r="D126" t="str">
            <v>East Orange City (Essex)</v>
          </cell>
        </row>
        <row r="127">
          <cell r="A127" t="str">
            <v>0212</v>
          </cell>
          <cell r="D127" t="str">
            <v>East Rutherford Borough (Bergen)</v>
          </cell>
        </row>
        <row r="128">
          <cell r="A128" t="str">
            <v>1101</v>
          </cell>
          <cell r="D128" t="str">
            <v>East Windsor Township (Mercer)</v>
          </cell>
        </row>
        <row r="129">
          <cell r="A129" t="str">
            <v>0311</v>
          </cell>
          <cell r="D129" t="str">
            <v>Eastampton Township (Burlington)</v>
          </cell>
        </row>
        <row r="130">
          <cell r="A130" t="str">
            <v>1311</v>
          </cell>
          <cell r="D130" t="str">
            <v>Eatontown Borough (Monmouth)</v>
          </cell>
        </row>
        <row r="131">
          <cell r="A131" t="str">
            <v>0213</v>
          </cell>
          <cell r="D131" t="str">
            <v>Edgewater Borough (Bergen)</v>
          </cell>
        </row>
        <row r="132">
          <cell r="A132" t="str">
            <v>0312</v>
          </cell>
          <cell r="D132" t="str">
            <v>Edgewater Park Township (Burlington)</v>
          </cell>
        </row>
        <row r="133">
          <cell r="A133" t="str">
            <v>1205</v>
          </cell>
          <cell r="D133" t="str">
            <v>Edison Township (Middlesex)</v>
          </cell>
        </row>
        <row r="134">
          <cell r="A134" t="str">
            <v>0107</v>
          </cell>
          <cell r="D134" t="str">
            <v>Egg Harbor City (Atlantic)</v>
          </cell>
        </row>
        <row r="135">
          <cell r="A135" t="str">
            <v>0108</v>
          </cell>
          <cell r="D135" t="str">
            <v>Egg Harbor Township (Atlantic)</v>
          </cell>
        </row>
        <row r="136">
          <cell r="A136" t="str">
            <v>2004</v>
          </cell>
          <cell r="D136" t="str">
            <v>Elizabeth City (Union)</v>
          </cell>
        </row>
        <row r="137">
          <cell r="A137" t="str">
            <v>0804</v>
          </cell>
          <cell r="D137" t="str">
            <v>Elk Township (Gloucester)</v>
          </cell>
        </row>
        <row r="138">
          <cell r="A138" t="str">
            <v>1702</v>
          </cell>
          <cell r="D138" t="str">
            <v>Elmer Borough (Salem)</v>
          </cell>
        </row>
        <row r="139">
          <cell r="A139" t="str">
            <v>0211</v>
          </cell>
          <cell r="D139" t="str">
            <v>Elmwood Park Borough (Bergen)</v>
          </cell>
        </row>
        <row r="140">
          <cell r="A140" t="str">
            <v>1703</v>
          </cell>
          <cell r="D140" t="str">
            <v>Elsinboro Township (Salem)</v>
          </cell>
        </row>
        <row r="141">
          <cell r="A141" t="str">
            <v>0214</v>
          </cell>
          <cell r="D141" t="str">
            <v>Emerson Borough (Bergen)</v>
          </cell>
        </row>
        <row r="142">
          <cell r="A142" t="str">
            <v>0215</v>
          </cell>
          <cell r="D142" t="str">
            <v>Englewood City (Bergen)</v>
          </cell>
        </row>
        <row r="143">
          <cell r="A143" t="str">
            <v>0216</v>
          </cell>
          <cell r="D143" t="str">
            <v>Englewood Cliffs Borough (Bergen)</v>
          </cell>
        </row>
        <row r="144">
          <cell r="A144" t="str">
            <v>1312</v>
          </cell>
          <cell r="D144" t="str">
            <v>Englishtown Borough (Monmouth)</v>
          </cell>
        </row>
        <row r="145">
          <cell r="A145" t="str">
            <v>0700</v>
          </cell>
          <cell r="D145" t="str">
            <v>Essex County (Essex)</v>
          </cell>
        </row>
        <row r="146">
          <cell r="A146" t="str">
            <v>0706</v>
          </cell>
          <cell r="D146" t="str">
            <v>Essex Fells Township (Essex)</v>
          </cell>
        </row>
        <row r="147">
          <cell r="A147" t="str">
            <v>0109</v>
          </cell>
          <cell r="D147" t="str">
            <v>Estell Manor City (Atlantic)</v>
          </cell>
        </row>
        <row r="148">
          <cell r="A148" t="str">
            <v>0313</v>
          </cell>
          <cell r="D148" t="str">
            <v>Evesham Township (Burlington)</v>
          </cell>
        </row>
        <row r="149">
          <cell r="A149" t="str">
            <v>1102</v>
          </cell>
          <cell r="D149" t="str">
            <v>Ewing Township (Mercer)</v>
          </cell>
        </row>
        <row r="150">
          <cell r="A150" t="str">
            <v>1313</v>
          </cell>
          <cell r="D150" t="str">
            <v>Fair Haven Borough (Monmouth)</v>
          </cell>
        </row>
        <row r="151">
          <cell r="A151" t="str">
            <v>0217</v>
          </cell>
          <cell r="D151" t="str">
            <v>Fair Lawn Borough (Bergen)</v>
          </cell>
        </row>
        <row r="152">
          <cell r="A152" t="str">
            <v>0605</v>
          </cell>
          <cell r="D152" t="str">
            <v>Fairfield Township (Cumberland)</v>
          </cell>
        </row>
        <row r="153">
          <cell r="A153" t="str">
            <v>0707</v>
          </cell>
          <cell r="D153" t="str">
            <v>Fairfield Township (Essex)</v>
          </cell>
        </row>
        <row r="154">
          <cell r="A154" t="str">
            <v>0218</v>
          </cell>
          <cell r="D154" t="str">
            <v>Fairview Borough (Bergen)</v>
          </cell>
        </row>
        <row r="155">
          <cell r="A155" t="str">
            <v>2005</v>
          </cell>
          <cell r="D155" t="str">
            <v>Fanwood Borough (Union)</v>
          </cell>
        </row>
        <row r="156">
          <cell r="A156" t="str">
            <v>1807</v>
          </cell>
          <cell r="D156" t="str">
            <v>Far Hills Borough (Somerset)</v>
          </cell>
        </row>
        <row r="157">
          <cell r="A157" t="str">
            <v>1314</v>
          </cell>
          <cell r="D157" t="str">
            <v>Farmingdale Borough (Monmouth)</v>
          </cell>
        </row>
        <row r="158">
          <cell r="A158" t="str">
            <v>0314</v>
          </cell>
          <cell r="D158" t="str">
            <v>Fieldsboro Borough (Burlington)</v>
          </cell>
        </row>
        <row r="159">
          <cell r="A159" t="str">
            <v>1009</v>
          </cell>
          <cell r="D159" t="str">
            <v>Flemington Borough (Hunterdon)</v>
          </cell>
        </row>
        <row r="160">
          <cell r="A160" t="str">
            <v>0315</v>
          </cell>
          <cell r="D160" t="str">
            <v>Florence Township (Burlington)</v>
          </cell>
        </row>
        <row r="161">
          <cell r="A161" t="str">
            <v>1411</v>
          </cell>
          <cell r="D161" t="str">
            <v>Florham Park Borough (Morris)</v>
          </cell>
        </row>
        <row r="162">
          <cell r="A162" t="str">
            <v>0110</v>
          </cell>
          <cell r="D162" t="str">
            <v>Folsom Borough (Atlantic)</v>
          </cell>
        </row>
        <row r="163">
          <cell r="A163" t="str">
            <v>0219</v>
          </cell>
          <cell r="D163" t="str">
            <v>Fort Lee Borough (Bergen)</v>
          </cell>
        </row>
        <row r="164">
          <cell r="A164" t="str">
            <v>1905</v>
          </cell>
          <cell r="D164" t="str">
            <v>Frankford Township (Sussex)</v>
          </cell>
        </row>
        <row r="165">
          <cell r="A165" t="str">
            <v>1906</v>
          </cell>
          <cell r="D165" t="str">
            <v>Franklin Borough (Sussex)</v>
          </cell>
        </row>
        <row r="166">
          <cell r="A166" t="str">
            <v>0220</v>
          </cell>
          <cell r="D166" t="str">
            <v>Franklin Lakes Borough (Bergen)</v>
          </cell>
        </row>
        <row r="167">
          <cell r="A167" t="str">
            <v>0805</v>
          </cell>
          <cell r="D167" t="str">
            <v>Franklin Township (Gloucester)</v>
          </cell>
        </row>
        <row r="168">
          <cell r="A168" t="str">
            <v>1010</v>
          </cell>
          <cell r="D168" t="str">
            <v>Franklin Township (Hunterdon)</v>
          </cell>
        </row>
        <row r="169">
          <cell r="A169" t="str">
            <v>1808</v>
          </cell>
          <cell r="D169" t="str">
            <v>Franklin Township (Somerset)</v>
          </cell>
        </row>
        <row r="170">
          <cell r="A170" t="str">
            <v>2105</v>
          </cell>
          <cell r="D170" t="str">
            <v>Franklin Township (Warren)</v>
          </cell>
        </row>
        <row r="171">
          <cell r="A171" t="str">
            <v>1907</v>
          </cell>
          <cell r="D171" t="str">
            <v>Fredon Township (Sussex)</v>
          </cell>
        </row>
        <row r="172">
          <cell r="A172" t="str">
            <v>1315</v>
          </cell>
          <cell r="D172" t="str">
            <v>Freehold Borough (Monmouth)</v>
          </cell>
        </row>
        <row r="173">
          <cell r="A173" t="str">
            <v>1316</v>
          </cell>
          <cell r="D173" t="str">
            <v>Freehold Township (Monmouth)</v>
          </cell>
        </row>
        <row r="174">
          <cell r="A174" t="str">
            <v>2106</v>
          </cell>
          <cell r="D174" t="str">
            <v>Frelinghuysen Township (Warren)</v>
          </cell>
        </row>
        <row r="175">
          <cell r="A175" t="str">
            <v>1011</v>
          </cell>
          <cell r="D175" t="str">
            <v>Frenchtown Borough (Hunterdon)</v>
          </cell>
        </row>
        <row r="176">
          <cell r="A176" t="str">
            <v>0111</v>
          </cell>
          <cell r="D176" t="str">
            <v>Galloway Township (Atlantic)</v>
          </cell>
        </row>
        <row r="177">
          <cell r="A177" t="str">
            <v>0221</v>
          </cell>
          <cell r="D177" t="str">
            <v>Garfield City (Bergen)</v>
          </cell>
        </row>
        <row r="178">
          <cell r="A178" t="str">
            <v>2006</v>
          </cell>
          <cell r="D178" t="str">
            <v>Garwood Borough (Union)</v>
          </cell>
        </row>
        <row r="179">
          <cell r="A179" t="str">
            <v>0413</v>
          </cell>
          <cell r="D179" t="str">
            <v>Gibbsboro Borough (Camden)</v>
          </cell>
        </row>
        <row r="180">
          <cell r="A180" t="str">
            <v>0806</v>
          </cell>
          <cell r="D180" t="str">
            <v>Glassboro Borough (Gloucester)</v>
          </cell>
        </row>
        <row r="181">
          <cell r="A181" t="str">
            <v>1012</v>
          </cell>
          <cell r="D181" t="str">
            <v>Glen Gardner Borough (Hunterdon)</v>
          </cell>
        </row>
        <row r="182">
          <cell r="A182" t="str">
            <v>0708</v>
          </cell>
          <cell r="D182" t="str">
            <v>Glen Ridge Borough (Essex)</v>
          </cell>
        </row>
        <row r="183">
          <cell r="A183" t="str">
            <v>0222</v>
          </cell>
          <cell r="D183" t="str">
            <v>Glen Rock Borough (Bergen)</v>
          </cell>
        </row>
        <row r="184">
          <cell r="A184" t="str">
            <v>0414</v>
          </cell>
          <cell r="D184" t="str">
            <v>Gloucester City City (Camden)</v>
          </cell>
        </row>
        <row r="185">
          <cell r="A185" t="str">
            <v>0800</v>
          </cell>
          <cell r="D185" t="str">
            <v>Gloucester County (Gloucester)</v>
          </cell>
        </row>
        <row r="186">
          <cell r="A186" t="str">
            <v>0415</v>
          </cell>
          <cell r="D186" t="str">
            <v>Gloucester Township (Camden)</v>
          </cell>
        </row>
        <row r="187">
          <cell r="A187" t="str">
            <v>1809</v>
          </cell>
          <cell r="D187" t="str">
            <v>Green Brook Township (Somerset)</v>
          </cell>
        </row>
        <row r="188">
          <cell r="A188" t="str">
            <v>1908</v>
          </cell>
          <cell r="D188" t="str">
            <v>Green Township (Sussex)</v>
          </cell>
        </row>
        <row r="189">
          <cell r="A189" t="str">
            <v>0606</v>
          </cell>
          <cell r="D189" t="str">
            <v>Greenwich Township (Cumberland)</v>
          </cell>
        </row>
        <row r="190">
          <cell r="A190" t="str">
            <v>0807</v>
          </cell>
          <cell r="D190" t="str">
            <v>Greenwich Township (Gloucester)</v>
          </cell>
        </row>
        <row r="191">
          <cell r="A191" t="str">
            <v>2107</v>
          </cell>
          <cell r="D191" t="str">
            <v>Greenwich Township (Warren)</v>
          </cell>
        </row>
        <row r="192">
          <cell r="A192" t="str">
            <v>0903</v>
          </cell>
          <cell r="D192" t="str">
            <v>Guttenberg Town (Hudson)</v>
          </cell>
        </row>
        <row r="193">
          <cell r="A193" t="str">
            <v>0223</v>
          </cell>
          <cell r="D193" t="str">
            <v>Hackensack City (Bergen)</v>
          </cell>
        </row>
        <row r="194">
          <cell r="A194" t="str">
            <v>2108</v>
          </cell>
          <cell r="D194" t="str">
            <v>Hackettstown Town (Warren)</v>
          </cell>
        </row>
        <row r="195">
          <cell r="A195" t="str">
            <v>0418</v>
          </cell>
          <cell r="D195" t="str">
            <v>Haddon Heights Borough (Camden)</v>
          </cell>
        </row>
        <row r="196">
          <cell r="A196" t="str">
            <v>0416</v>
          </cell>
          <cell r="D196" t="str">
            <v>Haddon Township (Camden)</v>
          </cell>
        </row>
        <row r="197">
          <cell r="A197" t="str">
            <v>0417</v>
          </cell>
          <cell r="D197" t="str">
            <v>Haddonfield Borough (Camden)</v>
          </cell>
        </row>
        <row r="198">
          <cell r="A198" t="str">
            <v>0316</v>
          </cell>
          <cell r="D198" t="str">
            <v>Hainesport Township (Burlington)</v>
          </cell>
        </row>
        <row r="199">
          <cell r="A199" t="str">
            <v>1603</v>
          </cell>
          <cell r="D199" t="str">
            <v>Haledon Borough (Passaic)</v>
          </cell>
        </row>
        <row r="200">
          <cell r="A200" t="str">
            <v>1909</v>
          </cell>
          <cell r="D200" t="str">
            <v>Hamburg Borough (Sussex)</v>
          </cell>
        </row>
        <row r="201">
          <cell r="A201" t="str">
            <v>0112</v>
          </cell>
          <cell r="D201" t="str">
            <v>Hamilton Township (Atlantic)</v>
          </cell>
        </row>
        <row r="202">
          <cell r="A202" t="str">
            <v>1103</v>
          </cell>
          <cell r="D202" t="str">
            <v>Hamilton Township (Mercer)</v>
          </cell>
        </row>
        <row r="203">
          <cell r="A203" t="str">
            <v>0113</v>
          </cell>
          <cell r="D203" t="str">
            <v>Hammonton Township (Atlantic)</v>
          </cell>
        </row>
        <row r="204">
          <cell r="A204" t="str">
            <v>1013</v>
          </cell>
          <cell r="D204" t="str">
            <v>Hampton Borough (Hunterdon)</v>
          </cell>
        </row>
        <row r="205">
          <cell r="A205" t="str">
            <v>1910</v>
          </cell>
          <cell r="D205" t="str">
            <v>Hampton Township (Sussex)</v>
          </cell>
        </row>
        <row r="206">
          <cell r="A206" t="str">
            <v>1412</v>
          </cell>
          <cell r="D206" t="str">
            <v>Hanover Township (Morris)</v>
          </cell>
        </row>
        <row r="207">
          <cell r="A207" t="str">
            <v>1413</v>
          </cell>
          <cell r="D207" t="str">
            <v>Harding Township (Morris)</v>
          </cell>
        </row>
        <row r="208">
          <cell r="A208" t="str">
            <v>2109</v>
          </cell>
          <cell r="D208" t="str">
            <v>Hardwick Township (Warren)</v>
          </cell>
        </row>
        <row r="209">
          <cell r="A209" t="str">
            <v>1911</v>
          </cell>
          <cell r="D209" t="str">
            <v>Hardyston Township (Sussex)</v>
          </cell>
        </row>
        <row r="210">
          <cell r="A210" t="str">
            <v>2110</v>
          </cell>
          <cell r="D210" t="str">
            <v>Harmony Township (Warren)</v>
          </cell>
        </row>
        <row r="211">
          <cell r="A211" t="str">
            <v>0224</v>
          </cell>
          <cell r="D211" t="str">
            <v>Harrington Park Borough (Bergen)</v>
          </cell>
        </row>
        <row r="212">
          <cell r="A212" t="str">
            <v>0904</v>
          </cell>
          <cell r="D212" t="str">
            <v>Harrison Town (Hudson)</v>
          </cell>
        </row>
        <row r="213">
          <cell r="A213" t="str">
            <v>0808</v>
          </cell>
          <cell r="D213" t="str">
            <v>Harrison Township (Gloucester)</v>
          </cell>
        </row>
        <row r="214">
          <cell r="A214" t="str">
            <v>1509</v>
          </cell>
          <cell r="D214" t="str">
            <v>Harvey Cedars Borough (Ocean)</v>
          </cell>
        </row>
        <row r="215">
          <cell r="A215" t="str">
            <v>0225</v>
          </cell>
          <cell r="D215" t="str">
            <v>Hasbrouck Heights Borough (Bergen)</v>
          </cell>
        </row>
        <row r="216">
          <cell r="A216" t="str">
            <v>0226</v>
          </cell>
          <cell r="D216" t="str">
            <v>Haworth Borough (Bergen)</v>
          </cell>
        </row>
        <row r="217">
          <cell r="A217" t="str">
            <v>1604</v>
          </cell>
          <cell r="D217" t="str">
            <v>Hawthorne Borough (Passaic)</v>
          </cell>
        </row>
        <row r="218">
          <cell r="A218" t="str">
            <v>1339</v>
          </cell>
          <cell r="D218" t="str">
            <v>Hazlet Township (Monmouth)</v>
          </cell>
        </row>
        <row r="219">
          <cell r="A219" t="str">
            <v>1206</v>
          </cell>
          <cell r="D219" t="str">
            <v>Helmetta Borough (Middlesex)</v>
          </cell>
        </row>
        <row r="220">
          <cell r="A220" t="str">
            <v>1014</v>
          </cell>
          <cell r="D220" t="str">
            <v>High Bridge Borough (Hunterdon)</v>
          </cell>
        </row>
        <row r="221">
          <cell r="A221" t="str">
            <v>1207</v>
          </cell>
          <cell r="D221" t="str">
            <v>Highland Park Borough (Middlesex)</v>
          </cell>
        </row>
        <row r="222">
          <cell r="A222" t="str">
            <v>1317</v>
          </cell>
          <cell r="D222" t="str">
            <v>Highlands Borough (Monmouth)</v>
          </cell>
        </row>
        <row r="223">
          <cell r="A223" t="str">
            <v>1104</v>
          </cell>
          <cell r="D223" t="str">
            <v>Hightstown Borough (Mercer)</v>
          </cell>
        </row>
        <row r="224">
          <cell r="A224" t="str">
            <v>1810</v>
          </cell>
          <cell r="D224" t="str">
            <v>Hillsborough Township (Somerset)</v>
          </cell>
        </row>
        <row r="225">
          <cell r="A225" t="str">
            <v>0227</v>
          </cell>
          <cell r="D225" t="str">
            <v>Hillsdale Borough (Bergen)</v>
          </cell>
        </row>
        <row r="226">
          <cell r="A226" t="str">
            <v>2007</v>
          </cell>
          <cell r="D226" t="str">
            <v>Hillside Township (Union)</v>
          </cell>
        </row>
        <row r="227">
          <cell r="A227" t="str">
            <v>0419</v>
          </cell>
          <cell r="D227" t="str">
            <v>Hi-nella Borough (Camden)</v>
          </cell>
        </row>
        <row r="228">
          <cell r="A228" t="str">
            <v>0905</v>
          </cell>
          <cell r="D228" t="str">
            <v>Hoboken City (Hudson)</v>
          </cell>
        </row>
        <row r="229">
          <cell r="A229" t="str">
            <v>0228</v>
          </cell>
          <cell r="D229" t="str">
            <v>Ho-Ho-Kus Borough (Bergen)</v>
          </cell>
        </row>
        <row r="230">
          <cell r="A230" t="str">
            <v>1015</v>
          </cell>
          <cell r="D230" t="str">
            <v>Holland Township (Hunterdon)</v>
          </cell>
        </row>
        <row r="231">
          <cell r="A231" t="str">
            <v>1318</v>
          </cell>
          <cell r="D231" t="str">
            <v>Holmdel Township (Monmouth)</v>
          </cell>
        </row>
        <row r="232">
          <cell r="A232" t="str">
            <v>1912</v>
          </cell>
          <cell r="D232" t="str">
            <v>Hopatcong Borough (Sussex)</v>
          </cell>
        </row>
        <row r="233">
          <cell r="A233" t="str">
            <v>2111</v>
          </cell>
          <cell r="D233" t="str">
            <v>Hope Township (Warren)</v>
          </cell>
        </row>
        <row r="234">
          <cell r="A234" t="str">
            <v>1105</v>
          </cell>
          <cell r="D234" t="str">
            <v>Hopewell Borough (Mercer)</v>
          </cell>
        </row>
        <row r="235">
          <cell r="A235" t="str">
            <v>0607</v>
          </cell>
          <cell r="D235" t="str">
            <v>Hopewell Township (Cumberland)</v>
          </cell>
        </row>
        <row r="236">
          <cell r="A236" t="str">
            <v>1106</v>
          </cell>
          <cell r="D236" t="str">
            <v>Hopewell Township (Mercer)</v>
          </cell>
        </row>
        <row r="237">
          <cell r="A237" t="str">
            <v>1319</v>
          </cell>
          <cell r="D237" t="str">
            <v>Howell Township (Monmouth)</v>
          </cell>
        </row>
        <row r="238">
          <cell r="A238" t="str">
            <v>0900</v>
          </cell>
          <cell r="D238" t="str">
            <v>Hudson County (Hudson)</v>
          </cell>
        </row>
        <row r="239">
          <cell r="A239" t="str">
            <v>1000</v>
          </cell>
          <cell r="D239" t="str">
            <v>Hunterdon County (Hunterdon)</v>
          </cell>
        </row>
        <row r="240">
          <cell r="A240" t="str">
            <v>2112</v>
          </cell>
          <cell r="D240" t="str">
            <v>Independence Township (Warren)</v>
          </cell>
        </row>
        <row r="241">
          <cell r="A241" t="str">
            <v>1320</v>
          </cell>
          <cell r="D241" t="str">
            <v>Interlaken Borough (Monmouth)</v>
          </cell>
        </row>
        <row r="242">
          <cell r="A242" t="str">
            <v>0709</v>
          </cell>
          <cell r="D242" t="str">
            <v>Irvington Township (Essex)</v>
          </cell>
        </row>
        <row r="243">
          <cell r="A243" t="str">
            <v>1510</v>
          </cell>
          <cell r="D243" t="str">
            <v>Island Heights Borough (Ocean)</v>
          </cell>
        </row>
        <row r="244">
          <cell r="A244" t="str">
            <v>1511</v>
          </cell>
          <cell r="D244" t="str">
            <v>Jackson Township (Ocean)</v>
          </cell>
        </row>
        <row r="245">
          <cell r="A245" t="str">
            <v>1208</v>
          </cell>
          <cell r="D245" t="str">
            <v>Jamesburg Borough (Middlesex)</v>
          </cell>
        </row>
        <row r="246">
          <cell r="A246" t="str">
            <v>1414</v>
          </cell>
          <cell r="D246" t="str">
            <v>Jefferson Township (Morris)</v>
          </cell>
        </row>
        <row r="247">
          <cell r="A247" t="str">
            <v>0906</v>
          </cell>
          <cell r="D247" t="str">
            <v>Jersey City City (Hudson)</v>
          </cell>
        </row>
        <row r="248">
          <cell r="A248" t="str">
            <v>1321</v>
          </cell>
          <cell r="D248" t="str">
            <v>Keansburg Borough (Monmouth)</v>
          </cell>
        </row>
        <row r="249">
          <cell r="A249" t="str">
            <v>0907</v>
          </cell>
          <cell r="D249" t="str">
            <v>Kearny Town (Hudson)</v>
          </cell>
        </row>
        <row r="250">
          <cell r="A250" t="str">
            <v>2008</v>
          </cell>
          <cell r="D250" t="str">
            <v>Kenilworth Borough (Union)</v>
          </cell>
        </row>
        <row r="251">
          <cell r="A251" t="str">
            <v>1322</v>
          </cell>
          <cell r="D251" t="str">
            <v>Keyport Borough (Monmouth)</v>
          </cell>
        </row>
        <row r="252">
          <cell r="A252" t="str">
            <v>1016</v>
          </cell>
          <cell r="D252" t="str">
            <v>Kingwood Township (Hunterdon)</v>
          </cell>
        </row>
        <row r="253">
          <cell r="A253" t="str">
            <v>1415</v>
          </cell>
          <cell r="D253" t="str">
            <v>Kinnelon Borough (Morris)</v>
          </cell>
        </row>
        <row r="254">
          <cell r="A254" t="str">
            <v>2113</v>
          </cell>
          <cell r="D254" t="str">
            <v>Knowlton Township (Warren)</v>
          </cell>
        </row>
        <row r="255">
          <cell r="A255" t="str">
            <v>1512</v>
          </cell>
          <cell r="D255" t="str">
            <v>Lacey Township (Ocean)</v>
          </cell>
        </row>
        <row r="256">
          <cell r="A256" t="str">
            <v>1913</v>
          </cell>
          <cell r="D256" t="str">
            <v>Lafayette Township (Sussex)</v>
          </cell>
        </row>
        <row r="257">
          <cell r="A257" t="str">
            <v>1347</v>
          </cell>
          <cell r="D257" t="str">
            <v>Lake Como Borough (South Belmar) (Monmouth)</v>
          </cell>
        </row>
        <row r="258">
          <cell r="A258" t="str">
            <v>1513</v>
          </cell>
          <cell r="D258" t="str">
            <v>Lakehurst Borough (Ocean)</v>
          </cell>
        </row>
        <row r="259">
          <cell r="A259" t="str">
            <v>1514</v>
          </cell>
          <cell r="D259" t="str">
            <v>Lakewood Township (Ocean)</v>
          </cell>
        </row>
        <row r="260">
          <cell r="A260" t="str">
            <v>1017</v>
          </cell>
          <cell r="D260" t="str">
            <v>Lambertville City (Hunterdon)</v>
          </cell>
        </row>
        <row r="261">
          <cell r="A261" t="str">
            <v>0420</v>
          </cell>
          <cell r="D261" t="str">
            <v>Laurel Springs Borough (Camden)</v>
          </cell>
        </row>
        <row r="262">
          <cell r="A262" t="str">
            <v>1515</v>
          </cell>
          <cell r="D262" t="str">
            <v>Lavallette Borough (Ocean)</v>
          </cell>
        </row>
        <row r="263">
          <cell r="A263" t="str">
            <v>0421</v>
          </cell>
          <cell r="D263" t="str">
            <v>Lawnside Borough (Camden)</v>
          </cell>
        </row>
        <row r="264">
          <cell r="A264" t="str">
            <v>0608</v>
          </cell>
          <cell r="D264" t="str">
            <v>Lawrence Township (Cumberland)</v>
          </cell>
        </row>
        <row r="265">
          <cell r="A265" t="str">
            <v>1107</v>
          </cell>
          <cell r="D265" t="str">
            <v>Lawrence Township (Mercer)</v>
          </cell>
        </row>
        <row r="266">
          <cell r="A266" t="str">
            <v>1018</v>
          </cell>
          <cell r="D266" t="str">
            <v>Lebanon Borough (Hunterdon)</v>
          </cell>
        </row>
        <row r="267">
          <cell r="A267" t="str">
            <v>1019</v>
          </cell>
          <cell r="D267" t="str">
            <v>Lebanon Township (Hunterdon)</v>
          </cell>
        </row>
        <row r="268">
          <cell r="A268" t="str">
            <v>0229</v>
          </cell>
          <cell r="D268" t="str">
            <v>Leonia Borough (Bergen)</v>
          </cell>
        </row>
        <row r="269">
          <cell r="A269" t="str">
            <v>2114</v>
          </cell>
          <cell r="D269" t="str">
            <v>Liberty Township (Warren)</v>
          </cell>
        </row>
        <row r="270">
          <cell r="A270" t="str">
            <v>1416</v>
          </cell>
          <cell r="D270" t="str">
            <v>Lincoln Park Borough (Morris)</v>
          </cell>
        </row>
        <row r="271">
          <cell r="A271" t="str">
            <v>2009</v>
          </cell>
          <cell r="D271" t="str">
            <v>Linden City (Union)</v>
          </cell>
        </row>
        <row r="272">
          <cell r="A272" t="str">
            <v>0422</v>
          </cell>
          <cell r="D272" t="str">
            <v>Lindenwold Borough (Camden)</v>
          </cell>
        </row>
        <row r="273">
          <cell r="A273" t="str">
            <v>0114</v>
          </cell>
          <cell r="D273" t="str">
            <v>Linwood City (Atlantic)</v>
          </cell>
        </row>
        <row r="274">
          <cell r="A274" t="str">
            <v>1516</v>
          </cell>
          <cell r="D274" t="str">
            <v>Little Egg Harbor Township (Ocean)</v>
          </cell>
        </row>
        <row r="275">
          <cell r="A275" t="str">
            <v>1605</v>
          </cell>
          <cell r="D275" t="str">
            <v>Little Falls Township (Passaic)</v>
          </cell>
        </row>
        <row r="276">
          <cell r="A276" t="str">
            <v>0230</v>
          </cell>
          <cell r="D276" t="str">
            <v>Little Ferry Borough (Bergen)</v>
          </cell>
        </row>
        <row r="277">
          <cell r="A277" t="str">
            <v>1323</v>
          </cell>
          <cell r="D277" t="str">
            <v>Little Silver Borough (Monmouth)</v>
          </cell>
        </row>
        <row r="278">
          <cell r="A278" t="str">
            <v>0710</v>
          </cell>
          <cell r="D278" t="str">
            <v>Livingston Township (Essex)</v>
          </cell>
        </row>
        <row r="279">
          <cell r="A279" t="str">
            <v>1324</v>
          </cell>
          <cell r="D279" t="str">
            <v>Loch Arbour Village (Monmouth)</v>
          </cell>
        </row>
        <row r="280">
          <cell r="A280" t="str">
            <v>0231</v>
          </cell>
          <cell r="D280" t="str">
            <v>Lodi Borough (Bergen)</v>
          </cell>
        </row>
        <row r="281">
          <cell r="A281" t="str">
            <v>0809</v>
          </cell>
          <cell r="D281" t="str">
            <v>Logan Township (Gloucester)</v>
          </cell>
        </row>
        <row r="282">
          <cell r="A282" t="str">
            <v>1517</v>
          </cell>
          <cell r="D282" t="str">
            <v>Long Beach Township (Ocean)</v>
          </cell>
        </row>
        <row r="283">
          <cell r="A283" t="str">
            <v>1325</v>
          </cell>
          <cell r="D283" t="str">
            <v>Long Branch City (Monmouth)</v>
          </cell>
        </row>
        <row r="284">
          <cell r="A284" t="str">
            <v>1430</v>
          </cell>
          <cell r="D284" t="str">
            <v>Long Hill Township (Morris)</v>
          </cell>
        </row>
        <row r="285">
          <cell r="A285" t="str">
            <v>0115</v>
          </cell>
          <cell r="D285" t="str">
            <v>Longport Borough (Atlantic)</v>
          </cell>
        </row>
        <row r="286">
          <cell r="A286" t="str">
            <v>2115</v>
          </cell>
          <cell r="D286" t="str">
            <v>Lopatcong Township (Warren)</v>
          </cell>
        </row>
        <row r="287">
          <cell r="A287" t="str">
            <v>1704</v>
          </cell>
          <cell r="D287" t="str">
            <v>Lower Alloways Creek Township (Salem)</v>
          </cell>
        </row>
        <row r="288">
          <cell r="A288" t="str">
            <v>0505</v>
          </cell>
          <cell r="D288" t="str">
            <v>Lower Township (Cape May)</v>
          </cell>
        </row>
        <row r="289">
          <cell r="A289" t="str">
            <v>0317</v>
          </cell>
          <cell r="D289" t="str">
            <v>Lumberton Township (Burlington)</v>
          </cell>
        </row>
        <row r="290">
          <cell r="A290" t="str">
            <v>0232</v>
          </cell>
          <cell r="D290" t="str">
            <v>Lyndhurst Township (Bergen)</v>
          </cell>
        </row>
        <row r="291">
          <cell r="A291" t="str">
            <v>1417</v>
          </cell>
          <cell r="D291" t="str">
            <v>Madison Borough (Morris)</v>
          </cell>
        </row>
        <row r="292">
          <cell r="A292" t="str">
            <v>0423</v>
          </cell>
          <cell r="D292" t="str">
            <v>Magnolia Borough (Camden)</v>
          </cell>
        </row>
        <row r="293">
          <cell r="A293" t="str">
            <v>0233</v>
          </cell>
          <cell r="D293" t="str">
            <v>Mahwah Township (Bergen)</v>
          </cell>
        </row>
        <row r="294">
          <cell r="A294" t="str">
            <v>1326</v>
          </cell>
          <cell r="D294" t="str">
            <v>Manalapan Township (Monmouth)</v>
          </cell>
        </row>
        <row r="295">
          <cell r="A295" t="str">
            <v>1327</v>
          </cell>
          <cell r="D295" t="str">
            <v>Manasquan Borough (Monmouth)</v>
          </cell>
        </row>
        <row r="296">
          <cell r="A296" t="str">
            <v>1518</v>
          </cell>
          <cell r="D296" t="str">
            <v>Manchester Township (Ocean)</v>
          </cell>
        </row>
        <row r="297">
          <cell r="A297" t="str">
            <v>1705</v>
          </cell>
          <cell r="D297" t="str">
            <v>Mannington Township (Salem)</v>
          </cell>
        </row>
        <row r="298">
          <cell r="A298" t="str">
            <v>0318</v>
          </cell>
          <cell r="D298" t="str">
            <v>Mansfield Township (Burlington)</v>
          </cell>
        </row>
        <row r="299">
          <cell r="A299" t="str">
            <v>2116</v>
          </cell>
          <cell r="D299" t="str">
            <v>Mansfield Township (Warren)</v>
          </cell>
        </row>
        <row r="300">
          <cell r="A300" t="str">
            <v>1519</v>
          </cell>
          <cell r="D300" t="str">
            <v>Mantoloking Borough (Ocean)</v>
          </cell>
        </row>
        <row r="301">
          <cell r="A301" t="str">
            <v>0810</v>
          </cell>
          <cell r="D301" t="str">
            <v>Mantua Township (Gloucester)</v>
          </cell>
        </row>
        <row r="302">
          <cell r="A302" t="str">
            <v>1811</v>
          </cell>
          <cell r="D302" t="str">
            <v>Manville Borough (Somerset)</v>
          </cell>
        </row>
        <row r="303">
          <cell r="A303" t="str">
            <v>0319</v>
          </cell>
          <cell r="D303" t="str">
            <v>Maple Shade Borough (Burlington)</v>
          </cell>
        </row>
        <row r="304">
          <cell r="A304" t="str">
            <v>0711</v>
          </cell>
          <cell r="D304" t="str">
            <v>Maplewood Township (Essex)</v>
          </cell>
        </row>
        <row r="305">
          <cell r="A305" t="str">
            <v>0116</v>
          </cell>
          <cell r="D305" t="str">
            <v>Margate City (Atlantic)</v>
          </cell>
        </row>
        <row r="306">
          <cell r="A306" t="str">
            <v>1328</v>
          </cell>
          <cell r="D306" t="str">
            <v>Marlboro Township (Monmouth)</v>
          </cell>
        </row>
        <row r="307">
          <cell r="A307" t="str">
            <v>1329</v>
          </cell>
          <cell r="D307" t="str">
            <v>Matawan Borough (Monmouth)</v>
          </cell>
        </row>
        <row r="308">
          <cell r="A308" t="str">
            <v>0609</v>
          </cell>
          <cell r="D308" t="str">
            <v>Maurice River Township (Cumberland)</v>
          </cell>
        </row>
        <row r="309">
          <cell r="A309" t="str">
            <v>0234</v>
          </cell>
          <cell r="D309" t="str">
            <v>Maywood Borough (Bergen)</v>
          </cell>
        </row>
        <row r="310">
          <cell r="A310" t="str">
            <v>0321</v>
          </cell>
          <cell r="D310" t="str">
            <v>Medford Lakes Borough (Burlington)</v>
          </cell>
        </row>
        <row r="311">
          <cell r="A311" t="str">
            <v>0320</v>
          </cell>
          <cell r="D311" t="str">
            <v>Medford Township (Burlington)</v>
          </cell>
        </row>
        <row r="312">
          <cell r="A312" t="str">
            <v>1418</v>
          </cell>
          <cell r="D312" t="str">
            <v>Mendham Borough (Morris)</v>
          </cell>
        </row>
        <row r="313">
          <cell r="A313" t="str">
            <v>1419</v>
          </cell>
          <cell r="D313" t="str">
            <v>Mendham Township (Morris)</v>
          </cell>
        </row>
        <row r="314">
          <cell r="A314" t="str">
            <v>1100</v>
          </cell>
          <cell r="D314" t="str">
            <v>Mercer County (Mercer)</v>
          </cell>
        </row>
        <row r="315">
          <cell r="A315" t="str">
            <v>0424</v>
          </cell>
          <cell r="D315" t="str">
            <v>Merchantville Borough (Camden)</v>
          </cell>
        </row>
        <row r="316">
          <cell r="A316" t="str">
            <v>1210</v>
          </cell>
          <cell r="D316" t="str">
            <v>Metuchen Borough (Middlesex)</v>
          </cell>
        </row>
        <row r="317">
          <cell r="A317" t="str">
            <v>0506</v>
          </cell>
          <cell r="D317" t="str">
            <v>Middle Township (Cape May)</v>
          </cell>
        </row>
        <row r="318">
          <cell r="A318" t="str">
            <v>1211</v>
          </cell>
          <cell r="D318" t="str">
            <v>Middlesex Borough (Middlesex)</v>
          </cell>
        </row>
        <row r="319">
          <cell r="A319" t="str">
            <v>1200</v>
          </cell>
          <cell r="D319" t="str">
            <v>Middlesex County (Middlesex)</v>
          </cell>
        </row>
        <row r="320">
          <cell r="A320" t="str">
            <v>1331</v>
          </cell>
          <cell r="D320" t="str">
            <v>Middletown Township (Monmouth)</v>
          </cell>
        </row>
        <row r="321">
          <cell r="A321" t="str">
            <v>0235</v>
          </cell>
          <cell r="D321" t="str">
            <v>Midland Park Borough (Bergen)</v>
          </cell>
        </row>
        <row r="322">
          <cell r="A322" t="str">
            <v>1020</v>
          </cell>
          <cell r="D322" t="str">
            <v>Milford Borough (Hunterdon)</v>
          </cell>
        </row>
        <row r="323">
          <cell r="A323" t="str">
            <v>0712</v>
          </cell>
          <cell r="D323" t="str">
            <v>Millburn Township (Essex)</v>
          </cell>
        </row>
        <row r="324">
          <cell r="A324" t="str">
            <v>1812</v>
          </cell>
          <cell r="D324" t="str">
            <v>Millstone Borough (Somerset)</v>
          </cell>
        </row>
        <row r="325">
          <cell r="A325" t="str">
            <v>1332</v>
          </cell>
          <cell r="D325" t="str">
            <v>Millstone Township (Monmouth)</v>
          </cell>
        </row>
        <row r="326">
          <cell r="A326" t="str">
            <v>1212</v>
          </cell>
          <cell r="D326" t="str">
            <v>Milltown Borough (Middlesex)</v>
          </cell>
        </row>
        <row r="327">
          <cell r="A327" t="str">
            <v>0610</v>
          </cell>
          <cell r="D327" t="str">
            <v>Millville City (Cumberland)</v>
          </cell>
        </row>
        <row r="328">
          <cell r="A328" t="str">
            <v>1420</v>
          </cell>
          <cell r="D328" t="str">
            <v>Mine Hill Township (Morris)</v>
          </cell>
        </row>
        <row r="329">
          <cell r="A329" t="str">
            <v>1333</v>
          </cell>
          <cell r="D329" t="str">
            <v>Monmouth Beach Borough (Monmouth)</v>
          </cell>
        </row>
        <row r="330">
          <cell r="A330" t="str">
            <v>1300</v>
          </cell>
          <cell r="D330" t="str">
            <v>Monmouth County (Monmouth)</v>
          </cell>
        </row>
        <row r="331">
          <cell r="A331" t="str">
            <v>0811</v>
          </cell>
          <cell r="D331" t="str">
            <v>Monroe Township (Gloucester)</v>
          </cell>
        </row>
        <row r="332">
          <cell r="A332" t="str">
            <v>1213</v>
          </cell>
          <cell r="D332" t="str">
            <v>Monroe Township (Middlesex)</v>
          </cell>
        </row>
        <row r="333">
          <cell r="A333" t="str">
            <v>1914</v>
          </cell>
          <cell r="D333" t="str">
            <v>Montague Township (Sussex)</v>
          </cell>
        </row>
        <row r="334">
          <cell r="A334" t="str">
            <v>0713</v>
          </cell>
          <cell r="D334" t="str">
            <v>Montclair Township (Essex)</v>
          </cell>
        </row>
        <row r="335">
          <cell r="A335" t="str">
            <v>1813</v>
          </cell>
          <cell r="D335" t="str">
            <v>Montgomery Township (Somerset)</v>
          </cell>
        </row>
        <row r="336">
          <cell r="A336" t="str">
            <v>0236</v>
          </cell>
          <cell r="D336" t="str">
            <v>Montvale Borough (Bergen)</v>
          </cell>
        </row>
        <row r="337">
          <cell r="A337" t="str">
            <v>1421</v>
          </cell>
          <cell r="D337" t="str">
            <v>Montville Township (Morris)</v>
          </cell>
        </row>
        <row r="338">
          <cell r="A338" t="str">
            <v>0237</v>
          </cell>
          <cell r="D338" t="str">
            <v>Moonachie Borough (Bergen)</v>
          </cell>
        </row>
        <row r="339">
          <cell r="A339" t="str">
            <v>0322</v>
          </cell>
          <cell r="D339" t="str">
            <v>Moorestown Township (Burlington)</v>
          </cell>
        </row>
        <row r="340">
          <cell r="A340" t="str">
            <v>1400</v>
          </cell>
          <cell r="D340" t="str">
            <v>Morris County (Morris)</v>
          </cell>
        </row>
        <row r="341">
          <cell r="A341" t="str">
            <v>1423</v>
          </cell>
          <cell r="D341" t="str">
            <v>Morris Plains Borough (Morris)</v>
          </cell>
        </row>
        <row r="342">
          <cell r="A342" t="str">
            <v>1422</v>
          </cell>
          <cell r="D342" t="str">
            <v>Morris Township (Morris)</v>
          </cell>
        </row>
        <row r="343">
          <cell r="A343" t="str">
            <v>1424</v>
          </cell>
          <cell r="D343" t="str">
            <v>Morristown Town (Morris)</v>
          </cell>
        </row>
        <row r="344">
          <cell r="A344" t="str">
            <v>1426</v>
          </cell>
          <cell r="D344" t="str">
            <v>Mount Arlington Borough (Morris)</v>
          </cell>
        </row>
        <row r="345">
          <cell r="A345" t="str">
            <v>0425</v>
          </cell>
          <cell r="D345" t="str">
            <v>Mount Ephraim Borough (Camden)</v>
          </cell>
        </row>
        <row r="346">
          <cell r="A346" t="str">
            <v>0323</v>
          </cell>
          <cell r="D346" t="str">
            <v>Mount Holly Township (Burlington)</v>
          </cell>
        </row>
        <row r="347">
          <cell r="A347" t="str">
            <v>0324</v>
          </cell>
          <cell r="D347" t="str">
            <v>Mount Laurel Township (Burlington)</v>
          </cell>
        </row>
        <row r="348">
          <cell r="A348" t="str">
            <v>1427</v>
          </cell>
          <cell r="D348" t="str">
            <v>Mount Olive Township (Morris)</v>
          </cell>
        </row>
        <row r="349">
          <cell r="A349" t="str">
            <v>1425</v>
          </cell>
          <cell r="D349" t="str">
            <v>Mountain Lakes Borough (Morris)</v>
          </cell>
        </row>
        <row r="350">
          <cell r="A350" t="str">
            <v>2010</v>
          </cell>
          <cell r="D350" t="str">
            <v>Mountainside Borough (Union)</v>
          </cell>
        </row>
        <row r="351">
          <cell r="A351" t="str">
            <v>0117</v>
          </cell>
          <cell r="D351" t="str">
            <v>Mullica Township (Atlantic)</v>
          </cell>
        </row>
        <row r="352">
          <cell r="A352" t="str">
            <v>0812</v>
          </cell>
          <cell r="D352" t="str">
            <v>National Park Borough (Gloucester)</v>
          </cell>
        </row>
        <row r="353">
          <cell r="A353" t="str">
            <v>1335</v>
          </cell>
          <cell r="D353" t="str">
            <v>Neptune City Borough (Monmouth)</v>
          </cell>
        </row>
        <row r="354">
          <cell r="A354" t="str">
            <v>1334</v>
          </cell>
          <cell r="D354" t="str">
            <v>Neptune Township (Monmouth)</v>
          </cell>
        </row>
        <row r="355">
          <cell r="A355" t="str">
            <v>1428</v>
          </cell>
          <cell r="D355" t="str">
            <v>Netcong Borough (Morris)</v>
          </cell>
        </row>
        <row r="356">
          <cell r="A356" t="str">
            <v>1214</v>
          </cell>
          <cell r="D356" t="str">
            <v>New Brunswick City (Middlesex)</v>
          </cell>
        </row>
        <row r="357">
          <cell r="A357" t="str">
            <v>0325</v>
          </cell>
          <cell r="D357" t="str">
            <v>New Hanover Township (Burlington)</v>
          </cell>
        </row>
        <row r="358">
          <cell r="A358" t="str">
            <v>0238</v>
          </cell>
          <cell r="D358" t="str">
            <v>New Milford Borough (Bergen)</v>
          </cell>
        </row>
        <row r="359">
          <cell r="A359" t="str">
            <v>2011</v>
          </cell>
          <cell r="D359" t="str">
            <v>New Providence Borough (Union)</v>
          </cell>
        </row>
        <row r="360">
          <cell r="A360" t="str">
            <v>0714</v>
          </cell>
          <cell r="D360" t="str">
            <v>Newark City (Essex)</v>
          </cell>
        </row>
        <row r="361">
          <cell r="A361" t="str">
            <v>0813</v>
          </cell>
          <cell r="D361" t="str">
            <v>Newfield Borough (Gloucester)</v>
          </cell>
        </row>
        <row r="362">
          <cell r="A362" t="str">
            <v>1915</v>
          </cell>
          <cell r="D362" t="str">
            <v>Newton Town (Sussex)</v>
          </cell>
        </row>
        <row r="363">
          <cell r="A363" t="str">
            <v>0239</v>
          </cell>
          <cell r="D363" t="str">
            <v>North Arlington Borough (Bergen)</v>
          </cell>
        </row>
        <row r="364">
          <cell r="A364" t="str">
            <v>0908</v>
          </cell>
          <cell r="D364" t="str">
            <v>North Bergen Township (Hudson)</v>
          </cell>
        </row>
        <row r="365">
          <cell r="A365" t="str">
            <v>1215</v>
          </cell>
          <cell r="D365" t="str">
            <v>North Brunswick Township (Middlesex)</v>
          </cell>
        </row>
        <row r="366">
          <cell r="A366" t="str">
            <v>0715</v>
          </cell>
          <cell r="D366" t="str">
            <v>North Caldwell Borough (Essex)</v>
          </cell>
        </row>
        <row r="367">
          <cell r="A367" t="str">
            <v>1606</v>
          </cell>
          <cell r="D367" t="str">
            <v>North Haledon Borough (Passaic)</v>
          </cell>
        </row>
        <row r="368">
          <cell r="A368" t="str">
            <v>0326</v>
          </cell>
          <cell r="D368" t="str">
            <v>North Hanover Township (Burlington)</v>
          </cell>
        </row>
        <row r="369">
          <cell r="A369" t="str">
            <v>1814</v>
          </cell>
          <cell r="D369" t="str">
            <v>North Plainfield Borough (Somerset)</v>
          </cell>
        </row>
        <row r="370">
          <cell r="A370" t="str">
            <v>0507</v>
          </cell>
          <cell r="D370" t="str">
            <v>North Wildwood City (Cape May)</v>
          </cell>
        </row>
        <row r="371">
          <cell r="A371" t="str">
            <v>0118</v>
          </cell>
          <cell r="D371" t="str">
            <v>Northfield City (Atlantic)</v>
          </cell>
        </row>
        <row r="372">
          <cell r="A372" t="str">
            <v>0240</v>
          </cell>
          <cell r="D372" t="str">
            <v>Northvale Borough (Bergen)</v>
          </cell>
        </row>
        <row r="373">
          <cell r="A373" t="str">
            <v>0241</v>
          </cell>
          <cell r="D373" t="str">
            <v>Norwood Borough (Bergen)</v>
          </cell>
        </row>
        <row r="374">
          <cell r="A374" t="str">
            <v>0716</v>
          </cell>
          <cell r="D374" t="str">
            <v>Nutley Township (Essex)</v>
          </cell>
        </row>
        <row r="375">
          <cell r="A375" t="str">
            <v>0242</v>
          </cell>
          <cell r="D375" t="str">
            <v>Oakland Borough (Bergen)</v>
          </cell>
        </row>
        <row r="376">
          <cell r="A376" t="str">
            <v>0426</v>
          </cell>
          <cell r="D376" t="str">
            <v>Oaklyn Borough (Camden)</v>
          </cell>
        </row>
        <row r="377">
          <cell r="A377" t="str">
            <v>0508</v>
          </cell>
          <cell r="D377" t="str">
            <v>Ocean City City (Cape May)</v>
          </cell>
        </row>
        <row r="378">
          <cell r="A378" t="str">
            <v>1500</v>
          </cell>
          <cell r="D378" t="str">
            <v>Ocean County (Ocean)</v>
          </cell>
        </row>
        <row r="379">
          <cell r="A379" t="str">
            <v>1521</v>
          </cell>
          <cell r="D379" t="str">
            <v>Ocean Gate Borough (Ocean)</v>
          </cell>
        </row>
        <row r="380">
          <cell r="A380" t="str">
            <v>1337</v>
          </cell>
          <cell r="D380" t="str">
            <v>Ocean Township (Monmouth)</v>
          </cell>
        </row>
        <row r="381">
          <cell r="A381" t="str">
            <v>1520</v>
          </cell>
          <cell r="D381" t="str">
            <v>Ocean Township (Ocean)</v>
          </cell>
        </row>
        <row r="382">
          <cell r="A382" t="str">
            <v>1338</v>
          </cell>
          <cell r="D382" t="str">
            <v>Oceanport Borough (Monmouth)</v>
          </cell>
        </row>
        <row r="383">
          <cell r="A383" t="str">
            <v>1916</v>
          </cell>
          <cell r="D383" t="str">
            <v>Ogdensburg Borough (Sussex)</v>
          </cell>
        </row>
        <row r="384">
          <cell r="A384" t="str">
            <v>1209</v>
          </cell>
          <cell r="D384" t="str">
            <v>Old Bridge Township (Middlesex)</v>
          </cell>
        </row>
        <row r="385">
          <cell r="A385" t="str">
            <v>0243</v>
          </cell>
          <cell r="D385" t="str">
            <v>Old Tappan Borough (Bergen)</v>
          </cell>
        </row>
        <row r="386">
          <cell r="A386" t="str">
            <v>1706</v>
          </cell>
          <cell r="D386" t="str">
            <v>Oldmans Township (Salem)</v>
          </cell>
        </row>
        <row r="387">
          <cell r="A387" t="str">
            <v>0244</v>
          </cell>
          <cell r="D387" t="str">
            <v>Oradell Borough (Bergen)</v>
          </cell>
        </row>
        <row r="388">
          <cell r="A388" t="str">
            <v>0717</v>
          </cell>
          <cell r="D388" t="str">
            <v>Orange City (Essex)</v>
          </cell>
        </row>
        <row r="389">
          <cell r="A389" t="str">
            <v>2117</v>
          </cell>
          <cell r="D389" t="str">
            <v>Oxford Township (Warren)</v>
          </cell>
        </row>
        <row r="390">
          <cell r="A390" t="str">
            <v>0245</v>
          </cell>
          <cell r="D390" t="str">
            <v>Palisades Park Borough (Bergen)</v>
          </cell>
        </row>
        <row r="391">
          <cell r="A391" t="str">
            <v>0327</v>
          </cell>
          <cell r="D391" t="str">
            <v>Palmyra Borough (Burlington)</v>
          </cell>
        </row>
        <row r="392">
          <cell r="A392" t="str">
            <v>0246</v>
          </cell>
          <cell r="D392" t="str">
            <v>Paramus Borough (Bergen)</v>
          </cell>
        </row>
        <row r="393">
          <cell r="A393" t="str">
            <v>0247</v>
          </cell>
          <cell r="D393" t="str">
            <v>Park Ridge Borough (Bergen)</v>
          </cell>
        </row>
        <row r="394">
          <cell r="A394" t="str">
            <v>1429</v>
          </cell>
          <cell r="D394" t="str">
            <v>Parsippany-Troy Hills Township (Morris)</v>
          </cell>
        </row>
        <row r="395">
          <cell r="A395" t="str">
            <v>1607</v>
          </cell>
          <cell r="D395" t="str">
            <v>Passaic City (Passaic)</v>
          </cell>
        </row>
        <row r="396">
          <cell r="A396" t="str">
            <v>1600</v>
          </cell>
          <cell r="D396" t="str">
            <v>Passaic County (Passaic)</v>
          </cell>
        </row>
        <row r="397">
          <cell r="A397" t="str">
            <v>1608</v>
          </cell>
          <cell r="D397" t="str">
            <v>Paterson City (Passaic)</v>
          </cell>
        </row>
        <row r="398">
          <cell r="A398" t="str">
            <v>0814</v>
          </cell>
          <cell r="D398" t="str">
            <v>Paulsboro Borough (Gloucester)</v>
          </cell>
        </row>
        <row r="399">
          <cell r="A399" t="str">
            <v>1815</v>
          </cell>
          <cell r="D399" t="str">
            <v>Peapack-Gladstone Borough (Somerset)</v>
          </cell>
        </row>
        <row r="400">
          <cell r="A400" t="str">
            <v>0328</v>
          </cell>
          <cell r="D400" t="str">
            <v>Pemberton Borough (Burlington)</v>
          </cell>
        </row>
        <row r="401">
          <cell r="A401" t="str">
            <v>0329</v>
          </cell>
          <cell r="D401" t="str">
            <v>Pemberton Township (Burlington)</v>
          </cell>
        </row>
        <row r="402">
          <cell r="A402" t="str">
            <v>1108</v>
          </cell>
          <cell r="D402" t="str">
            <v>Pennington Borough (Mercer)</v>
          </cell>
        </row>
        <row r="403">
          <cell r="A403" t="str">
            <v>1707</v>
          </cell>
          <cell r="D403" t="str">
            <v>Penns Grove Borough (Salem)</v>
          </cell>
        </row>
        <row r="404">
          <cell r="A404" t="str">
            <v>0427</v>
          </cell>
          <cell r="D404" t="str">
            <v>Pennsauken Township (Camden)</v>
          </cell>
        </row>
        <row r="405">
          <cell r="A405" t="str">
            <v>1708</v>
          </cell>
          <cell r="D405" t="str">
            <v>Pennsville Township (Salem)</v>
          </cell>
        </row>
        <row r="406">
          <cell r="A406" t="str">
            <v>1431</v>
          </cell>
          <cell r="D406" t="str">
            <v>Pequannock Township (Morris)</v>
          </cell>
        </row>
        <row r="407">
          <cell r="A407" t="str">
            <v>1216</v>
          </cell>
          <cell r="D407" t="str">
            <v>Perth Amboy City (Middlesex)</v>
          </cell>
        </row>
        <row r="408">
          <cell r="A408" t="str">
            <v>2119</v>
          </cell>
          <cell r="D408" t="str">
            <v>Phillipsburg Town (Warren)</v>
          </cell>
        </row>
        <row r="409">
          <cell r="A409" t="str">
            <v>1709</v>
          </cell>
          <cell r="D409" t="str">
            <v>Pilesgrove Township (Salem)</v>
          </cell>
        </row>
        <row r="410">
          <cell r="A410" t="str">
            <v>1522</v>
          </cell>
          <cell r="D410" t="str">
            <v>Pine Beach Borough (Ocean)</v>
          </cell>
        </row>
        <row r="411">
          <cell r="A411" t="str">
            <v>0428</v>
          </cell>
          <cell r="D411" t="str">
            <v>Pine Hill Borough (Camden)</v>
          </cell>
        </row>
        <row r="412">
          <cell r="A412" t="str">
            <v>0429</v>
          </cell>
          <cell r="D412" t="str">
            <v>Pine Valley Borough (Camden)</v>
          </cell>
        </row>
        <row r="413">
          <cell r="A413" t="str">
            <v>1217</v>
          </cell>
          <cell r="D413" t="str">
            <v>Piscataway Township (Middlesex)</v>
          </cell>
        </row>
        <row r="414">
          <cell r="A414" t="str">
            <v>0815</v>
          </cell>
          <cell r="D414" t="str">
            <v>Pitman Borough (Gloucester)</v>
          </cell>
        </row>
        <row r="415">
          <cell r="A415" t="str">
            <v>1710</v>
          </cell>
          <cell r="D415" t="str">
            <v>Pittsgrove Township (Salem)</v>
          </cell>
        </row>
        <row r="416">
          <cell r="A416" t="str">
            <v>2012</v>
          </cell>
          <cell r="D416" t="str">
            <v>Plainfield City (Union)</v>
          </cell>
        </row>
        <row r="417">
          <cell r="A417" t="str">
            <v>1218</v>
          </cell>
          <cell r="D417" t="str">
            <v>Plainsboro Township (Middlesex)</v>
          </cell>
        </row>
        <row r="418">
          <cell r="A418" t="str">
            <v>0119</v>
          </cell>
          <cell r="D418" t="str">
            <v>Pleasantville City (Atlantic)</v>
          </cell>
        </row>
        <row r="419">
          <cell r="A419" t="str">
            <v>1523</v>
          </cell>
          <cell r="D419" t="str">
            <v>Plumsted Township (Ocean)</v>
          </cell>
        </row>
        <row r="420">
          <cell r="A420" t="str">
            <v>2120</v>
          </cell>
          <cell r="D420" t="str">
            <v>Pohatcong Township (Warren)</v>
          </cell>
        </row>
        <row r="421">
          <cell r="A421" t="str">
            <v>1525</v>
          </cell>
          <cell r="D421" t="str">
            <v>Point Pleasant Beach Borough (Ocean)</v>
          </cell>
        </row>
        <row r="422">
          <cell r="A422" t="str">
            <v>1524</v>
          </cell>
          <cell r="D422" t="str">
            <v>Point Pleasant Borough (Ocean)</v>
          </cell>
        </row>
        <row r="423">
          <cell r="A423" t="str">
            <v>1609</v>
          </cell>
          <cell r="D423" t="str">
            <v>Pompton Lakes Borough (Passaic)</v>
          </cell>
        </row>
        <row r="424">
          <cell r="A424" t="str">
            <v>0120</v>
          </cell>
          <cell r="D424" t="str">
            <v>Port Republic City (Atlantic)</v>
          </cell>
        </row>
        <row r="425">
          <cell r="A425" t="str">
            <v>1109</v>
          </cell>
          <cell r="D425" t="str">
            <v>Princeton Borough (Mercer)</v>
          </cell>
        </row>
        <row r="426">
          <cell r="A426" t="str">
            <v>1110</v>
          </cell>
          <cell r="D426" t="str">
            <v>Princeton Township (Mercer)</v>
          </cell>
        </row>
        <row r="427">
          <cell r="A427" t="str">
            <v>1610</v>
          </cell>
          <cell r="D427" t="str">
            <v>Prospect Park Borough (Passaic)</v>
          </cell>
        </row>
        <row r="428">
          <cell r="A428" t="str">
            <v>1711</v>
          </cell>
          <cell r="D428" t="str">
            <v>Quinton Township (Salem)</v>
          </cell>
        </row>
        <row r="429">
          <cell r="A429" t="str">
            <v>2013</v>
          </cell>
          <cell r="D429" t="str">
            <v>Rahway City (Union)</v>
          </cell>
        </row>
        <row r="430">
          <cell r="A430" t="str">
            <v>0248</v>
          </cell>
          <cell r="D430" t="str">
            <v>Ramsey Borough (Bergen)</v>
          </cell>
        </row>
        <row r="431">
          <cell r="A431" t="str">
            <v>1432</v>
          </cell>
          <cell r="D431" t="str">
            <v>Randolph Township (Morris)</v>
          </cell>
        </row>
        <row r="432">
          <cell r="A432" t="str">
            <v>1816</v>
          </cell>
          <cell r="D432" t="str">
            <v>Raritan Borough (Somerset)</v>
          </cell>
        </row>
        <row r="433">
          <cell r="A433" t="str">
            <v>1021</v>
          </cell>
          <cell r="D433" t="str">
            <v>Raritan Township (Hunterdon)</v>
          </cell>
        </row>
        <row r="434">
          <cell r="A434" t="str">
            <v>1022</v>
          </cell>
          <cell r="D434" t="str">
            <v>Readington Township (Hunterdon)</v>
          </cell>
        </row>
        <row r="435">
          <cell r="A435" t="str">
            <v>1340</v>
          </cell>
          <cell r="D435" t="str">
            <v>Red Bank Borough (Monmouth)</v>
          </cell>
        </row>
        <row r="436">
          <cell r="A436" t="str">
            <v>0249</v>
          </cell>
          <cell r="D436" t="str">
            <v>Ridgefield Borough (Bergen)</v>
          </cell>
        </row>
        <row r="437">
          <cell r="A437" t="str">
            <v>0250</v>
          </cell>
          <cell r="D437" t="str">
            <v>Ridgefield Park Village (Bergen)</v>
          </cell>
        </row>
        <row r="438">
          <cell r="A438" t="str">
            <v>0251</v>
          </cell>
          <cell r="D438" t="str">
            <v>Ridgewood Village (Bergen)</v>
          </cell>
        </row>
        <row r="439">
          <cell r="A439" t="str">
            <v>1611</v>
          </cell>
          <cell r="D439" t="str">
            <v>Ringwood Borough (Passaic)</v>
          </cell>
        </row>
        <row r="440">
          <cell r="A440" t="str">
            <v>0252</v>
          </cell>
          <cell r="D440" t="str">
            <v>River Edge Borough (Bergen)</v>
          </cell>
        </row>
        <row r="441">
          <cell r="A441" t="str">
            <v>0253</v>
          </cell>
          <cell r="D441" t="str">
            <v>River Vale Township (Bergen)</v>
          </cell>
        </row>
        <row r="442">
          <cell r="A442" t="str">
            <v>1433</v>
          </cell>
          <cell r="D442" t="str">
            <v>Riverdale Borough (Morris)</v>
          </cell>
        </row>
        <row r="443">
          <cell r="A443" t="str">
            <v>0330</v>
          </cell>
          <cell r="D443" t="str">
            <v>Riverside Township (Burlington)</v>
          </cell>
        </row>
        <row r="444">
          <cell r="A444" t="str">
            <v>0331</v>
          </cell>
          <cell r="D444" t="str">
            <v>Riverton Borough (Burlington)</v>
          </cell>
        </row>
        <row r="445">
          <cell r="A445" t="str">
            <v>1112</v>
          </cell>
          <cell r="D445" t="str">
            <v>Robbinsville Township (Mercer)</v>
          </cell>
        </row>
        <row r="446">
          <cell r="A446" t="str">
            <v>0254</v>
          </cell>
          <cell r="D446" t="str">
            <v>Rochelle Park Township (Bergen)</v>
          </cell>
        </row>
        <row r="447">
          <cell r="A447" t="str">
            <v>1434</v>
          </cell>
          <cell r="D447" t="str">
            <v>Rockaway Borough (Morris)</v>
          </cell>
        </row>
        <row r="448">
          <cell r="A448" t="str">
            <v>1435</v>
          </cell>
          <cell r="D448" t="str">
            <v>Rockaway Township (Morris)</v>
          </cell>
        </row>
        <row r="449">
          <cell r="A449" t="str">
            <v>0255</v>
          </cell>
          <cell r="D449" t="str">
            <v>Rockleigh Borough (Bergen)</v>
          </cell>
        </row>
        <row r="450">
          <cell r="A450" t="str">
            <v>1817</v>
          </cell>
          <cell r="D450" t="str">
            <v>Rocky Hill Borough (Somerset)</v>
          </cell>
        </row>
        <row r="451">
          <cell r="A451" t="str">
            <v>1341</v>
          </cell>
          <cell r="D451" t="str">
            <v>Roosevelt Borough (Monmouth)</v>
          </cell>
        </row>
        <row r="452">
          <cell r="A452" t="str">
            <v>0718</v>
          </cell>
          <cell r="D452" t="str">
            <v>Roseland Borough (Essex)</v>
          </cell>
        </row>
        <row r="453">
          <cell r="A453" t="str">
            <v>2014</v>
          </cell>
          <cell r="D453" t="str">
            <v>Roselle Borough (Union)</v>
          </cell>
        </row>
        <row r="454">
          <cell r="A454" t="str">
            <v>2015</v>
          </cell>
          <cell r="D454" t="str">
            <v>Roselle Park Borough (Union)</v>
          </cell>
        </row>
        <row r="455">
          <cell r="A455" t="str">
            <v>1436</v>
          </cell>
          <cell r="D455" t="str">
            <v>Roxbury Township (Morris)</v>
          </cell>
        </row>
        <row r="456">
          <cell r="A456" t="str">
            <v>1342</v>
          </cell>
          <cell r="D456" t="str">
            <v>Rumson Borough (Monmouth)</v>
          </cell>
        </row>
        <row r="457">
          <cell r="A457" t="str">
            <v>0430</v>
          </cell>
          <cell r="D457" t="str">
            <v>Runnemede Borough (Camden)</v>
          </cell>
        </row>
        <row r="458">
          <cell r="A458" t="str">
            <v>0256</v>
          </cell>
          <cell r="D458" t="str">
            <v>Rutherford Borough (Bergen)</v>
          </cell>
        </row>
        <row r="459">
          <cell r="A459" t="str">
            <v>0257</v>
          </cell>
          <cell r="D459" t="str">
            <v>Saddle Brook Township (Bergen)</v>
          </cell>
        </row>
        <row r="460">
          <cell r="A460" t="str">
            <v>0258</v>
          </cell>
          <cell r="D460" t="str">
            <v>Saddle River Borough (Bergen)</v>
          </cell>
        </row>
        <row r="461">
          <cell r="A461" t="str">
            <v>1712</v>
          </cell>
          <cell r="D461" t="str">
            <v>Salem City (Salem)</v>
          </cell>
        </row>
        <row r="462">
          <cell r="A462" t="str">
            <v>1700</v>
          </cell>
          <cell r="D462" t="str">
            <v>Salem County (Salem)</v>
          </cell>
        </row>
        <row r="463">
          <cell r="A463" t="str">
            <v>1917</v>
          </cell>
          <cell r="D463" t="str">
            <v>Sandyston Township (Sussex)</v>
          </cell>
        </row>
        <row r="464">
          <cell r="A464" t="str">
            <v>1219</v>
          </cell>
          <cell r="D464" t="str">
            <v>Sayreville Borough (Middlesex)</v>
          </cell>
        </row>
        <row r="465">
          <cell r="A465" t="str">
            <v>2016</v>
          </cell>
          <cell r="D465" t="str">
            <v>Scotch Plains Township (Union)</v>
          </cell>
        </row>
        <row r="466">
          <cell r="A466" t="str">
            <v>1343</v>
          </cell>
          <cell r="D466" t="str">
            <v>Sea Bright Borough (Monmouth)</v>
          </cell>
        </row>
        <row r="467">
          <cell r="A467" t="str">
            <v>1344</v>
          </cell>
          <cell r="D467" t="str">
            <v>Sea Girt Borough (Monmouth)</v>
          </cell>
        </row>
        <row r="468">
          <cell r="A468" t="str">
            <v>0509</v>
          </cell>
          <cell r="D468" t="str">
            <v>Sea Isle City (Cape May)</v>
          </cell>
        </row>
        <row r="469">
          <cell r="A469" t="str">
            <v>1526</v>
          </cell>
          <cell r="D469" t="str">
            <v>Seaside Heights Borough (Ocean)</v>
          </cell>
        </row>
        <row r="470">
          <cell r="A470" t="str">
            <v>1527</v>
          </cell>
          <cell r="D470" t="str">
            <v>Seaside Park Borough (Ocean)</v>
          </cell>
        </row>
        <row r="471">
          <cell r="A471" t="str">
            <v>0909</v>
          </cell>
          <cell r="D471" t="str">
            <v>Secaucus Town (Hudson)</v>
          </cell>
        </row>
        <row r="472">
          <cell r="A472" t="str">
            <v>0332</v>
          </cell>
          <cell r="D472" t="str">
            <v>Shamong Township (Burlington)</v>
          </cell>
        </row>
        <row r="473">
          <cell r="A473" t="str">
            <v>0611</v>
          </cell>
          <cell r="D473" t="str">
            <v>Shiloh Borough (Cumberland)</v>
          </cell>
        </row>
        <row r="474">
          <cell r="A474" t="str">
            <v>1528</v>
          </cell>
          <cell r="D474" t="str">
            <v>Ship Bottom Borough (Ocean)</v>
          </cell>
        </row>
        <row r="475">
          <cell r="A475" t="str">
            <v>1345</v>
          </cell>
          <cell r="D475" t="str">
            <v>Shrewsbury Borough (Monmouth)</v>
          </cell>
        </row>
        <row r="476">
          <cell r="A476" t="str">
            <v>1346</v>
          </cell>
          <cell r="D476" t="str">
            <v>Shrewsbury Township (Monmouth)</v>
          </cell>
        </row>
        <row r="477">
          <cell r="A477" t="str">
            <v>0431</v>
          </cell>
          <cell r="D477" t="str">
            <v>Somerdale Borough (Camden)</v>
          </cell>
        </row>
        <row r="478">
          <cell r="A478" t="str">
            <v>0121</v>
          </cell>
          <cell r="D478" t="str">
            <v>Somers Point City (Atlantic)</v>
          </cell>
        </row>
        <row r="479">
          <cell r="A479" t="str">
            <v>1800</v>
          </cell>
          <cell r="D479" t="str">
            <v>Somerset County (Somerset)</v>
          </cell>
        </row>
        <row r="480">
          <cell r="A480" t="str">
            <v>1818</v>
          </cell>
          <cell r="D480" t="str">
            <v>Somerville Borough (Somerset)</v>
          </cell>
        </row>
        <row r="481">
          <cell r="A481" t="str">
            <v>1220</v>
          </cell>
          <cell r="D481" t="str">
            <v>South Amboy City (Middlesex)</v>
          </cell>
        </row>
        <row r="482">
          <cell r="A482" t="str">
            <v>1819</v>
          </cell>
          <cell r="D482" t="str">
            <v>South Bound Brook Borough (Somerset)</v>
          </cell>
        </row>
        <row r="483">
          <cell r="A483" t="str">
            <v>1221</v>
          </cell>
          <cell r="D483" t="str">
            <v>South Brunswick Township (Middlesex)</v>
          </cell>
        </row>
        <row r="484">
          <cell r="A484" t="str">
            <v>0259</v>
          </cell>
          <cell r="D484" t="str">
            <v>South Hackensack Township (Bergen)</v>
          </cell>
        </row>
        <row r="485">
          <cell r="A485" t="str">
            <v>0816</v>
          </cell>
          <cell r="D485" t="str">
            <v>South Harrison Township (Gloucester)</v>
          </cell>
        </row>
        <row r="486">
          <cell r="A486" t="str">
            <v>0719</v>
          </cell>
          <cell r="D486" t="str">
            <v>South Orange Village (Essex)</v>
          </cell>
        </row>
        <row r="487">
          <cell r="A487" t="str">
            <v>1222</v>
          </cell>
          <cell r="D487" t="str">
            <v>South Plainfield Borough (Middlesex)</v>
          </cell>
        </row>
        <row r="488">
          <cell r="A488" t="str">
            <v>1223</v>
          </cell>
          <cell r="D488" t="str">
            <v>South River Borough (Middlesex)</v>
          </cell>
        </row>
        <row r="489">
          <cell r="A489" t="str">
            <v>1529</v>
          </cell>
          <cell r="D489" t="str">
            <v>South Toms River Borough (Ocean)</v>
          </cell>
        </row>
        <row r="490">
          <cell r="A490" t="str">
            <v>0333</v>
          </cell>
          <cell r="D490" t="str">
            <v>Southampton Township (Burlington)</v>
          </cell>
        </row>
        <row r="491">
          <cell r="A491" t="str">
            <v>1918</v>
          </cell>
          <cell r="D491" t="str">
            <v>Sparta Township (Sussex)</v>
          </cell>
        </row>
        <row r="492">
          <cell r="A492" t="str">
            <v>1224</v>
          </cell>
          <cell r="D492" t="str">
            <v>Spotswood Borough (Middlesex)</v>
          </cell>
        </row>
        <row r="493">
          <cell r="A493" t="str">
            <v>1348</v>
          </cell>
          <cell r="D493" t="str">
            <v>Spring Lake Borough (Monmouth)</v>
          </cell>
        </row>
        <row r="494">
          <cell r="A494" t="str">
            <v>1349</v>
          </cell>
          <cell r="D494" t="str">
            <v>Spring Lake Heights Borough (Monmouth)</v>
          </cell>
        </row>
        <row r="495">
          <cell r="A495" t="str">
            <v>0334</v>
          </cell>
          <cell r="D495" t="str">
            <v>Springfield Township (Burlington)</v>
          </cell>
        </row>
        <row r="496">
          <cell r="A496" t="str">
            <v>2017</v>
          </cell>
          <cell r="D496" t="str">
            <v>Springfield Township (Union)</v>
          </cell>
        </row>
        <row r="497">
          <cell r="A497" t="str">
            <v>1530</v>
          </cell>
          <cell r="D497" t="str">
            <v>Stafford Township (Ocean)</v>
          </cell>
        </row>
        <row r="498">
          <cell r="A498" t="str">
            <v>1919</v>
          </cell>
          <cell r="D498" t="str">
            <v>Stanhope Borough (Sussex)</v>
          </cell>
        </row>
        <row r="499">
          <cell r="A499" t="str">
            <v>1920</v>
          </cell>
          <cell r="D499" t="str">
            <v>Stillwater Township (Sussex)</v>
          </cell>
        </row>
        <row r="500">
          <cell r="A500" t="str">
            <v>1023</v>
          </cell>
          <cell r="D500" t="str">
            <v>Stockton Borough (Hunterdon)</v>
          </cell>
        </row>
        <row r="501">
          <cell r="A501" t="str">
            <v>0510</v>
          </cell>
          <cell r="D501" t="str">
            <v>Stone Harbor Borough (Cape May)</v>
          </cell>
        </row>
        <row r="502">
          <cell r="A502" t="str">
            <v>0612</v>
          </cell>
          <cell r="D502" t="str">
            <v>Stow Creek Township (Cumberland)</v>
          </cell>
        </row>
        <row r="503">
          <cell r="A503" t="str">
            <v>0432</v>
          </cell>
          <cell r="D503" t="str">
            <v>Stratford Borough (Camden)</v>
          </cell>
        </row>
        <row r="504">
          <cell r="A504" t="str">
            <v>2018</v>
          </cell>
          <cell r="D504" t="str">
            <v>Summit City (Union)</v>
          </cell>
        </row>
        <row r="505">
          <cell r="A505" t="str">
            <v>1531</v>
          </cell>
          <cell r="D505" t="str">
            <v>Surf City Borough (Ocean)</v>
          </cell>
        </row>
        <row r="506">
          <cell r="A506" t="str">
            <v>1921</v>
          </cell>
          <cell r="D506" t="str">
            <v>Sussex Borough (Sussex)</v>
          </cell>
        </row>
        <row r="507">
          <cell r="A507" t="str">
            <v>1900</v>
          </cell>
          <cell r="D507" t="str">
            <v>Sussex County (Sussex)</v>
          </cell>
        </row>
        <row r="508">
          <cell r="A508" t="str">
            <v>0817</v>
          </cell>
          <cell r="D508" t="str">
            <v>Swedesboro Borough (Gloucester)</v>
          </cell>
        </row>
        <row r="509">
          <cell r="A509" t="str">
            <v>0335</v>
          </cell>
          <cell r="D509" t="str">
            <v>Tabernacle Township (Burlington)</v>
          </cell>
        </row>
        <row r="510">
          <cell r="A510" t="str">
            <v>0433</v>
          </cell>
          <cell r="D510" t="str">
            <v>Tavistock Borough (Camden)</v>
          </cell>
        </row>
        <row r="511">
          <cell r="A511" t="str">
            <v>0260</v>
          </cell>
          <cell r="D511" t="str">
            <v>Teaneck Township (Bergen)</v>
          </cell>
        </row>
        <row r="512">
          <cell r="A512" t="str">
            <v>0261</v>
          </cell>
          <cell r="D512" t="str">
            <v>Tenafly Borough (Bergen)</v>
          </cell>
        </row>
        <row r="513">
          <cell r="A513" t="str">
            <v>0262</v>
          </cell>
          <cell r="D513" t="str">
            <v>Teterboro Borough (Bergen)</v>
          </cell>
        </row>
        <row r="514">
          <cell r="A514" t="str">
            <v>1024</v>
          </cell>
          <cell r="D514" t="str">
            <v>Tewksbury Township (Hunterdon)</v>
          </cell>
        </row>
        <row r="515">
          <cell r="A515" t="str">
            <v>1336</v>
          </cell>
          <cell r="D515" t="str">
            <v>Tinton Falls Borough (Monmouth)</v>
          </cell>
        </row>
        <row r="516">
          <cell r="A516" t="str">
            <v>1507</v>
          </cell>
          <cell r="D516" t="str">
            <v>Toms River Township (Ocean)</v>
          </cell>
        </row>
        <row r="517">
          <cell r="A517" t="str">
            <v>1612</v>
          </cell>
          <cell r="D517" t="str">
            <v>Totowa Borough (Passaic)</v>
          </cell>
        </row>
        <row r="518">
          <cell r="A518" t="str">
            <v>1111</v>
          </cell>
          <cell r="D518" t="str">
            <v>Trenton City (Mercer)</v>
          </cell>
        </row>
        <row r="519">
          <cell r="A519" t="str">
            <v>1532</v>
          </cell>
          <cell r="D519" t="str">
            <v>Tuckerton Borough (Ocean)</v>
          </cell>
        </row>
        <row r="520">
          <cell r="A520" t="str">
            <v>1350</v>
          </cell>
          <cell r="D520" t="str">
            <v>Union Beach Borough (Monmouth)</v>
          </cell>
        </row>
        <row r="521">
          <cell r="A521" t="str">
            <v>0910</v>
          </cell>
          <cell r="D521" t="str">
            <v>Union City City (Hudson)</v>
          </cell>
        </row>
        <row r="522">
          <cell r="A522" t="str">
            <v>2000</v>
          </cell>
          <cell r="D522" t="str">
            <v>Union County (Union)</v>
          </cell>
        </row>
        <row r="523">
          <cell r="A523" t="str">
            <v>1025</v>
          </cell>
          <cell r="D523" t="str">
            <v>Union Township (Hunterdon)</v>
          </cell>
        </row>
        <row r="524">
          <cell r="A524" t="str">
            <v>2019</v>
          </cell>
          <cell r="D524" t="str">
            <v>Union Township (Union)</v>
          </cell>
        </row>
        <row r="525">
          <cell r="A525" t="str">
            <v>0613</v>
          </cell>
          <cell r="D525" t="str">
            <v>Upper Deerfield Township (Cumberland)</v>
          </cell>
        </row>
        <row r="526">
          <cell r="A526" t="str">
            <v>1351</v>
          </cell>
          <cell r="D526" t="str">
            <v>Upper Freehold Township (Monmouth)</v>
          </cell>
        </row>
        <row r="527">
          <cell r="A527" t="str">
            <v>1714</v>
          </cell>
          <cell r="D527" t="str">
            <v>Upper Pittsgrove Township (Salem)</v>
          </cell>
        </row>
        <row r="528">
          <cell r="A528" t="str">
            <v>0263</v>
          </cell>
          <cell r="D528" t="str">
            <v>Upper Saddle River Borough (Bergen)</v>
          </cell>
        </row>
        <row r="529">
          <cell r="A529" t="str">
            <v>0511</v>
          </cell>
          <cell r="D529" t="str">
            <v>Upper Township (Cape May)</v>
          </cell>
        </row>
        <row r="530">
          <cell r="A530" t="str">
            <v>0122</v>
          </cell>
          <cell r="D530" t="str">
            <v>Ventnor City (Atlantic)</v>
          </cell>
        </row>
        <row r="531">
          <cell r="A531" t="str">
            <v>1922</v>
          </cell>
          <cell r="D531" t="str">
            <v>Vernon Township (Sussex)</v>
          </cell>
        </row>
        <row r="532">
          <cell r="A532" t="str">
            <v>0720</v>
          </cell>
          <cell r="D532" t="str">
            <v>Verona Township (Essex)</v>
          </cell>
        </row>
        <row r="533">
          <cell r="A533" t="str">
            <v>1437</v>
          </cell>
          <cell r="D533" t="str">
            <v>Victory Gardens Borough (Morris)</v>
          </cell>
        </row>
        <row r="534">
          <cell r="A534" t="str">
            <v>0614</v>
          </cell>
          <cell r="D534" t="str">
            <v>Vineland City (Cumberland)</v>
          </cell>
        </row>
        <row r="535">
          <cell r="A535" t="str">
            <v>0434</v>
          </cell>
          <cell r="D535" t="str">
            <v>Voorhees Township (Camden)</v>
          </cell>
        </row>
        <row r="536">
          <cell r="A536" t="str">
            <v>0264</v>
          </cell>
          <cell r="D536" t="str">
            <v>Waldwick Borough (Bergen)</v>
          </cell>
        </row>
        <row r="537">
          <cell r="A537" t="str">
            <v>1352</v>
          </cell>
          <cell r="D537" t="str">
            <v>Wall Township (Monmouth)</v>
          </cell>
        </row>
        <row r="538">
          <cell r="A538" t="str">
            <v>0265</v>
          </cell>
          <cell r="D538" t="str">
            <v>Wallington Borough (Bergen)</v>
          </cell>
        </row>
        <row r="539">
          <cell r="A539" t="str">
            <v>1923</v>
          </cell>
          <cell r="D539" t="str">
            <v>Walpack Township (Sussex)</v>
          </cell>
        </row>
        <row r="540">
          <cell r="A540" t="str">
            <v>1613</v>
          </cell>
          <cell r="D540" t="str">
            <v>Wanaque Borough (Passaic)</v>
          </cell>
        </row>
        <row r="541">
          <cell r="A541" t="str">
            <v>1924</v>
          </cell>
          <cell r="D541" t="str">
            <v>Wantage Township (Sussex)</v>
          </cell>
        </row>
        <row r="542">
          <cell r="A542" t="str">
            <v>2100</v>
          </cell>
          <cell r="D542" t="str">
            <v>Warren County (Warren)</v>
          </cell>
        </row>
        <row r="543">
          <cell r="A543" t="str">
            <v>1820</v>
          </cell>
          <cell r="D543" t="str">
            <v>Warren Township (Somerset)</v>
          </cell>
        </row>
        <row r="544">
          <cell r="A544" t="str">
            <v>2121</v>
          </cell>
          <cell r="D544" t="str">
            <v>Washington Borough (Warren)</v>
          </cell>
        </row>
        <row r="545">
          <cell r="A545" t="str">
            <v>0266</v>
          </cell>
          <cell r="D545" t="str">
            <v>Washington Township (Bergen)</v>
          </cell>
        </row>
        <row r="546">
          <cell r="A546" t="str">
            <v>0336</v>
          </cell>
          <cell r="D546" t="str">
            <v>Washington Township (Burlington)</v>
          </cell>
        </row>
        <row r="547">
          <cell r="A547" t="str">
            <v>0818</v>
          </cell>
          <cell r="D547" t="str">
            <v>Washington Township (Gloucester)</v>
          </cell>
        </row>
        <row r="548">
          <cell r="A548" t="str">
            <v>1438</v>
          </cell>
          <cell r="D548" t="str">
            <v>Washington Township (Morris)</v>
          </cell>
        </row>
        <row r="549">
          <cell r="A549" t="str">
            <v>2122</v>
          </cell>
          <cell r="D549" t="str">
            <v>Washington Township (Warren)</v>
          </cell>
        </row>
        <row r="550">
          <cell r="A550" t="str">
            <v>1821</v>
          </cell>
          <cell r="D550" t="str">
            <v>Watchung Borough (Somerset)</v>
          </cell>
        </row>
        <row r="551">
          <cell r="A551" t="str">
            <v>0435</v>
          </cell>
          <cell r="D551" t="str">
            <v>Waterford Township (Camden)</v>
          </cell>
        </row>
        <row r="552">
          <cell r="A552" t="str">
            <v>1614</v>
          </cell>
          <cell r="D552" t="str">
            <v>Wayne Township (Passaic)</v>
          </cell>
        </row>
        <row r="553">
          <cell r="A553" t="str">
            <v>0911</v>
          </cell>
          <cell r="D553" t="str">
            <v>Weehawken Township (Hudson)</v>
          </cell>
        </row>
        <row r="554">
          <cell r="A554" t="str">
            <v>0819</v>
          </cell>
          <cell r="D554" t="str">
            <v>Wenonah Borough (Gloucester)</v>
          </cell>
        </row>
        <row r="555">
          <cell r="A555" t="str">
            <v>1026</v>
          </cell>
          <cell r="D555" t="str">
            <v>West Amwell Township (Hunterdon)</v>
          </cell>
        </row>
        <row r="556">
          <cell r="A556" t="str">
            <v>0721</v>
          </cell>
          <cell r="D556" t="str">
            <v>West Caldwell Township (Essex)</v>
          </cell>
        </row>
        <row r="557">
          <cell r="A557" t="str">
            <v>0512</v>
          </cell>
          <cell r="D557" t="str">
            <v>West Cape May Borough (Cape May)</v>
          </cell>
        </row>
        <row r="558">
          <cell r="A558" t="str">
            <v>0820</v>
          </cell>
          <cell r="D558" t="str">
            <v>West Deptford Township (Gloucester)</v>
          </cell>
        </row>
        <row r="559">
          <cell r="A559" t="str">
            <v>1353</v>
          </cell>
          <cell r="D559" t="str">
            <v>West Long Branch Borough (Monmouth)</v>
          </cell>
        </row>
        <row r="560">
          <cell r="A560" t="str">
            <v>1615</v>
          </cell>
          <cell r="D560" t="str">
            <v>West Milford Township (Passaic)</v>
          </cell>
        </row>
        <row r="561">
          <cell r="A561" t="str">
            <v>0912</v>
          </cell>
          <cell r="D561" t="str">
            <v>West New York Town (Hudson)</v>
          </cell>
        </row>
        <row r="562">
          <cell r="A562" t="str">
            <v>0722</v>
          </cell>
          <cell r="D562" t="str">
            <v>West Orange Township (Essex)</v>
          </cell>
        </row>
        <row r="563">
          <cell r="A563" t="str">
            <v>0513</v>
          </cell>
          <cell r="D563" t="str">
            <v>West Wildwood Borough (Cape May)</v>
          </cell>
        </row>
        <row r="564">
          <cell r="A564" t="str">
            <v>1113</v>
          </cell>
          <cell r="D564" t="str">
            <v>West Windsor Township (Mercer)</v>
          </cell>
        </row>
        <row r="565">
          <cell r="A565" t="str">
            <v>0337</v>
          </cell>
          <cell r="D565" t="str">
            <v>Westampton Township (Burlington)</v>
          </cell>
        </row>
        <row r="566">
          <cell r="A566" t="str">
            <v>2020</v>
          </cell>
          <cell r="D566" t="str">
            <v>Westfield Town (Union)</v>
          </cell>
        </row>
        <row r="567">
          <cell r="A567" t="str">
            <v>0821</v>
          </cell>
          <cell r="D567" t="str">
            <v>Westville Borough (Gloucester)</v>
          </cell>
        </row>
        <row r="568">
          <cell r="A568" t="str">
            <v>0267</v>
          </cell>
          <cell r="D568" t="str">
            <v>Westwood Borough (Bergen)</v>
          </cell>
        </row>
        <row r="569">
          <cell r="A569" t="str">
            <v>0123</v>
          </cell>
          <cell r="D569" t="str">
            <v>Weymouth Township (Atlantic)</v>
          </cell>
        </row>
        <row r="570">
          <cell r="A570" t="str">
            <v>1439</v>
          </cell>
          <cell r="D570" t="str">
            <v>Wharton Borough (Morris)</v>
          </cell>
        </row>
        <row r="571">
          <cell r="A571" t="str">
            <v>2123</v>
          </cell>
          <cell r="D571" t="str">
            <v>White Township (Warren)</v>
          </cell>
        </row>
        <row r="572">
          <cell r="A572" t="str">
            <v>0514</v>
          </cell>
          <cell r="D572" t="str">
            <v>Wildwood City (Cape May)</v>
          </cell>
        </row>
        <row r="573">
          <cell r="A573" t="str">
            <v>0515</v>
          </cell>
          <cell r="D573" t="str">
            <v>Wildwood Crest Borough (Cape May)</v>
          </cell>
        </row>
        <row r="574">
          <cell r="A574" t="str">
            <v>0338</v>
          </cell>
          <cell r="D574" t="str">
            <v>Willingboro Township (Burlington)</v>
          </cell>
        </row>
        <row r="575">
          <cell r="A575" t="str">
            <v>2021</v>
          </cell>
          <cell r="D575" t="str">
            <v>Winfield Township (Union)</v>
          </cell>
        </row>
        <row r="576">
          <cell r="A576" t="str">
            <v>0436</v>
          </cell>
          <cell r="D576" t="str">
            <v>Winslow Township (Camden)</v>
          </cell>
        </row>
        <row r="577">
          <cell r="A577" t="str">
            <v>0516</v>
          </cell>
          <cell r="D577" t="str">
            <v>Woodbine Borough (Cape May)</v>
          </cell>
        </row>
        <row r="578">
          <cell r="A578" t="str">
            <v>1225</v>
          </cell>
          <cell r="D578" t="str">
            <v>Woodbridge Township (Middlesex)</v>
          </cell>
        </row>
        <row r="579">
          <cell r="A579" t="str">
            <v>0822</v>
          </cell>
          <cell r="D579" t="str">
            <v>Woodbury City (Gloucester)</v>
          </cell>
        </row>
        <row r="580">
          <cell r="A580" t="str">
            <v>0823</v>
          </cell>
          <cell r="D580" t="str">
            <v>Woodbury Heights Borough (Gloucester)</v>
          </cell>
        </row>
        <row r="581">
          <cell r="A581" t="str">
            <v>0268</v>
          </cell>
          <cell r="D581" t="str">
            <v>Woodcliff Lake Borough (Bergen)</v>
          </cell>
        </row>
        <row r="582">
          <cell r="A582" t="str">
            <v>1616</v>
          </cell>
          <cell r="D582" t="str">
            <v>Woodland Park Borough (Passaic)</v>
          </cell>
        </row>
        <row r="583">
          <cell r="A583" t="str">
            <v>0339</v>
          </cell>
          <cell r="D583" t="str">
            <v>Woodland Township (Burlington)</v>
          </cell>
        </row>
        <row r="584">
          <cell r="A584" t="str">
            <v>0437</v>
          </cell>
          <cell r="D584" t="str">
            <v>Woodlynne Borough (Camden)</v>
          </cell>
        </row>
        <row r="585">
          <cell r="A585" t="str">
            <v>0269</v>
          </cell>
          <cell r="D585" t="str">
            <v>Wood-Ridge Borough (Bergen)</v>
          </cell>
        </row>
        <row r="586">
          <cell r="A586" t="str">
            <v>1715</v>
          </cell>
          <cell r="D586" t="str">
            <v>Woodstown Borough (Salem)</v>
          </cell>
        </row>
        <row r="587">
          <cell r="A587" t="str">
            <v>0824</v>
          </cell>
          <cell r="D587" t="str">
            <v>Woolwich Township (Gloucester)</v>
          </cell>
        </row>
        <row r="588">
          <cell r="A588" t="str">
            <v>0340</v>
          </cell>
          <cell r="D588" t="str">
            <v>Wrightstown Borough (Burlington)</v>
          </cell>
        </row>
        <row r="589">
          <cell r="A589" t="str">
            <v>0270</v>
          </cell>
          <cell r="D589" t="str">
            <v>Wyckoff Township (Bergen)</v>
          </cell>
        </row>
      </sheetData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Info"/>
      <sheetName val="Reserve"/>
      <sheetName val="Summary"/>
      <sheetName val="Tax Rate"/>
      <sheetName val="Test"/>
      <sheetName val="Sheet A"/>
      <sheetName val="1"/>
      <sheetName val="1a"/>
      <sheetName val="2"/>
      <sheetName val="3"/>
      <sheetName val="3a"/>
      <sheetName val="3b"/>
      <sheetName val="3c Cap Cal"/>
      <sheetName val="3d"/>
      <sheetName val="3e"/>
      <sheetName val="Revenues"/>
      <sheetName val="12"/>
      <sheetName val="13"/>
      <sheetName val="14"/>
      <sheetName val="15"/>
      <sheetName val="15a"/>
      <sheetName val="15b"/>
      <sheetName val="15c"/>
      <sheetName val="15d"/>
      <sheetName val="15e"/>
      <sheetName val="15f"/>
      <sheetName val="15g"/>
      <sheetName val="16"/>
      <sheetName val="17"/>
      <sheetName val="18"/>
      <sheetName val="19"/>
      <sheetName val="20"/>
      <sheetName val="20a"/>
      <sheetName val="21"/>
      <sheetName val="22"/>
      <sheetName val="23"/>
      <sheetName val="24"/>
      <sheetName val="24a"/>
      <sheetName val="25"/>
      <sheetName val="26"/>
      <sheetName val="26a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0a"/>
      <sheetName val="40b"/>
      <sheetName val="40c"/>
      <sheetName val="40d"/>
      <sheetName val="41"/>
      <sheetName val="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7">
          <cell r="F17">
            <v>60000</v>
          </cell>
          <cell r="H17">
            <v>60000</v>
          </cell>
          <cell r="L17">
            <v>60000</v>
          </cell>
          <cell r="N17">
            <v>60000</v>
          </cell>
          <cell r="P17">
            <v>0</v>
          </cell>
        </row>
        <row r="18">
          <cell r="F18">
            <v>15000</v>
          </cell>
          <cell r="H18">
            <v>15000</v>
          </cell>
          <cell r="L18">
            <v>15000</v>
          </cell>
          <cell r="N18">
            <v>15000</v>
          </cell>
          <cell r="P18">
            <v>0</v>
          </cell>
        </row>
        <row r="20">
          <cell r="F20">
            <v>65119</v>
          </cell>
          <cell r="H20">
            <v>56051</v>
          </cell>
          <cell r="L20">
            <v>56051</v>
          </cell>
          <cell r="N20">
            <v>56051</v>
          </cell>
          <cell r="P20">
            <v>0</v>
          </cell>
        </row>
        <row r="23">
          <cell r="F23">
            <v>5606.01</v>
          </cell>
          <cell r="H23">
            <v>16173.74</v>
          </cell>
          <cell r="L23">
            <v>16173.74</v>
          </cell>
          <cell r="N23">
            <v>16173.74</v>
          </cell>
          <cell r="P23">
            <v>0</v>
          </cell>
        </row>
      </sheetData>
      <sheetData sheetId="38">
        <row r="14">
          <cell r="F14">
            <v>15000</v>
          </cell>
          <cell r="L14">
            <v>15000</v>
          </cell>
          <cell r="N14">
            <v>15000</v>
          </cell>
          <cell r="P14">
            <v>0</v>
          </cell>
        </row>
        <row r="16">
          <cell r="F16">
            <v>100000</v>
          </cell>
          <cell r="L16">
            <v>125000</v>
          </cell>
          <cell r="N16">
            <v>125000</v>
          </cell>
          <cell r="P16">
            <v>0</v>
          </cell>
        </row>
        <row r="17">
          <cell r="F17">
            <v>20000</v>
          </cell>
          <cell r="L17">
            <v>40000</v>
          </cell>
          <cell r="N17">
            <v>40000</v>
          </cell>
          <cell r="P17">
            <v>0</v>
          </cell>
        </row>
        <row r="19">
          <cell r="L19">
            <v>17700</v>
          </cell>
          <cell r="N19">
            <v>17700</v>
          </cell>
          <cell r="P19">
            <v>0</v>
          </cell>
        </row>
        <row r="20">
          <cell r="L20">
            <v>5900</v>
          </cell>
          <cell r="N20">
            <v>5900</v>
          </cell>
          <cell r="P20">
            <v>0</v>
          </cell>
        </row>
        <row r="22">
          <cell r="L22">
            <v>80000</v>
          </cell>
          <cell r="N22">
            <v>80000</v>
          </cell>
          <cell r="P22">
            <v>0</v>
          </cell>
        </row>
        <row r="23">
          <cell r="L23">
            <v>4196.04</v>
          </cell>
          <cell r="N23">
            <v>4196.04</v>
          </cell>
          <cell r="P23">
            <v>0</v>
          </cell>
        </row>
      </sheetData>
      <sheetData sheetId="39">
        <row r="15">
          <cell r="H15">
            <v>67500</v>
          </cell>
          <cell r="L15">
            <v>67500</v>
          </cell>
          <cell r="N15">
            <v>67500</v>
          </cell>
          <cell r="P15">
            <v>0</v>
          </cell>
        </row>
        <row r="16">
          <cell r="L16">
            <v>7500</v>
          </cell>
          <cell r="N16">
            <v>7500</v>
          </cell>
          <cell r="P16">
            <v>0</v>
          </cell>
        </row>
        <row r="22">
          <cell r="F22">
            <v>12000</v>
          </cell>
          <cell r="L22">
            <v>4500</v>
          </cell>
          <cell r="P22">
            <v>0</v>
          </cell>
        </row>
        <row r="24">
          <cell r="F24">
            <v>327898.01</v>
          </cell>
          <cell r="J24">
            <v>0</v>
          </cell>
          <cell r="L24">
            <v>549229.32999999996</v>
          </cell>
          <cell r="N24">
            <v>544729.32999999996</v>
          </cell>
          <cell r="P24">
            <v>0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ng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lgs@dca.nj.gov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3"/>
  <sheetViews>
    <sheetView tabSelected="1" workbookViewId="0">
      <selection activeCell="B23" sqref="B23"/>
    </sheetView>
  </sheetViews>
  <sheetFormatPr defaultColWidth="8.85546875" defaultRowHeight="15" x14ac:dyDescent="0.25"/>
  <cols>
    <col min="1" max="1" width="56.140625" customWidth="1"/>
    <col min="2" max="2" width="22.140625" customWidth="1"/>
    <col min="5" max="5" width="21.42578125" customWidth="1"/>
    <col min="8" max="13" width="9.140625" customWidth="1"/>
    <col min="14" max="14" width="4" customWidth="1"/>
    <col min="15" max="15" width="9.140625" hidden="1" customWidth="1"/>
    <col min="16" max="16" width="3.42578125" hidden="1" customWidth="1"/>
    <col min="17" max="17" width="9.140625" hidden="1" customWidth="1"/>
  </cols>
  <sheetData>
    <row r="1" spans="1:17" ht="15.75" x14ac:dyDescent="0.25">
      <c r="A1" s="66" t="s">
        <v>13</v>
      </c>
      <c r="B1" s="66"/>
      <c r="C1" s="66"/>
      <c r="D1" s="66"/>
      <c r="E1" s="66"/>
      <c r="F1" s="66"/>
      <c r="G1" s="66"/>
      <c r="H1" s="66"/>
      <c r="I1" s="65"/>
      <c r="J1" s="65"/>
      <c r="K1" s="65"/>
      <c r="L1" s="65"/>
      <c r="M1" s="65"/>
      <c r="N1" s="65"/>
      <c r="O1" s="65"/>
      <c r="P1" s="65"/>
      <c r="Q1" s="65"/>
    </row>
    <row r="2" spans="1:17" ht="15.75" x14ac:dyDescent="0.25">
      <c r="A2" s="66" t="s">
        <v>18</v>
      </c>
      <c r="B2" s="66"/>
      <c r="C2" s="66"/>
      <c r="D2" s="66"/>
      <c r="E2" s="66"/>
      <c r="F2" s="66"/>
      <c r="G2" s="66"/>
      <c r="H2" s="66"/>
      <c r="I2" s="65"/>
      <c r="J2" s="65"/>
      <c r="K2" s="65"/>
      <c r="L2" s="65"/>
      <c r="M2" s="65"/>
      <c r="N2" s="65"/>
      <c r="O2" s="65"/>
      <c r="P2" s="65"/>
      <c r="Q2" s="65"/>
    </row>
    <row r="3" spans="1:17" ht="15.75" x14ac:dyDescent="0.25">
      <c r="A3" s="66"/>
      <c r="B3" s="66"/>
      <c r="C3" s="66"/>
      <c r="D3" s="66"/>
      <c r="E3" s="66"/>
      <c r="F3" s="66"/>
      <c r="G3" s="66"/>
      <c r="H3" s="66"/>
      <c r="I3" s="65"/>
      <c r="J3" s="65"/>
      <c r="K3" s="65"/>
      <c r="L3" s="65"/>
      <c r="M3" s="65"/>
      <c r="N3" s="65"/>
      <c r="O3" s="65"/>
      <c r="P3" s="65"/>
      <c r="Q3" s="65"/>
    </row>
    <row r="4" spans="1:17" ht="15.75" x14ac:dyDescent="0.25">
      <c r="A4" s="67"/>
      <c r="B4" s="67"/>
      <c r="C4" s="67"/>
      <c r="D4" s="67"/>
      <c r="E4" s="67"/>
      <c r="F4" s="67"/>
      <c r="G4" s="67"/>
      <c r="H4" s="67"/>
      <c r="I4" s="10"/>
      <c r="J4" s="10"/>
      <c r="K4" s="10"/>
      <c r="L4" s="10"/>
      <c r="M4" s="10"/>
      <c r="N4" s="10"/>
      <c r="O4" s="10"/>
      <c r="P4" s="10"/>
      <c r="Q4" s="10"/>
    </row>
    <row r="5" spans="1:17" ht="15.75" x14ac:dyDescent="0.25">
      <c r="A5" s="68" t="s">
        <v>14</v>
      </c>
      <c r="B5" s="87" t="s">
        <v>34</v>
      </c>
      <c r="C5" s="69"/>
      <c r="D5" s="70"/>
      <c r="E5" s="71"/>
      <c r="F5" s="71"/>
      <c r="G5" s="71"/>
      <c r="H5" s="71"/>
      <c r="I5" s="16"/>
      <c r="J5" s="16"/>
      <c r="K5" s="16"/>
      <c r="L5" s="16"/>
      <c r="M5" s="16"/>
      <c r="N5" s="16"/>
      <c r="O5" s="16"/>
      <c r="P5" s="16"/>
      <c r="Q5" s="16"/>
    </row>
    <row r="6" spans="1:17" ht="15.75" x14ac:dyDescent="0.25">
      <c r="A6" s="71" t="s">
        <v>35</v>
      </c>
      <c r="B6" s="118" t="s">
        <v>36</v>
      </c>
      <c r="C6" s="119"/>
      <c r="D6" s="120"/>
      <c r="E6" s="71"/>
      <c r="F6" s="71"/>
      <c r="G6" s="71"/>
      <c r="H6" s="71"/>
      <c r="I6" s="16"/>
      <c r="J6" s="16"/>
      <c r="K6" s="16"/>
      <c r="L6" s="16"/>
      <c r="M6" s="16"/>
      <c r="N6" s="16"/>
      <c r="O6" s="16"/>
      <c r="P6" s="16"/>
      <c r="Q6" s="16"/>
    </row>
    <row r="7" spans="1:17" ht="15.75" x14ac:dyDescent="0.25">
      <c r="A7" s="72" t="s">
        <v>2316</v>
      </c>
      <c r="B7" s="121">
        <v>1</v>
      </c>
      <c r="C7" s="122"/>
      <c r="D7" s="122"/>
      <c r="E7" s="123"/>
      <c r="F7" s="103"/>
      <c r="G7" s="73"/>
      <c r="H7" s="73"/>
      <c r="I7" s="1"/>
      <c r="J7" s="1"/>
      <c r="K7" s="1"/>
      <c r="L7" s="1"/>
      <c r="M7" s="5"/>
      <c r="N7" s="5"/>
      <c r="O7" s="5"/>
      <c r="P7" s="1"/>
      <c r="Q7" s="1"/>
    </row>
    <row r="8" spans="1:17" ht="15.75" x14ac:dyDescent="0.25">
      <c r="A8" s="72" t="s">
        <v>2317</v>
      </c>
      <c r="B8" s="121" t="str">
        <f>VLOOKUP($B$7,Info!A1:K566,2,FALSE)</f>
        <v>1330</v>
      </c>
      <c r="C8" s="122"/>
      <c r="D8" s="122"/>
      <c r="E8" s="123"/>
      <c r="F8" s="73"/>
      <c r="G8" s="73"/>
      <c r="H8" s="73"/>
      <c r="I8" s="1"/>
      <c r="J8" s="1"/>
      <c r="K8" s="1"/>
      <c r="L8" s="1"/>
      <c r="M8" s="5"/>
      <c r="N8" s="5"/>
      <c r="O8" s="5"/>
      <c r="P8" s="1"/>
      <c r="Q8" s="1"/>
    </row>
    <row r="9" spans="1:17" ht="15.75" x14ac:dyDescent="0.25">
      <c r="A9" s="72" t="s">
        <v>33</v>
      </c>
      <c r="B9" s="109"/>
      <c r="C9" s="110"/>
      <c r="D9" s="110"/>
      <c r="E9" s="111"/>
      <c r="F9" s="73"/>
      <c r="G9" s="73"/>
      <c r="H9" s="73"/>
      <c r="I9" s="1"/>
      <c r="J9" s="1"/>
      <c r="K9" s="1"/>
      <c r="L9" s="1"/>
      <c r="M9" s="5"/>
      <c r="N9" s="5"/>
      <c r="O9" s="5"/>
      <c r="P9" s="1"/>
      <c r="Q9" s="1"/>
    </row>
    <row r="10" spans="1:17" ht="15.75" x14ac:dyDescent="0.25">
      <c r="A10" s="72" t="s">
        <v>33</v>
      </c>
      <c r="B10" s="109"/>
      <c r="C10" s="110"/>
      <c r="D10" s="110"/>
      <c r="E10" s="111"/>
      <c r="F10" s="73"/>
      <c r="G10" s="73"/>
      <c r="H10" s="73"/>
      <c r="I10" s="1"/>
      <c r="J10" s="1"/>
      <c r="K10" s="1"/>
      <c r="L10" s="1"/>
      <c r="M10" s="5"/>
      <c r="N10" s="5"/>
      <c r="O10" s="5"/>
      <c r="P10" s="1"/>
      <c r="Q10" s="1"/>
    </row>
    <row r="11" spans="1:17" ht="15.75" x14ac:dyDescent="0.25">
      <c r="A11" s="72" t="s">
        <v>15</v>
      </c>
      <c r="B11" s="109"/>
      <c r="C11" s="110"/>
      <c r="D11" s="110"/>
      <c r="E11" s="111"/>
      <c r="F11" s="74"/>
      <c r="G11" s="74"/>
      <c r="H11" s="75"/>
      <c r="I11" s="3"/>
      <c r="J11" s="2"/>
      <c r="K11" s="1"/>
      <c r="L11" s="4"/>
      <c r="M11" s="5"/>
      <c r="N11" s="5"/>
      <c r="O11" s="5"/>
      <c r="P11" s="1"/>
      <c r="Q11" s="1"/>
    </row>
    <row r="12" spans="1:17" ht="15.75" x14ac:dyDescent="0.25">
      <c r="A12" s="72" t="s">
        <v>16</v>
      </c>
      <c r="B12" s="109"/>
      <c r="C12" s="110"/>
      <c r="D12" s="110"/>
      <c r="E12" s="111"/>
      <c r="F12" s="75"/>
      <c r="G12" s="75"/>
      <c r="H12" s="75"/>
      <c r="I12" s="3"/>
      <c r="J12" s="2"/>
      <c r="K12" s="1"/>
      <c r="L12" s="6"/>
      <c r="M12" s="8"/>
      <c r="N12" s="8"/>
      <c r="O12" s="8"/>
      <c r="P12" s="1"/>
      <c r="Q12" s="1"/>
    </row>
    <row r="13" spans="1:17" ht="15.75" x14ac:dyDescent="0.25">
      <c r="A13" s="72" t="s">
        <v>0</v>
      </c>
      <c r="B13" s="109"/>
      <c r="C13" s="110"/>
      <c r="D13" s="110"/>
      <c r="E13" s="111"/>
      <c r="F13" s="75"/>
      <c r="G13" s="75"/>
      <c r="H13" s="75"/>
      <c r="I13" s="3"/>
      <c r="J13" s="2"/>
      <c r="K13" s="1"/>
      <c r="L13" s="6"/>
      <c r="M13" s="8"/>
      <c r="N13" s="8"/>
      <c r="O13" s="8"/>
      <c r="P13" s="1"/>
      <c r="Q13" s="1"/>
    </row>
    <row r="14" spans="1:17" ht="15.75" x14ac:dyDescent="0.25">
      <c r="A14" s="72"/>
      <c r="B14" s="109"/>
      <c r="C14" s="110"/>
      <c r="D14" s="110"/>
      <c r="E14" s="111"/>
      <c r="F14" s="75"/>
      <c r="G14" s="75"/>
      <c r="H14" s="75"/>
      <c r="I14" s="3"/>
      <c r="J14" s="2"/>
      <c r="K14" s="1"/>
      <c r="L14" s="6"/>
      <c r="M14" s="8"/>
      <c r="N14" s="8"/>
      <c r="O14" s="8"/>
      <c r="P14" s="1"/>
      <c r="Q14" s="1"/>
    </row>
    <row r="15" spans="1:17" ht="15.75" x14ac:dyDescent="0.25">
      <c r="A15" s="72"/>
      <c r="B15" s="109"/>
      <c r="C15" s="110"/>
      <c r="D15" s="110"/>
      <c r="E15" s="111"/>
      <c r="F15" s="75"/>
      <c r="G15" s="75"/>
      <c r="H15" s="73"/>
      <c r="I15" s="3"/>
      <c r="J15" s="1"/>
      <c r="K15" s="1"/>
      <c r="L15" s="1"/>
      <c r="M15" s="15"/>
      <c r="N15" s="8"/>
      <c r="O15" s="8"/>
      <c r="P15" s="7"/>
      <c r="Q15" s="1"/>
    </row>
    <row r="16" spans="1:17" ht="15.75" x14ac:dyDescent="0.25">
      <c r="A16" s="76"/>
      <c r="B16" s="109"/>
      <c r="C16" s="110"/>
      <c r="D16" s="110"/>
      <c r="E16" s="111"/>
      <c r="F16" s="75"/>
      <c r="G16" s="75"/>
      <c r="H16" s="73"/>
      <c r="I16" s="3"/>
      <c r="J16" s="1"/>
      <c r="K16" s="1"/>
      <c r="L16" s="1"/>
      <c r="M16" s="15"/>
      <c r="N16" s="8"/>
      <c r="O16" s="8"/>
      <c r="P16" s="7"/>
      <c r="Q16" s="1"/>
    </row>
    <row r="17" spans="1:17" ht="15.75" x14ac:dyDescent="0.25">
      <c r="A17" s="76"/>
      <c r="B17" s="121"/>
      <c r="C17" s="122"/>
      <c r="D17" s="122"/>
      <c r="E17" s="123"/>
      <c r="F17" s="75"/>
      <c r="G17" s="75"/>
      <c r="H17" s="73"/>
      <c r="I17" s="3"/>
      <c r="J17" s="1"/>
      <c r="K17" s="1"/>
      <c r="L17" s="1"/>
      <c r="M17" s="15"/>
      <c r="N17" s="8"/>
      <c r="O17" s="8"/>
      <c r="P17" s="7"/>
      <c r="Q17" s="1"/>
    </row>
    <row r="18" spans="1:17" ht="15.75" x14ac:dyDescent="0.25">
      <c r="A18" s="72" t="s">
        <v>2318</v>
      </c>
      <c r="B18" s="112" t="s">
        <v>17</v>
      </c>
      <c r="C18" s="113"/>
      <c r="D18" s="114"/>
      <c r="E18" s="77"/>
      <c r="F18" s="43"/>
      <c r="G18" s="43"/>
      <c r="H18" s="43"/>
      <c r="M18" s="12"/>
      <c r="N18" s="12"/>
      <c r="O18" s="12"/>
    </row>
    <row r="19" spans="1:17" ht="15.75" x14ac:dyDescent="0.25">
      <c r="A19" s="38" t="s">
        <v>2319</v>
      </c>
      <c r="B19" s="115"/>
      <c r="C19" s="116"/>
      <c r="D19" s="117"/>
      <c r="E19" s="78"/>
      <c r="F19" s="43"/>
      <c r="G19" s="43"/>
      <c r="H19" s="43"/>
      <c r="M19" s="12"/>
      <c r="N19" s="12"/>
      <c r="O19" s="12"/>
    </row>
    <row r="20" spans="1:17" ht="15.75" x14ac:dyDescent="0.25">
      <c r="A20" s="38" t="s">
        <v>2320</v>
      </c>
      <c r="B20" s="115"/>
      <c r="C20" s="116"/>
      <c r="D20" s="117"/>
      <c r="E20" s="78"/>
      <c r="F20" s="43"/>
      <c r="G20" s="43"/>
      <c r="H20" s="43"/>
      <c r="M20" s="12"/>
      <c r="N20" s="12"/>
      <c r="O20" s="12"/>
    </row>
    <row r="21" spans="1:17" ht="15.75" x14ac:dyDescent="0.25">
      <c r="A21" s="72"/>
      <c r="B21" s="124"/>
      <c r="C21" s="125"/>
      <c r="D21" s="126"/>
      <c r="E21" s="79"/>
      <c r="F21" s="73"/>
      <c r="G21" s="73"/>
      <c r="H21" s="73"/>
      <c r="I21" s="1"/>
      <c r="J21" s="1"/>
      <c r="K21" s="1"/>
      <c r="L21" s="6"/>
      <c r="M21" s="8"/>
      <c r="N21" s="8"/>
      <c r="O21" s="8"/>
      <c r="P21" s="1"/>
      <c r="Q21" s="1"/>
    </row>
    <row r="22" spans="1:17" ht="15.75" x14ac:dyDescent="0.25">
      <c r="A22" s="72" t="s">
        <v>38</v>
      </c>
      <c r="B22" s="80"/>
      <c r="C22" s="81"/>
      <c r="D22" s="82"/>
      <c r="E22" s="83"/>
      <c r="F22" s="73"/>
      <c r="G22" s="73"/>
      <c r="H22" s="73"/>
      <c r="I22" s="1"/>
      <c r="J22" s="1"/>
      <c r="K22" s="1"/>
      <c r="L22" s="6"/>
      <c r="M22" s="8"/>
      <c r="N22" s="8"/>
      <c r="O22" s="8"/>
      <c r="P22" s="1"/>
      <c r="Q22" s="1"/>
    </row>
    <row r="23" spans="1:17" ht="47.25" x14ac:dyDescent="0.25">
      <c r="A23" s="84" t="s">
        <v>39</v>
      </c>
      <c r="B23" s="85"/>
      <c r="C23" s="86"/>
      <c r="D23" s="86"/>
      <c r="E23" s="83"/>
      <c r="F23" s="73"/>
      <c r="G23" s="73"/>
      <c r="H23" s="73"/>
      <c r="I23" s="1"/>
      <c r="J23" s="1"/>
      <c r="K23" s="1"/>
      <c r="L23" s="6"/>
      <c r="M23" s="7"/>
      <c r="N23" s="7"/>
      <c r="O23" s="7"/>
      <c r="P23" s="1"/>
      <c r="Q23" s="1"/>
    </row>
    <row r="24" spans="1:17" ht="15.75" x14ac:dyDescent="0.25">
      <c r="A24" s="33"/>
      <c r="B24" s="130"/>
      <c r="C24" s="130"/>
      <c r="D24" s="130"/>
      <c r="E24" s="19"/>
      <c r="F24" s="1"/>
      <c r="G24" s="1"/>
      <c r="H24" s="1"/>
      <c r="I24" s="1"/>
      <c r="J24" s="1"/>
      <c r="K24" s="1"/>
      <c r="L24" s="6"/>
      <c r="M24" s="7"/>
      <c r="N24" s="7"/>
      <c r="O24" s="7"/>
      <c r="P24" s="1"/>
      <c r="Q24" s="1"/>
    </row>
    <row r="25" spans="1:17" ht="15.75" x14ac:dyDescent="0.25">
      <c r="A25" s="129"/>
      <c r="B25" s="129"/>
      <c r="C25" s="129"/>
      <c r="D25" s="129"/>
      <c r="E25" s="31"/>
      <c r="F25" s="1"/>
      <c r="G25" s="1"/>
      <c r="H25" s="1"/>
      <c r="I25" s="1"/>
      <c r="J25" s="1"/>
      <c r="K25" s="1"/>
      <c r="L25" s="1"/>
      <c r="M25" s="1"/>
      <c r="N25" s="1"/>
      <c r="O25" s="1"/>
      <c r="P25" s="9"/>
      <c r="Q25" s="1"/>
    </row>
    <row r="26" spans="1:17" ht="15.75" x14ac:dyDescent="0.25">
      <c r="A26" s="33"/>
      <c r="B26" s="13"/>
      <c r="C26" s="13"/>
      <c r="D26" s="13"/>
      <c r="E26" s="13"/>
    </row>
    <row r="27" spans="1:17" x14ac:dyDescent="0.25">
      <c r="A27" s="12"/>
      <c r="B27" s="128"/>
      <c r="C27" s="128"/>
      <c r="D27" s="128"/>
      <c r="E27" s="12"/>
    </row>
    <row r="28" spans="1:17" x14ac:dyDescent="0.25">
      <c r="A28" s="12"/>
      <c r="B28" s="128"/>
      <c r="C28" s="128"/>
      <c r="D28" s="128"/>
      <c r="E28" s="12"/>
    </row>
    <row r="29" spans="1:17" ht="15.75" x14ac:dyDescent="0.25">
      <c r="A29" s="32"/>
      <c r="B29" s="127"/>
      <c r="C29" s="128"/>
      <c r="D29" s="128"/>
      <c r="E29" s="32"/>
    </row>
    <row r="30" spans="1:17" ht="15.75" x14ac:dyDescent="0.25">
      <c r="A30" s="32"/>
      <c r="B30" s="127"/>
      <c r="C30" s="128"/>
      <c r="D30" s="128"/>
      <c r="E30" s="32"/>
    </row>
    <row r="31" spans="1:17" ht="15.75" x14ac:dyDescent="0.25">
      <c r="A31" s="32"/>
      <c r="B31" s="127"/>
      <c r="C31" s="128"/>
      <c r="D31" s="128"/>
      <c r="E31" s="32"/>
    </row>
    <row r="32" spans="1:17" ht="15.75" x14ac:dyDescent="0.25">
      <c r="A32" s="32"/>
      <c r="B32" s="127"/>
      <c r="C32" s="128"/>
      <c r="D32" s="128"/>
      <c r="E32" s="32"/>
    </row>
    <row r="33" spans="1:5" ht="15.75" x14ac:dyDescent="0.25">
      <c r="A33" s="34"/>
      <c r="B33" s="127"/>
      <c r="C33" s="128"/>
      <c r="D33" s="128"/>
      <c r="E33" s="11"/>
    </row>
  </sheetData>
  <mergeCells count="25">
    <mergeCell ref="B20:D20"/>
    <mergeCell ref="B21:D21"/>
    <mergeCell ref="B33:D33"/>
    <mergeCell ref="B16:E16"/>
    <mergeCell ref="B14:E14"/>
    <mergeCell ref="B17:E17"/>
    <mergeCell ref="B32:D32"/>
    <mergeCell ref="A25:D25"/>
    <mergeCell ref="B24:D24"/>
    <mergeCell ref="B31:D31"/>
    <mergeCell ref="B27:D27"/>
    <mergeCell ref="B28:D28"/>
    <mergeCell ref="B29:D29"/>
    <mergeCell ref="B30:D30"/>
    <mergeCell ref="B13:E13"/>
    <mergeCell ref="B15:E15"/>
    <mergeCell ref="B18:D18"/>
    <mergeCell ref="B19:D19"/>
    <mergeCell ref="B6:D6"/>
    <mergeCell ref="B12:E12"/>
    <mergeCell ref="B7:E7"/>
    <mergeCell ref="B11:E11"/>
    <mergeCell ref="B8:E8"/>
    <mergeCell ref="B9:E9"/>
    <mergeCell ref="B10:E10"/>
  </mergeCells>
  <hyperlinks>
    <hyperlink ref="B5" r:id="rId1" xr:uid="{9B03999B-4239-48C2-967E-8FC7D642CB07}"/>
  </hyperlinks>
  <pageMargins left="0.7" right="0.7" top="0.75" bottom="0.75" header="0.3" footer="0.3"/>
  <pageSetup paperSize="5" scale="94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Drop Down 1">
              <controlPr defaultSize="0" autoLine="0" autoPict="0">
                <anchor moveWithCells="1">
                  <from>
                    <xdr:col>1</xdr:col>
                    <xdr:colOff>0</xdr:colOff>
                    <xdr:row>6</xdr:row>
                    <xdr:rowOff>9525</xdr:rowOff>
                  </from>
                  <to>
                    <xdr:col>5</xdr:col>
                    <xdr:colOff>9525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8"/>
  <sheetViews>
    <sheetView workbookViewId="0">
      <selection activeCell="A6" sqref="A6"/>
    </sheetView>
  </sheetViews>
  <sheetFormatPr defaultColWidth="8.85546875" defaultRowHeight="15" x14ac:dyDescent="0.25"/>
  <cols>
    <col min="1" max="1" width="79.28515625" customWidth="1"/>
    <col min="2" max="2" width="40.85546875" customWidth="1"/>
  </cols>
  <sheetData>
    <row r="1" spans="1:2" ht="15.75" x14ac:dyDescent="0.25">
      <c r="A1" s="35"/>
      <c r="B1" s="17"/>
    </row>
    <row r="2" spans="1:2" ht="15.75" x14ac:dyDescent="0.25">
      <c r="A2" s="21" t="s">
        <v>4</v>
      </c>
      <c r="B2" s="22"/>
    </row>
    <row r="3" spans="1:2" ht="15.75" x14ac:dyDescent="0.25">
      <c r="A3" s="24" t="s">
        <v>19</v>
      </c>
      <c r="B3" s="25"/>
    </row>
    <row r="4" spans="1:2" x14ac:dyDescent="0.25">
      <c r="A4" s="26" t="s">
        <v>28</v>
      </c>
      <c r="B4" s="27"/>
    </row>
    <row r="5" spans="1:2" x14ac:dyDescent="0.25">
      <c r="A5" s="26" t="s">
        <v>27</v>
      </c>
      <c r="B5" s="27"/>
    </row>
    <row r="6" spans="1:2" x14ac:dyDescent="0.25">
      <c r="A6" s="28" t="s">
        <v>2323</v>
      </c>
      <c r="B6" s="27"/>
    </row>
    <row r="7" spans="1:2" ht="15.75" x14ac:dyDescent="0.25">
      <c r="A7" s="29" t="s">
        <v>20</v>
      </c>
      <c r="B7" s="30"/>
    </row>
    <row r="8" spans="1:2" ht="15.75" x14ac:dyDescent="0.25">
      <c r="A8" s="23" t="s">
        <v>2</v>
      </c>
      <c r="B8" s="20" t="s">
        <v>3</v>
      </c>
    </row>
  </sheetData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34D92-7A6E-4BC6-A56E-6A777D8691CC}">
  <dimension ref="A1:F10"/>
  <sheetViews>
    <sheetView workbookViewId="0">
      <selection activeCell="A6" sqref="A6"/>
    </sheetView>
  </sheetViews>
  <sheetFormatPr defaultRowHeight="15" x14ac:dyDescent="0.25"/>
  <cols>
    <col min="1" max="1" width="33.28515625" customWidth="1"/>
    <col min="2" max="2" width="14.85546875" customWidth="1"/>
    <col min="3" max="3" width="14" customWidth="1"/>
    <col min="4" max="4" width="14.140625" customWidth="1"/>
    <col min="5" max="5" width="15.140625" customWidth="1"/>
    <col min="6" max="6" width="13.85546875" customWidth="1"/>
  </cols>
  <sheetData>
    <row r="1" spans="1:6" x14ac:dyDescent="0.25">
      <c r="A1" s="93" t="s">
        <v>5</v>
      </c>
      <c r="B1" s="93" t="s">
        <v>45</v>
      </c>
      <c r="C1" s="107" t="s">
        <v>46</v>
      </c>
      <c r="D1" s="94" t="s">
        <v>47</v>
      </c>
      <c r="E1" s="94" t="s">
        <v>48</v>
      </c>
      <c r="F1" s="95" t="s">
        <v>50</v>
      </c>
    </row>
    <row r="2" spans="1:6" x14ac:dyDescent="0.25">
      <c r="A2" s="104" t="s">
        <v>2310</v>
      </c>
      <c r="B2" s="93"/>
      <c r="C2" s="94"/>
      <c r="D2" s="94"/>
      <c r="E2" s="94"/>
      <c r="F2" s="95"/>
    </row>
    <row r="3" spans="1:6" x14ac:dyDescent="0.25">
      <c r="A3" s="104" t="s">
        <v>2311</v>
      </c>
      <c r="B3" s="93"/>
      <c r="C3" s="94"/>
      <c r="D3" s="94"/>
      <c r="E3" s="94"/>
      <c r="F3" s="95"/>
    </row>
    <row r="4" spans="1:6" x14ac:dyDescent="0.25">
      <c r="A4" s="105" t="s">
        <v>2308</v>
      </c>
      <c r="B4" s="40"/>
      <c r="C4" s="40"/>
      <c r="D4" s="40"/>
      <c r="E4" s="40"/>
      <c r="F4" s="64"/>
    </row>
    <row r="5" spans="1:6" x14ac:dyDescent="0.25">
      <c r="A5" s="41" t="s">
        <v>2309</v>
      </c>
      <c r="B5" s="108"/>
      <c r="C5" s="108"/>
      <c r="D5" s="108"/>
      <c r="E5" s="108"/>
      <c r="F5" s="108"/>
    </row>
    <row r="6" spans="1:6" x14ac:dyDescent="0.25">
      <c r="A6" s="41" t="s">
        <v>2314</v>
      </c>
      <c r="B6" s="108"/>
      <c r="C6" s="108"/>
      <c r="D6" s="108"/>
      <c r="E6" s="108"/>
      <c r="F6" s="108"/>
    </row>
    <row r="7" spans="1:6" x14ac:dyDescent="0.25">
      <c r="A7" s="41" t="s">
        <v>2315</v>
      </c>
      <c r="B7" s="108"/>
      <c r="C7" s="108"/>
      <c r="D7" s="108"/>
      <c r="E7" s="108"/>
      <c r="F7" s="108"/>
    </row>
    <row r="8" spans="1:6" x14ac:dyDescent="0.25">
      <c r="A8" s="41" t="s">
        <v>2312</v>
      </c>
      <c r="B8" s="108"/>
      <c r="C8" s="108"/>
      <c r="D8" s="108"/>
      <c r="E8" s="108"/>
      <c r="F8" s="108"/>
    </row>
    <row r="10" spans="1:6" x14ac:dyDescent="0.25">
      <c r="A10" s="106" t="s">
        <v>2313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B4609-BEFE-4D42-99CC-666C38661362}">
  <sheetPr codeName="Sheet2"/>
  <dimension ref="A1:K566"/>
  <sheetViews>
    <sheetView workbookViewId="0"/>
  </sheetViews>
  <sheetFormatPr defaultColWidth="8.85546875" defaultRowHeight="12.75" x14ac:dyDescent="0.2"/>
  <cols>
    <col min="1" max="16384" width="8.85546875" style="96"/>
  </cols>
  <sheetData>
    <row r="1" spans="1:11" x14ac:dyDescent="0.2">
      <c r="B1" s="97" t="s">
        <v>59</v>
      </c>
      <c r="C1" s="98" t="s">
        <v>60</v>
      </c>
      <c r="D1" s="98" t="s">
        <v>61</v>
      </c>
      <c r="E1" s="98" t="s">
        <v>62</v>
      </c>
      <c r="F1" s="98" t="s">
        <v>63</v>
      </c>
      <c r="G1" s="98" t="s">
        <v>64</v>
      </c>
      <c r="H1" s="98" t="s">
        <v>65</v>
      </c>
      <c r="I1" s="98" t="s">
        <v>66</v>
      </c>
      <c r="J1" s="98" t="s">
        <v>67</v>
      </c>
      <c r="K1" s="98" t="s">
        <v>68</v>
      </c>
    </row>
    <row r="2" spans="1:11" ht="16.5" x14ac:dyDescent="0.3">
      <c r="A2" s="96">
        <v>1</v>
      </c>
      <c r="B2" s="99" t="s">
        <v>69</v>
      </c>
      <c r="C2" s="99" t="s">
        <v>70</v>
      </c>
      <c r="D2" s="100" t="s">
        <v>71</v>
      </c>
      <c r="E2" s="101" t="s">
        <v>72</v>
      </c>
      <c r="F2" s="101" t="s">
        <v>70</v>
      </c>
      <c r="G2" s="99" t="s">
        <v>73</v>
      </c>
      <c r="H2" s="97" t="s">
        <v>74</v>
      </c>
      <c r="I2" s="97" t="s">
        <v>75</v>
      </c>
      <c r="J2" s="96" t="s">
        <v>76</v>
      </c>
      <c r="K2" s="102">
        <v>18210</v>
      </c>
    </row>
    <row r="3" spans="1:11" ht="16.5" x14ac:dyDescent="0.3">
      <c r="A3" s="96">
        <f>A2+1</f>
        <v>2</v>
      </c>
      <c r="B3" s="99" t="s">
        <v>77</v>
      </c>
      <c r="C3" s="99" t="s">
        <v>78</v>
      </c>
      <c r="D3" s="100" t="s">
        <v>79</v>
      </c>
      <c r="E3" s="101" t="s">
        <v>80</v>
      </c>
      <c r="F3" s="101" t="s">
        <v>81</v>
      </c>
      <c r="G3" s="99" t="s">
        <v>81</v>
      </c>
      <c r="H3" s="97" t="s">
        <v>82</v>
      </c>
      <c r="I3" s="97" t="s">
        <v>75</v>
      </c>
      <c r="J3" s="96" t="s">
        <v>83</v>
      </c>
      <c r="K3" s="102">
        <v>8411</v>
      </c>
    </row>
    <row r="4" spans="1:11" ht="16.5" x14ac:dyDescent="0.3">
      <c r="A4" s="96">
        <f t="shared" ref="A4:A67" si="0">A3+1</f>
        <v>3</v>
      </c>
      <c r="B4" s="99" t="s">
        <v>84</v>
      </c>
      <c r="C4" s="99" t="s">
        <v>85</v>
      </c>
      <c r="D4" s="100" t="s">
        <v>86</v>
      </c>
      <c r="E4" s="101" t="str">
        <f>C4&amp;", "&amp;D4&amp;" County"</f>
        <v>Alexandria Township, Hunterdon County</v>
      </c>
      <c r="F4" s="101" t="s">
        <v>85</v>
      </c>
      <c r="G4" s="99" t="s">
        <v>87</v>
      </c>
      <c r="H4" s="97" t="s">
        <v>74</v>
      </c>
      <c r="I4" s="97" t="s">
        <v>88</v>
      </c>
      <c r="J4" s="96" t="s">
        <v>89</v>
      </c>
      <c r="K4" s="102">
        <v>4938</v>
      </c>
    </row>
    <row r="5" spans="1:11" ht="16.5" x14ac:dyDescent="0.3">
      <c r="A5" s="96">
        <f t="shared" si="0"/>
        <v>4</v>
      </c>
      <c r="B5" s="99" t="s">
        <v>90</v>
      </c>
      <c r="C5" s="99" t="s">
        <v>91</v>
      </c>
      <c r="D5" s="100" t="s">
        <v>92</v>
      </c>
      <c r="E5" s="101" t="str">
        <f>C5&amp;", "&amp;D5&amp;" County"</f>
        <v>Allamuchy Township, Warren County</v>
      </c>
      <c r="F5" s="101" t="s">
        <v>91</v>
      </c>
      <c r="G5" s="99" t="s">
        <v>93</v>
      </c>
      <c r="H5" s="97" t="s">
        <v>74</v>
      </c>
      <c r="I5" s="97" t="s">
        <v>75</v>
      </c>
      <c r="J5" s="96" t="s">
        <v>94</v>
      </c>
      <c r="K5" s="102">
        <v>4323</v>
      </c>
    </row>
    <row r="6" spans="1:11" ht="16.5" x14ac:dyDescent="0.3">
      <c r="A6" s="96">
        <f t="shared" si="0"/>
        <v>5</v>
      </c>
      <c r="B6" s="99" t="s">
        <v>95</v>
      </c>
      <c r="C6" s="99" t="s">
        <v>96</v>
      </c>
      <c r="D6" s="100" t="s">
        <v>97</v>
      </c>
      <c r="E6" s="101" t="s">
        <v>98</v>
      </c>
      <c r="F6" s="101" t="s">
        <v>99</v>
      </c>
      <c r="G6" s="99" t="s">
        <v>99</v>
      </c>
      <c r="H6" s="97" t="s">
        <v>100</v>
      </c>
      <c r="I6" s="97" t="s">
        <v>75</v>
      </c>
      <c r="J6" s="96" t="s">
        <v>76</v>
      </c>
      <c r="K6" s="102">
        <v>6505</v>
      </c>
    </row>
    <row r="7" spans="1:11" ht="16.5" x14ac:dyDescent="0.3">
      <c r="A7" s="96">
        <f t="shared" si="0"/>
        <v>6</v>
      </c>
      <c r="B7" s="99" t="s">
        <v>101</v>
      </c>
      <c r="C7" s="99" t="s">
        <v>102</v>
      </c>
      <c r="D7" s="100" t="s">
        <v>71</v>
      </c>
      <c r="E7" s="101" t="s">
        <v>103</v>
      </c>
      <c r="F7" s="101" t="s">
        <v>104</v>
      </c>
      <c r="G7" s="99" t="s">
        <v>104</v>
      </c>
      <c r="H7" s="97" t="s">
        <v>100</v>
      </c>
      <c r="I7" s="97" t="s">
        <v>105</v>
      </c>
      <c r="J7" s="96" t="s">
        <v>106</v>
      </c>
      <c r="K7" s="102">
        <v>496</v>
      </c>
    </row>
    <row r="8" spans="1:11" ht="16.5" x14ac:dyDescent="0.3">
      <c r="A8" s="96">
        <f t="shared" si="0"/>
        <v>7</v>
      </c>
      <c r="B8" s="99" t="s">
        <v>107</v>
      </c>
      <c r="C8" s="99" t="s">
        <v>108</v>
      </c>
      <c r="D8" s="100" t="s">
        <v>71</v>
      </c>
      <c r="E8" s="101" t="s">
        <v>109</v>
      </c>
      <c r="F8" s="101" t="s">
        <v>110</v>
      </c>
      <c r="G8" s="99" t="s">
        <v>110</v>
      </c>
      <c r="H8" s="97" t="s">
        <v>100</v>
      </c>
      <c r="I8" s="97" t="s">
        <v>75</v>
      </c>
      <c r="J8" s="96" t="s">
        <v>76</v>
      </c>
      <c r="K8" s="102">
        <v>1828</v>
      </c>
    </row>
    <row r="9" spans="1:11" ht="16.5" x14ac:dyDescent="0.3">
      <c r="A9" s="96">
        <f t="shared" si="0"/>
        <v>8</v>
      </c>
      <c r="B9" s="99" t="s">
        <v>111</v>
      </c>
      <c r="C9" s="99" t="s">
        <v>112</v>
      </c>
      <c r="D9" s="100" t="s">
        <v>113</v>
      </c>
      <c r="E9" s="101" t="s">
        <v>114</v>
      </c>
      <c r="F9" s="101" t="s">
        <v>112</v>
      </c>
      <c r="G9" s="99" t="s">
        <v>115</v>
      </c>
      <c r="H9" s="97" t="s">
        <v>74</v>
      </c>
      <c r="I9" s="97" t="s">
        <v>88</v>
      </c>
      <c r="J9" s="96" t="s">
        <v>89</v>
      </c>
      <c r="K9" s="102">
        <v>3467</v>
      </c>
    </row>
    <row r="10" spans="1:11" ht="16.5" x14ac:dyDescent="0.3">
      <c r="A10" s="96">
        <f t="shared" si="0"/>
        <v>9</v>
      </c>
      <c r="B10" s="99" t="s">
        <v>116</v>
      </c>
      <c r="C10" s="99" t="s">
        <v>117</v>
      </c>
      <c r="D10" s="100" t="s">
        <v>92</v>
      </c>
      <c r="E10" s="101" t="s">
        <v>118</v>
      </c>
      <c r="F10" s="101" t="s">
        <v>119</v>
      </c>
      <c r="G10" s="99" t="s">
        <v>119</v>
      </c>
      <c r="H10" s="97" t="s">
        <v>100</v>
      </c>
      <c r="I10" s="97" t="s">
        <v>75</v>
      </c>
      <c r="J10" s="96" t="s">
        <v>76</v>
      </c>
      <c r="K10" s="102">
        <v>2369</v>
      </c>
    </row>
    <row r="11" spans="1:11" ht="16.5" x14ac:dyDescent="0.3">
      <c r="A11" s="96">
        <f t="shared" si="0"/>
        <v>10</v>
      </c>
      <c r="B11" s="99" t="s">
        <v>120</v>
      </c>
      <c r="C11" s="99" t="s">
        <v>121</v>
      </c>
      <c r="D11" s="100" t="s">
        <v>97</v>
      </c>
      <c r="E11" s="101" t="s">
        <v>122</v>
      </c>
      <c r="F11" s="101" t="s">
        <v>123</v>
      </c>
      <c r="G11" s="99" t="s">
        <v>123</v>
      </c>
      <c r="H11" s="97" t="s">
        <v>100</v>
      </c>
      <c r="I11" s="97" t="s">
        <v>75</v>
      </c>
      <c r="J11" s="96" t="s">
        <v>76</v>
      </c>
      <c r="K11" s="102">
        <v>1849</v>
      </c>
    </row>
    <row r="12" spans="1:11" ht="16.5" x14ac:dyDescent="0.3">
      <c r="A12" s="96">
        <f t="shared" si="0"/>
        <v>11</v>
      </c>
      <c r="B12" s="99" t="s">
        <v>124</v>
      </c>
      <c r="C12" s="99" t="s">
        <v>125</v>
      </c>
      <c r="D12" s="100" t="s">
        <v>126</v>
      </c>
      <c r="E12" s="101" t="s">
        <v>127</v>
      </c>
      <c r="F12" s="101" t="s">
        <v>128</v>
      </c>
      <c r="G12" s="99" t="s">
        <v>128</v>
      </c>
      <c r="H12" s="97" t="s">
        <v>100</v>
      </c>
      <c r="I12" s="97" t="s">
        <v>75</v>
      </c>
      <c r="J12" s="96" t="s">
        <v>76</v>
      </c>
      <c r="K12" s="102">
        <v>606</v>
      </c>
    </row>
    <row r="13" spans="1:11" ht="16.5" x14ac:dyDescent="0.3">
      <c r="A13" s="96">
        <f t="shared" si="0"/>
        <v>12</v>
      </c>
      <c r="B13" s="99" t="s">
        <v>129</v>
      </c>
      <c r="C13" s="99" t="s">
        <v>130</v>
      </c>
      <c r="D13" s="100" t="s">
        <v>126</v>
      </c>
      <c r="E13" s="101" t="s">
        <v>131</v>
      </c>
      <c r="F13" s="101" t="s">
        <v>130</v>
      </c>
      <c r="G13" s="99" t="s">
        <v>128</v>
      </c>
      <c r="H13" s="97" t="s">
        <v>74</v>
      </c>
      <c r="I13" s="97" t="s">
        <v>88</v>
      </c>
      <c r="J13" s="96" t="s">
        <v>132</v>
      </c>
      <c r="K13" s="102">
        <v>6319</v>
      </c>
    </row>
    <row r="14" spans="1:11" ht="16.5" x14ac:dyDescent="0.3">
      <c r="A14" s="96">
        <f t="shared" si="0"/>
        <v>13</v>
      </c>
      <c r="B14" s="99" t="s">
        <v>133</v>
      </c>
      <c r="C14" s="99" t="s">
        <v>134</v>
      </c>
      <c r="D14" s="100" t="s">
        <v>71</v>
      </c>
      <c r="E14" s="101" t="s">
        <v>135</v>
      </c>
      <c r="F14" s="101" t="s">
        <v>136</v>
      </c>
      <c r="G14" s="99" t="s">
        <v>136</v>
      </c>
      <c r="H14" s="97" t="s">
        <v>82</v>
      </c>
      <c r="I14" s="97" t="s">
        <v>75</v>
      </c>
      <c r="J14" s="96" t="s">
        <v>137</v>
      </c>
      <c r="K14" s="102">
        <v>16116</v>
      </c>
    </row>
    <row r="15" spans="1:11" ht="16.5" x14ac:dyDescent="0.3">
      <c r="A15" s="96">
        <f t="shared" si="0"/>
        <v>14</v>
      </c>
      <c r="B15" s="99" t="s">
        <v>138</v>
      </c>
      <c r="C15" s="100" t="s">
        <v>139</v>
      </c>
      <c r="D15" s="100" t="s">
        <v>79</v>
      </c>
      <c r="E15" s="101" t="s">
        <v>140</v>
      </c>
      <c r="F15" s="101" t="s">
        <v>141</v>
      </c>
      <c r="G15" s="100" t="s">
        <v>141</v>
      </c>
      <c r="H15" s="97" t="s">
        <v>82</v>
      </c>
      <c r="I15" s="97" t="s">
        <v>75</v>
      </c>
      <c r="J15" s="96" t="s">
        <v>142</v>
      </c>
      <c r="K15" s="102">
        <v>39558</v>
      </c>
    </row>
    <row r="16" spans="1:11" ht="16.5" x14ac:dyDescent="0.3">
      <c r="A16" s="96">
        <f t="shared" si="0"/>
        <v>15</v>
      </c>
      <c r="B16" s="99" t="s">
        <v>143</v>
      </c>
      <c r="C16" s="99" t="s">
        <v>144</v>
      </c>
      <c r="D16" s="100" t="s">
        <v>71</v>
      </c>
      <c r="E16" s="101" t="s">
        <v>145</v>
      </c>
      <c r="F16" s="101" t="s">
        <v>146</v>
      </c>
      <c r="G16" s="99" t="s">
        <v>146</v>
      </c>
      <c r="H16" s="97" t="s">
        <v>100</v>
      </c>
      <c r="I16" s="97" t="s">
        <v>75</v>
      </c>
      <c r="J16" s="96" t="s">
        <v>76</v>
      </c>
      <c r="K16" s="102">
        <v>4385</v>
      </c>
    </row>
    <row r="17" spans="1:11" ht="16.5" x14ac:dyDescent="0.3">
      <c r="A17" s="96">
        <f t="shared" si="0"/>
        <v>16</v>
      </c>
      <c r="B17" s="99" t="s">
        <v>147</v>
      </c>
      <c r="C17" s="99" t="s">
        <v>148</v>
      </c>
      <c r="D17" s="100" t="s">
        <v>149</v>
      </c>
      <c r="E17" s="101" t="s">
        <v>150</v>
      </c>
      <c r="F17" s="101" t="s">
        <v>151</v>
      </c>
      <c r="G17" s="99" t="s">
        <v>151</v>
      </c>
      <c r="H17" s="97" t="s">
        <v>100</v>
      </c>
      <c r="I17" s="97" t="s">
        <v>105</v>
      </c>
      <c r="J17" s="96" t="s">
        <v>106</v>
      </c>
      <c r="K17" s="102">
        <v>8819</v>
      </c>
    </row>
    <row r="18" spans="1:11" ht="16.5" x14ac:dyDescent="0.3">
      <c r="A18" s="96">
        <f t="shared" si="0"/>
        <v>17</v>
      </c>
      <c r="B18" s="99" t="s">
        <v>152</v>
      </c>
      <c r="C18" s="99" t="s">
        <v>153</v>
      </c>
      <c r="D18" s="100" t="s">
        <v>149</v>
      </c>
      <c r="E18" s="101" t="s">
        <v>154</v>
      </c>
      <c r="F18" s="101" t="s">
        <v>155</v>
      </c>
      <c r="G18" s="99" t="s">
        <v>155</v>
      </c>
      <c r="H18" s="97" t="s">
        <v>100</v>
      </c>
      <c r="I18" s="97" t="s">
        <v>75</v>
      </c>
      <c r="J18" s="96" t="s">
        <v>76</v>
      </c>
      <c r="K18" s="102">
        <v>1023</v>
      </c>
    </row>
    <row r="19" spans="1:11" ht="16.5" x14ac:dyDescent="0.3">
      <c r="A19" s="96">
        <f t="shared" si="0"/>
        <v>18</v>
      </c>
      <c r="B19" s="99" t="s">
        <v>156</v>
      </c>
      <c r="C19" s="99" t="s">
        <v>157</v>
      </c>
      <c r="D19" s="100" t="s">
        <v>158</v>
      </c>
      <c r="E19" s="101" t="s">
        <v>159</v>
      </c>
      <c r="F19" s="101" t="s">
        <v>160</v>
      </c>
      <c r="G19" s="99" t="s">
        <v>160</v>
      </c>
      <c r="H19" s="97" t="s">
        <v>100</v>
      </c>
      <c r="I19" s="97" t="s">
        <v>75</v>
      </c>
      <c r="J19" s="96" t="s">
        <v>161</v>
      </c>
      <c r="K19" s="102">
        <v>1334</v>
      </c>
    </row>
    <row r="20" spans="1:11" ht="16.5" x14ac:dyDescent="0.3">
      <c r="A20" s="96">
        <f t="shared" si="0"/>
        <v>19</v>
      </c>
      <c r="B20" s="99" t="s">
        <v>162</v>
      </c>
      <c r="C20" s="99" t="s">
        <v>163</v>
      </c>
      <c r="D20" s="100" t="s">
        <v>71</v>
      </c>
      <c r="E20" s="101" t="s">
        <v>164</v>
      </c>
      <c r="F20" s="101" t="s">
        <v>165</v>
      </c>
      <c r="G20" s="99" t="s">
        <v>165</v>
      </c>
      <c r="H20" s="97" t="s">
        <v>100</v>
      </c>
      <c r="I20" s="97" t="s">
        <v>105</v>
      </c>
      <c r="J20" s="96" t="s">
        <v>106</v>
      </c>
      <c r="K20" s="102">
        <v>1901</v>
      </c>
    </row>
    <row r="21" spans="1:11" ht="16.5" x14ac:dyDescent="0.3">
      <c r="A21" s="96">
        <f t="shared" si="0"/>
        <v>20</v>
      </c>
      <c r="B21" s="99" t="s">
        <v>166</v>
      </c>
      <c r="C21" s="99" t="s">
        <v>167</v>
      </c>
      <c r="D21" s="100" t="s">
        <v>168</v>
      </c>
      <c r="E21" s="101" t="s">
        <v>169</v>
      </c>
      <c r="F21" s="101" t="s">
        <v>170</v>
      </c>
      <c r="G21" s="99" t="s">
        <v>170</v>
      </c>
      <c r="H21" s="97" t="s">
        <v>100</v>
      </c>
      <c r="I21" s="97" t="s">
        <v>75</v>
      </c>
      <c r="J21" s="96" t="s">
        <v>76</v>
      </c>
      <c r="K21" s="102">
        <v>574</v>
      </c>
    </row>
    <row r="22" spans="1:11" ht="16.5" x14ac:dyDescent="0.3">
      <c r="A22" s="96">
        <f t="shared" si="0"/>
        <v>21</v>
      </c>
      <c r="B22" s="99" t="s">
        <v>171</v>
      </c>
      <c r="C22" s="99" t="s">
        <v>172</v>
      </c>
      <c r="D22" s="100" t="s">
        <v>168</v>
      </c>
      <c r="E22" s="101" t="s">
        <v>173</v>
      </c>
      <c r="F22" s="101" t="s">
        <v>172</v>
      </c>
      <c r="G22" s="99" t="s">
        <v>174</v>
      </c>
      <c r="H22" s="97" t="s">
        <v>74</v>
      </c>
      <c r="I22" s="97" t="s">
        <v>88</v>
      </c>
      <c r="J22" s="96" t="s">
        <v>132</v>
      </c>
      <c r="K22" s="102">
        <v>20936</v>
      </c>
    </row>
    <row r="23" spans="1:11" ht="16.5" x14ac:dyDescent="0.3">
      <c r="A23" s="96">
        <f t="shared" si="0"/>
        <v>22</v>
      </c>
      <c r="B23" s="99" t="s">
        <v>175</v>
      </c>
      <c r="C23" s="99" t="s">
        <v>176</v>
      </c>
      <c r="D23" s="100" t="s">
        <v>149</v>
      </c>
      <c r="E23" s="101" t="s">
        <v>177</v>
      </c>
      <c r="F23" s="101" t="s">
        <v>178</v>
      </c>
      <c r="G23" s="99" t="s">
        <v>178</v>
      </c>
      <c r="H23" s="97" t="s">
        <v>100</v>
      </c>
      <c r="I23" s="97" t="s">
        <v>75</v>
      </c>
      <c r="J23" s="96" t="s">
        <v>76</v>
      </c>
      <c r="K23" s="102">
        <v>6983</v>
      </c>
    </row>
    <row r="24" spans="1:11" ht="16.5" x14ac:dyDescent="0.3">
      <c r="A24" s="96">
        <f t="shared" si="0"/>
        <v>23</v>
      </c>
      <c r="B24" s="99" t="s">
        <v>179</v>
      </c>
      <c r="C24" s="99" t="s">
        <v>180</v>
      </c>
      <c r="D24" s="100" t="s">
        <v>181</v>
      </c>
      <c r="E24" s="101" t="s">
        <v>182</v>
      </c>
      <c r="F24" s="101" t="s">
        <v>180</v>
      </c>
      <c r="G24" s="99" t="s">
        <v>183</v>
      </c>
      <c r="H24" s="97" t="s">
        <v>74</v>
      </c>
      <c r="I24" s="97" t="s">
        <v>105</v>
      </c>
      <c r="J24" s="96" t="s">
        <v>106</v>
      </c>
      <c r="K24" s="102">
        <v>1443</v>
      </c>
    </row>
    <row r="25" spans="1:11" ht="16.5" x14ac:dyDescent="0.3">
      <c r="A25" s="96">
        <f t="shared" si="0"/>
        <v>24</v>
      </c>
      <c r="B25" s="99" t="s">
        <v>184</v>
      </c>
      <c r="C25" s="99" t="s">
        <v>185</v>
      </c>
      <c r="D25" s="100" t="s">
        <v>168</v>
      </c>
      <c r="E25" s="101" t="s">
        <v>186</v>
      </c>
      <c r="F25" s="101" t="s">
        <v>187</v>
      </c>
      <c r="G25" s="99" t="s">
        <v>187</v>
      </c>
      <c r="H25" s="97" t="s">
        <v>100</v>
      </c>
      <c r="I25" s="97" t="s">
        <v>75</v>
      </c>
      <c r="J25" s="96" t="s">
        <v>76</v>
      </c>
      <c r="K25" s="102">
        <v>968</v>
      </c>
    </row>
    <row r="26" spans="1:11" ht="16.5" x14ac:dyDescent="0.3">
      <c r="A26" s="96">
        <f t="shared" si="0"/>
        <v>25</v>
      </c>
      <c r="B26" s="99" t="s">
        <v>188</v>
      </c>
      <c r="C26" s="99" t="s">
        <v>189</v>
      </c>
      <c r="D26" s="100" t="s">
        <v>190</v>
      </c>
      <c r="E26" s="101" t="s">
        <v>191</v>
      </c>
      <c r="F26" s="101" t="s">
        <v>192</v>
      </c>
      <c r="G26" s="99" t="s">
        <v>192</v>
      </c>
      <c r="H26" s="97" t="s">
        <v>82</v>
      </c>
      <c r="I26" s="97" t="s">
        <v>75</v>
      </c>
      <c r="J26" s="96" t="s">
        <v>161</v>
      </c>
      <c r="K26" s="102">
        <v>63024</v>
      </c>
    </row>
    <row r="27" spans="1:11" ht="16.5" x14ac:dyDescent="0.3">
      <c r="A27" s="96">
        <f t="shared" si="0"/>
        <v>26</v>
      </c>
      <c r="B27" s="99" t="s">
        <v>193</v>
      </c>
      <c r="C27" s="99" t="s">
        <v>194</v>
      </c>
      <c r="D27" s="100" t="s">
        <v>168</v>
      </c>
      <c r="E27" s="101" t="s">
        <v>195</v>
      </c>
      <c r="F27" s="101" t="s">
        <v>196</v>
      </c>
      <c r="G27" s="99" t="s">
        <v>196</v>
      </c>
      <c r="H27" s="97" t="s">
        <v>100</v>
      </c>
      <c r="I27" s="97" t="s">
        <v>75</v>
      </c>
      <c r="J27" s="96" t="s">
        <v>137</v>
      </c>
      <c r="K27" s="102">
        <v>1170</v>
      </c>
    </row>
    <row r="28" spans="1:11" ht="16.5" x14ac:dyDescent="0.3">
      <c r="A28" s="96">
        <f t="shared" si="0"/>
        <v>27</v>
      </c>
      <c r="B28" s="99" t="s">
        <v>197</v>
      </c>
      <c r="C28" s="99" t="s">
        <v>198</v>
      </c>
      <c r="D28" s="100" t="s">
        <v>168</v>
      </c>
      <c r="E28" s="101" t="s">
        <v>199</v>
      </c>
      <c r="F28" s="101" t="s">
        <v>200</v>
      </c>
      <c r="G28" s="99" t="s">
        <v>200</v>
      </c>
      <c r="H28" s="97" t="s">
        <v>100</v>
      </c>
      <c r="I28" s="97" t="s">
        <v>75</v>
      </c>
      <c r="J28" s="96" t="s">
        <v>76</v>
      </c>
      <c r="K28" s="102">
        <v>11045</v>
      </c>
    </row>
    <row r="29" spans="1:11" ht="16.5" x14ac:dyDescent="0.3">
      <c r="A29" s="96">
        <f t="shared" si="0"/>
        <v>28</v>
      </c>
      <c r="B29" s="99" t="s">
        <v>201</v>
      </c>
      <c r="C29" s="99" t="s">
        <v>202</v>
      </c>
      <c r="D29" s="100" t="s">
        <v>203</v>
      </c>
      <c r="E29" s="101" t="s">
        <v>204</v>
      </c>
      <c r="F29" s="101" t="s">
        <v>202</v>
      </c>
      <c r="G29" s="99" t="s">
        <v>205</v>
      </c>
      <c r="H29" s="97" t="s">
        <v>74</v>
      </c>
      <c r="I29" s="97" t="s">
        <v>88</v>
      </c>
      <c r="J29" s="96" t="s">
        <v>132</v>
      </c>
      <c r="K29" s="102">
        <v>8165</v>
      </c>
    </row>
    <row r="30" spans="1:11" ht="16.5" x14ac:dyDescent="0.3">
      <c r="A30" s="96">
        <f t="shared" si="0"/>
        <v>29</v>
      </c>
      <c r="B30" s="99" t="s">
        <v>206</v>
      </c>
      <c r="C30" s="99" t="s">
        <v>207</v>
      </c>
      <c r="D30" s="100" t="s">
        <v>208</v>
      </c>
      <c r="E30" s="101" t="s">
        <v>209</v>
      </c>
      <c r="F30" s="101" t="s">
        <v>207</v>
      </c>
      <c r="G30" s="99" t="s">
        <v>210</v>
      </c>
      <c r="H30" s="97" t="s">
        <v>74</v>
      </c>
      <c r="I30" s="97" t="s">
        <v>75</v>
      </c>
      <c r="J30" s="96" t="s">
        <v>211</v>
      </c>
      <c r="K30" s="102">
        <v>35926</v>
      </c>
    </row>
    <row r="31" spans="1:11" ht="16.5" x14ac:dyDescent="0.3">
      <c r="A31" s="96">
        <f t="shared" si="0"/>
        <v>30</v>
      </c>
      <c r="B31" s="99" t="s">
        <v>212</v>
      </c>
      <c r="C31" s="99" t="s">
        <v>213</v>
      </c>
      <c r="D31" s="100" t="s">
        <v>149</v>
      </c>
      <c r="E31" s="101" t="s">
        <v>214</v>
      </c>
      <c r="F31" s="101" t="s">
        <v>215</v>
      </c>
      <c r="G31" s="99" t="s">
        <v>215</v>
      </c>
      <c r="H31" s="97" t="s">
        <v>100</v>
      </c>
      <c r="I31" s="97" t="s">
        <v>75</v>
      </c>
      <c r="J31" s="96" t="s">
        <v>76</v>
      </c>
      <c r="K31" s="102">
        <v>11583</v>
      </c>
    </row>
    <row r="32" spans="1:11" ht="16.5" x14ac:dyDescent="0.3">
      <c r="A32" s="96">
        <f t="shared" si="0"/>
        <v>31</v>
      </c>
      <c r="B32" s="99" t="s">
        <v>216</v>
      </c>
      <c r="C32" s="99" t="s">
        <v>217</v>
      </c>
      <c r="D32" s="100" t="s">
        <v>71</v>
      </c>
      <c r="E32" s="101" t="s">
        <v>218</v>
      </c>
      <c r="F32" s="101" t="s">
        <v>219</v>
      </c>
      <c r="G32" s="99" t="s">
        <v>219</v>
      </c>
      <c r="H32" s="97" t="s">
        <v>100</v>
      </c>
      <c r="I32" s="97" t="s">
        <v>75</v>
      </c>
      <c r="J32" s="96" t="s">
        <v>94</v>
      </c>
      <c r="K32" s="102">
        <v>5794</v>
      </c>
    </row>
    <row r="33" spans="1:11" ht="16.5" x14ac:dyDescent="0.3">
      <c r="A33" s="96">
        <f t="shared" si="0"/>
        <v>32</v>
      </c>
      <c r="B33" s="99" t="s">
        <v>220</v>
      </c>
      <c r="C33" s="99" t="s">
        <v>221</v>
      </c>
      <c r="D33" s="100" t="s">
        <v>92</v>
      </c>
      <c r="E33" s="101" t="s">
        <v>222</v>
      </c>
      <c r="F33" s="101" t="s">
        <v>223</v>
      </c>
      <c r="G33" s="99" t="s">
        <v>223</v>
      </c>
      <c r="H33" s="97" t="s">
        <v>60</v>
      </c>
      <c r="I33" s="97" t="s">
        <v>75</v>
      </c>
      <c r="J33" s="96" t="s">
        <v>76</v>
      </c>
      <c r="K33" s="102">
        <v>2681</v>
      </c>
    </row>
    <row r="34" spans="1:11" ht="16.5" x14ac:dyDescent="0.3">
      <c r="A34" s="96">
        <f t="shared" si="0"/>
        <v>33</v>
      </c>
      <c r="B34" s="99" t="s">
        <v>224</v>
      </c>
      <c r="C34" s="99" t="s">
        <v>225</v>
      </c>
      <c r="D34" s="100" t="s">
        <v>97</v>
      </c>
      <c r="E34" s="101" t="s">
        <v>226</v>
      </c>
      <c r="F34" s="101" t="s">
        <v>227</v>
      </c>
      <c r="G34" s="99" t="s">
        <v>227</v>
      </c>
      <c r="H34" s="97" t="s">
        <v>100</v>
      </c>
      <c r="I34" s="97" t="s">
        <v>75</v>
      </c>
      <c r="J34" s="96" t="s">
        <v>76</v>
      </c>
      <c r="K34" s="102">
        <v>26764</v>
      </c>
    </row>
    <row r="35" spans="1:11" ht="16.5" x14ac:dyDescent="0.3">
      <c r="A35" s="96">
        <f t="shared" si="0"/>
        <v>34</v>
      </c>
      <c r="B35" s="99" t="s">
        <v>228</v>
      </c>
      <c r="C35" s="99" t="s">
        <v>229</v>
      </c>
      <c r="D35" s="100" t="s">
        <v>230</v>
      </c>
      <c r="E35" s="101" t="s">
        <v>231</v>
      </c>
      <c r="F35" s="101" t="s">
        <v>229</v>
      </c>
      <c r="G35" s="99" t="s">
        <v>232</v>
      </c>
      <c r="H35" s="97" t="s">
        <v>74</v>
      </c>
      <c r="I35" s="97" t="s">
        <v>75</v>
      </c>
      <c r="J35" s="96" t="s">
        <v>76</v>
      </c>
      <c r="K35" s="102">
        <v>13183</v>
      </c>
    </row>
    <row r="36" spans="1:11" ht="16.5" x14ac:dyDescent="0.3">
      <c r="A36" s="96">
        <f t="shared" si="0"/>
        <v>35</v>
      </c>
      <c r="B36" s="99" t="s">
        <v>233</v>
      </c>
      <c r="C36" s="99" t="s">
        <v>234</v>
      </c>
      <c r="D36" s="100" t="s">
        <v>168</v>
      </c>
      <c r="E36" s="101" t="s">
        <v>235</v>
      </c>
      <c r="F36" s="101" t="s">
        <v>234</v>
      </c>
      <c r="G36" s="99" t="s">
        <v>236</v>
      </c>
      <c r="H36" s="97" t="s">
        <v>74</v>
      </c>
      <c r="I36" s="97" t="s">
        <v>75</v>
      </c>
      <c r="J36" s="96" t="s">
        <v>83</v>
      </c>
      <c r="K36" s="102">
        <v>41255</v>
      </c>
    </row>
    <row r="37" spans="1:11" ht="16.5" x14ac:dyDescent="0.3">
      <c r="A37" s="96">
        <f t="shared" si="0"/>
        <v>36</v>
      </c>
      <c r="B37" s="99" t="s">
        <v>237</v>
      </c>
      <c r="C37" s="99" t="s">
        <v>238</v>
      </c>
      <c r="D37" s="100" t="s">
        <v>149</v>
      </c>
      <c r="E37" s="101" t="s">
        <v>239</v>
      </c>
      <c r="F37" s="101" t="s">
        <v>240</v>
      </c>
      <c r="G37" s="99" t="s">
        <v>240</v>
      </c>
      <c r="H37" s="97" t="s">
        <v>100</v>
      </c>
      <c r="I37" s="97" t="s">
        <v>75</v>
      </c>
      <c r="J37" s="96" t="s">
        <v>76</v>
      </c>
      <c r="K37" s="102">
        <v>7588</v>
      </c>
    </row>
    <row r="38" spans="1:11" ht="16.5" x14ac:dyDescent="0.3">
      <c r="A38" s="96">
        <f t="shared" si="0"/>
        <v>37</v>
      </c>
      <c r="B38" s="99" t="s">
        <v>241</v>
      </c>
      <c r="C38" s="99" t="s">
        <v>242</v>
      </c>
      <c r="D38" s="100" t="s">
        <v>149</v>
      </c>
      <c r="E38" s="101" t="s">
        <v>243</v>
      </c>
      <c r="F38" s="101" t="s">
        <v>242</v>
      </c>
      <c r="G38" s="99" t="s">
        <v>240</v>
      </c>
      <c r="H38" s="97" t="s">
        <v>74</v>
      </c>
      <c r="I38" s="97" t="s">
        <v>75</v>
      </c>
      <c r="J38" s="96" t="s">
        <v>94</v>
      </c>
      <c r="K38" s="102">
        <v>5357</v>
      </c>
    </row>
    <row r="39" spans="1:11" ht="16.5" x14ac:dyDescent="0.3">
      <c r="A39" s="96">
        <f t="shared" si="0"/>
        <v>38</v>
      </c>
      <c r="B39" s="99" t="s">
        <v>244</v>
      </c>
      <c r="C39" s="99" t="s">
        <v>245</v>
      </c>
      <c r="D39" s="100" t="s">
        <v>203</v>
      </c>
      <c r="E39" s="101" t="s">
        <v>246</v>
      </c>
      <c r="F39" s="101" t="s">
        <v>245</v>
      </c>
      <c r="G39" s="99" t="s">
        <v>247</v>
      </c>
      <c r="H39" s="97" t="s">
        <v>74</v>
      </c>
      <c r="I39" s="97" t="s">
        <v>88</v>
      </c>
      <c r="J39" s="96" t="s">
        <v>132</v>
      </c>
      <c r="K39" s="102">
        <v>26652</v>
      </c>
    </row>
    <row r="40" spans="1:11" ht="16.5" x14ac:dyDescent="0.3">
      <c r="A40" s="96">
        <f t="shared" si="0"/>
        <v>39</v>
      </c>
      <c r="B40" s="99" t="s">
        <v>248</v>
      </c>
      <c r="C40" s="99" t="s">
        <v>249</v>
      </c>
      <c r="D40" s="100" t="s">
        <v>203</v>
      </c>
      <c r="E40" s="101" t="s">
        <v>250</v>
      </c>
      <c r="F40" s="101" t="s">
        <v>251</v>
      </c>
      <c r="G40" s="99" t="s">
        <v>251</v>
      </c>
      <c r="H40" s="97" t="s">
        <v>100</v>
      </c>
      <c r="I40" s="97" t="s">
        <v>75</v>
      </c>
      <c r="J40" s="96" t="s">
        <v>76</v>
      </c>
      <c r="K40" s="102">
        <v>7707</v>
      </c>
    </row>
    <row r="41" spans="1:11" ht="16.5" x14ac:dyDescent="0.3">
      <c r="A41" s="96">
        <f t="shared" si="0"/>
        <v>40</v>
      </c>
      <c r="B41" s="99" t="s">
        <v>252</v>
      </c>
      <c r="C41" s="99" t="s">
        <v>253</v>
      </c>
      <c r="D41" s="100" t="s">
        <v>86</v>
      </c>
      <c r="E41" s="101" t="s">
        <v>254</v>
      </c>
      <c r="F41" s="101" t="s">
        <v>253</v>
      </c>
      <c r="G41" s="99" t="s">
        <v>255</v>
      </c>
      <c r="H41" s="97" t="s">
        <v>74</v>
      </c>
      <c r="I41" s="97" t="s">
        <v>88</v>
      </c>
      <c r="J41" s="96" t="s">
        <v>132</v>
      </c>
      <c r="K41" s="102">
        <v>3979</v>
      </c>
    </row>
    <row r="42" spans="1:11" ht="16.5" x14ac:dyDescent="0.3">
      <c r="A42" s="96">
        <f t="shared" si="0"/>
        <v>41</v>
      </c>
      <c r="B42" s="99" t="s">
        <v>256</v>
      </c>
      <c r="C42" s="99" t="s">
        <v>257</v>
      </c>
      <c r="D42" s="100" t="s">
        <v>181</v>
      </c>
      <c r="E42" s="101" t="s">
        <v>258</v>
      </c>
      <c r="F42" s="101" t="s">
        <v>259</v>
      </c>
      <c r="G42" s="99" t="s">
        <v>259</v>
      </c>
      <c r="H42" s="97" t="s">
        <v>82</v>
      </c>
      <c r="I42" s="97" t="s">
        <v>75</v>
      </c>
      <c r="J42" s="96" t="s">
        <v>142</v>
      </c>
      <c r="K42" s="102">
        <v>2577</v>
      </c>
    </row>
    <row r="43" spans="1:11" ht="16.5" x14ac:dyDescent="0.3">
      <c r="A43" s="96">
        <f t="shared" si="0"/>
        <v>42</v>
      </c>
      <c r="B43" s="99" t="s">
        <v>260</v>
      </c>
      <c r="C43" s="99" t="s">
        <v>261</v>
      </c>
      <c r="D43" s="100" t="s">
        <v>92</v>
      </c>
      <c r="E43" s="101" t="s">
        <v>262</v>
      </c>
      <c r="F43" s="101" t="s">
        <v>261</v>
      </c>
      <c r="G43" s="99" t="s">
        <v>263</v>
      </c>
      <c r="H43" s="97" t="s">
        <v>74</v>
      </c>
      <c r="I43" s="97" t="s">
        <v>88</v>
      </c>
      <c r="J43" s="96" t="s">
        <v>132</v>
      </c>
      <c r="K43" s="102">
        <v>5967</v>
      </c>
    </row>
    <row r="44" spans="1:11" ht="16.5" x14ac:dyDescent="0.3">
      <c r="A44" s="96">
        <f t="shared" si="0"/>
        <v>43</v>
      </c>
      <c r="B44" s="99" t="s">
        <v>264</v>
      </c>
      <c r="C44" s="99" t="s">
        <v>265</v>
      </c>
      <c r="D44" s="100" t="s">
        <v>208</v>
      </c>
      <c r="E44" s="101" t="s">
        <v>266</v>
      </c>
      <c r="F44" s="101" t="s">
        <v>265</v>
      </c>
      <c r="G44" s="99" t="s">
        <v>267</v>
      </c>
      <c r="H44" s="97" t="s">
        <v>74</v>
      </c>
      <c r="I44" s="97" t="s">
        <v>75</v>
      </c>
      <c r="J44" s="96" t="s">
        <v>76</v>
      </c>
      <c r="K44" s="102">
        <v>47315</v>
      </c>
    </row>
    <row r="45" spans="1:11" ht="16.5" x14ac:dyDescent="0.3">
      <c r="A45" s="96">
        <f t="shared" si="0"/>
        <v>44</v>
      </c>
      <c r="B45" s="99" t="s">
        <v>268</v>
      </c>
      <c r="C45" s="99" t="s">
        <v>269</v>
      </c>
      <c r="D45" s="100" t="s">
        <v>270</v>
      </c>
      <c r="E45" s="101" t="s">
        <v>271</v>
      </c>
      <c r="F45" s="101" t="s">
        <v>272</v>
      </c>
      <c r="G45" s="99" t="s">
        <v>272</v>
      </c>
      <c r="H45" s="97" t="s">
        <v>100</v>
      </c>
      <c r="I45" s="97" t="s">
        <v>75</v>
      </c>
      <c r="J45" s="96" t="s">
        <v>76</v>
      </c>
      <c r="K45" s="102">
        <v>7656</v>
      </c>
    </row>
    <row r="46" spans="1:11" ht="16.5" x14ac:dyDescent="0.3">
      <c r="A46" s="96">
        <f t="shared" si="0"/>
        <v>45</v>
      </c>
      <c r="B46" s="99" t="s">
        <v>273</v>
      </c>
      <c r="C46" s="99" t="s">
        <v>274</v>
      </c>
      <c r="D46" s="100" t="s">
        <v>86</v>
      </c>
      <c r="E46" s="101" t="s">
        <v>275</v>
      </c>
      <c r="F46" s="101" t="s">
        <v>276</v>
      </c>
      <c r="G46" s="99" t="s">
        <v>276</v>
      </c>
      <c r="H46" s="97" t="s">
        <v>100</v>
      </c>
      <c r="I46" s="97" t="s">
        <v>75</v>
      </c>
      <c r="J46" s="96" t="s">
        <v>76</v>
      </c>
      <c r="K46" s="102">
        <v>870</v>
      </c>
    </row>
    <row r="47" spans="1:11" ht="16.5" x14ac:dyDescent="0.3">
      <c r="A47" s="96">
        <f t="shared" si="0"/>
        <v>46</v>
      </c>
      <c r="B47" s="99" t="s">
        <v>277</v>
      </c>
      <c r="C47" s="99" t="s">
        <v>278</v>
      </c>
      <c r="D47" s="100" t="s">
        <v>97</v>
      </c>
      <c r="E47" s="101" t="s">
        <v>279</v>
      </c>
      <c r="F47" s="101" t="s">
        <v>280</v>
      </c>
      <c r="G47" s="99" t="s">
        <v>280</v>
      </c>
      <c r="H47" s="97" t="s">
        <v>100</v>
      </c>
      <c r="I47" s="97" t="s">
        <v>75</v>
      </c>
      <c r="J47" s="96" t="s">
        <v>76</v>
      </c>
      <c r="K47" s="102">
        <v>8187</v>
      </c>
    </row>
    <row r="48" spans="1:11" ht="16.5" x14ac:dyDescent="0.3">
      <c r="A48" s="96">
        <f t="shared" si="0"/>
        <v>47</v>
      </c>
      <c r="B48" s="99" t="s">
        <v>281</v>
      </c>
      <c r="C48" s="99" t="s">
        <v>282</v>
      </c>
      <c r="D48" s="100" t="s">
        <v>283</v>
      </c>
      <c r="E48" s="101" t="s">
        <v>284</v>
      </c>
      <c r="F48" s="101" t="s">
        <v>285</v>
      </c>
      <c r="G48" s="99" t="s">
        <v>285</v>
      </c>
      <c r="H48" s="97" t="s">
        <v>60</v>
      </c>
      <c r="I48" s="97" t="s">
        <v>286</v>
      </c>
      <c r="J48" s="96" t="s">
        <v>287</v>
      </c>
      <c r="K48" s="102">
        <v>8347</v>
      </c>
    </row>
    <row r="49" spans="1:11" ht="16.5" x14ac:dyDescent="0.3">
      <c r="A49" s="96">
        <f t="shared" si="0"/>
        <v>48</v>
      </c>
      <c r="B49" s="99" t="s">
        <v>288</v>
      </c>
      <c r="C49" s="99" t="s">
        <v>289</v>
      </c>
      <c r="D49" s="100" t="s">
        <v>283</v>
      </c>
      <c r="E49" s="101" t="s">
        <v>290</v>
      </c>
      <c r="F49" s="101" t="s">
        <v>289</v>
      </c>
      <c r="G49" s="99" t="s">
        <v>285</v>
      </c>
      <c r="H49" s="97" t="s">
        <v>74</v>
      </c>
      <c r="I49" s="97" t="s">
        <v>88</v>
      </c>
      <c r="J49" s="96" t="s">
        <v>132</v>
      </c>
      <c r="K49" s="102">
        <v>4263</v>
      </c>
    </row>
    <row r="50" spans="1:11" ht="16.5" x14ac:dyDescent="0.3">
      <c r="A50" s="96">
        <f t="shared" si="0"/>
        <v>49</v>
      </c>
      <c r="B50" s="99" t="s">
        <v>291</v>
      </c>
      <c r="C50" s="99" t="s">
        <v>292</v>
      </c>
      <c r="D50" s="100" t="s">
        <v>181</v>
      </c>
      <c r="E50" s="101" t="s">
        <v>293</v>
      </c>
      <c r="F50" s="101" t="s">
        <v>294</v>
      </c>
      <c r="G50" s="99" t="s">
        <v>294</v>
      </c>
      <c r="H50" s="97" t="s">
        <v>82</v>
      </c>
      <c r="I50" s="97" t="s">
        <v>105</v>
      </c>
      <c r="J50" s="96" t="s">
        <v>106</v>
      </c>
      <c r="K50" s="102">
        <v>3924</v>
      </c>
    </row>
    <row r="51" spans="1:11" ht="16.5" x14ac:dyDescent="0.3">
      <c r="A51" s="96">
        <f t="shared" si="0"/>
        <v>50</v>
      </c>
      <c r="B51" s="99" t="s">
        <v>295</v>
      </c>
      <c r="C51" s="99" t="s">
        <v>296</v>
      </c>
      <c r="D51" s="100" t="s">
        <v>181</v>
      </c>
      <c r="E51" s="101" t="s">
        <v>297</v>
      </c>
      <c r="F51" s="101" t="s">
        <v>296</v>
      </c>
      <c r="G51" s="99" t="s">
        <v>294</v>
      </c>
      <c r="H51" s="97" t="s">
        <v>74</v>
      </c>
      <c r="I51" s="97" t="s">
        <v>88</v>
      </c>
      <c r="J51" s="96" t="s">
        <v>132</v>
      </c>
      <c r="K51" s="102">
        <v>11367</v>
      </c>
    </row>
    <row r="52" spans="1:11" ht="16.5" x14ac:dyDescent="0.3">
      <c r="A52" s="96">
        <f t="shared" si="0"/>
        <v>51</v>
      </c>
      <c r="B52" s="99" t="s">
        <v>298</v>
      </c>
      <c r="C52" s="99" t="s">
        <v>299</v>
      </c>
      <c r="D52" s="100" t="s">
        <v>203</v>
      </c>
      <c r="E52" s="101" t="s">
        <v>300</v>
      </c>
      <c r="F52" s="101" t="s">
        <v>301</v>
      </c>
      <c r="G52" s="99" t="s">
        <v>301</v>
      </c>
      <c r="H52" s="97" t="s">
        <v>100</v>
      </c>
      <c r="I52" s="97" t="s">
        <v>75</v>
      </c>
      <c r="J52" s="96" t="s">
        <v>76</v>
      </c>
      <c r="K52" s="102">
        <v>10402</v>
      </c>
    </row>
    <row r="53" spans="1:11" ht="16.5" x14ac:dyDescent="0.3">
      <c r="A53" s="96">
        <f t="shared" si="0"/>
        <v>52</v>
      </c>
      <c r="B53" s="99" t="s">
        <v>302</v>
      </c>
      <c r="C53" s="99" t="s">
        <v>303</v>
      </c>
      <c r="D53" s="100" t="s">
        <v>71</v>
      </c>
      <c r="E53" s="101" t="s">
        <v>304</v>
      </c>
      <c r="F53" s="101" t="s">
        <v>305</v>
      </c>
      <c r="G53" s="99" t="s">
        <v>305</v>
      </c>
      <c r="H53" s="97" t="s">
        <v>100</v>
      </c>
      <c r="I53" s="97" t="s">
        <v>75</v>
      </c>
      <c r="J53" s="96" t="s">
        <v>94</v>
      </c>
      <c r="K53" s="102">
        <v>4298</v>
      </c>
    </row>
    <row r="54" spans="1:11" ht="16.5" x14ac:dyDescent="0.3">
      <c r="A54" s="96">
        <f t="shared" si="0"/>
        <v>53</v>
      </c>
      <c r="B54" s="99" t="s">
        <v>306</v>
      </c>
      <c r="C54" s="99" t="s">
        <v>307</v>
      </c>
      <c r="D54" s="100" t="s">
        <v>203</v>
      </c>
      <c r="E54" s="101" t="s">
        <v>308</v>
      </c>
      <c r="F54" s="101" t="s">
        <v>307</v>
      </c>
      <c r="G54" s="99" t="s">
        <v>309</v>
      </c>
      <c r="H54" s="97" t="s">
        <v>74</v>
      </c>
      <c r="I54" s="97" t="s">
        <v>88</v>
      </c>
      <c r="J54" s="96" t="s">
        <v>132</v>
      </c>
      <c r="K54" s="102">
        <v>14459</v>
      </c>
    </row>
    <row r="55" spans="1:11" ht="16.5" x14ac:dyDescent="0.3">
      <c r="A55" s="96">
        <f t="shared" si="0"/>
        <v>54</v>
      </c>
      <c r="B55" s="99" t="s">
        <v>310</v>
      </c>
      <c r="C55" s="99" t="s">
        <v>311</v>
      </c>
      <c r="D55" s="100" t="s">
        <v>126</v>
      </c>
      <c r="E55" s="101" t="s">
        <v>312</v>
      </c>
      <c r="F55" s="101" t="s">
        <v>313</v>
      </c>
      <c r="G55" s="99" t="s">
        <v>313</v>
      </c>
      <c r="H55" s="97" t="s">
        <v>100</v>
      </c>
      <c r="I55" s="97" t="s">
        <v>75</v>
      </c>
      <c r="J55" s="96" t="s">
        <v>76</v>
      </c>
      <c r="K55" s="102">
        <v>841</v>
      </c>
    </row>
    <row r="56" spans="1:11" ht="16.5" x14ac:dyDescent="0.3">
      <c r="A56" s="96">
        <f t="shared" si="0"/>
        <v>55</v>
      </c>
      <c r="B56" s="99" t="s">
        <v>314</v>
      </c>
      <c r="C56" s="99" t="s">
        <v>315</v>
      </c>
      <c r="D56" s="100" t="s">
        <v>168</v>
      </c>
      <c r="E56" s="101" t="s">
        <v>316</v>
      </c>
      <c r="F56" s="101" t="s">
        <v>315</v>
      </c>
      <c r="G56" s="99" t="s">
        <v>317</v>
      </c>
      <c r="H56" s="97" t="s">
        <v>74</v>
      </c>
      <c r="I56" s="97" t="s">
        <v>75</v>
      </c>
      <c r="J56" s="96" t="s">
        <v>83</v>
      </c>
      <c r="K56" s="102">
        <v>75072</v>
      </c>
    </row>
    <row r="57" spans="1:11" ht="16.5" x14ac:dyDescent="0.3">
      <c r="A57" s="96">
        <f t="shared" si="0"/>
        <v>56</v>
      </c>
      <c r="B57" s="99" t="s">
        <v>318</v>
      </c>
      <c r="C57" s="99" t="s">
        <v>319</v>
      </c>
      <c r="D57" s="100" t="s">
        <v>320</v>
      </c>
      <c r="E57" s="101" t="s">
        <v>321</v>
      </c>
      <c r="F57" s="101" t="s">
        <v>322</v>
      </c>
      <c r="G57" s="99" t="s">
        <v>322</v>
      </c>
      <c r="H57" s="97" t="s">
        <v>82</v>
      </c>
      <c r="I57" s="97" t="s">
        <v>75</v>
      </c>
      <c r="J57" s="96" t="s">
        <v>161</v>
      </c>
      <c r="K57" s="102">
        <v>25349</v>
      </c>
    </row>
    <row r="58" spans="1:11" ht="16.5" x14ac:dyDescent="0.3">
      <c r="A58" s="96">
        <f t="shared" si="0"/>
        <v>57</v>
      </c>
      <c r="B58" s="99" t="s">
        <v>323</v>
      </c>
      <c r="C58" s="99" t="s">
        <v>324</v>
      </c>
      <c r="D58" s="100" t="s">
        <v>203</v>
      </c>
      <c r="E58" s="101" t="s">
        <v>325</v>
      </c>
      <c r="F58" s="101" t="s">
        <v>324</v>
      </c>
      <c r="G58" s="99" t="s">
        <v>326</v>
      </c>
      <c r="H58" s="97" t="s">
        <v>74</v>
      </c>
      <c r="I58" s="97" t="s">
        <v>75</v>
      </c>
      <c r="J58" s="96" t="s">
        <v>161</v>
      </c>
      <c r="K58" s="102">
        <v>44464</v>
      </c>
    </row>
    <row r="59" spans="1:11" ht="16.5" x14ac:dyDescent="0.3">
      <c r="A59" s="96">
        <f t="shared" si="0"/>
        <v>58</v>
      </c>
      <c r="B59" s="99" t="s">
        <v>327</v>
      </c>
      <c r="C59" s="99" t="s">
        <v>328</v>
      </c>
      <c r="D59" s="100" t="s">
        <v>71</v>
      </c>
      <c r="E59" s="101" t="s">
        <v>329</v>
      </c>
      <c r="F59" s="101" t="s">
        <v>330</v>
      </c>
      <c r="G59" s="99" t="s">
        <v>330</v>
      </c>
      <c r="H59" s="97" t="s">
        <v>100</v>
      </c>
      <c r="I59" s="97" t="s">
        <v>75</v>
      </c>
      <c r="J59" s="96" t="s">
        <v>76</v>
      </c>
      <c r="K59" s="102">
        <v>4774</v>
      </c>
    </row>
    <row r="60" spans="1:11" ht="16.5" x14ac:dyDescent="0.3">
      <c r="A60" s="96">
        <f t="shared" si="0"/>
        <v>59</v>
      </c>
      <c r="B60" s="99" t="s">
        <v>331</v>
      </c>
      <c r="C60" s="99" t="s">
        <v>332</v>
      </c>
      <c r="D60" s="100" t="s">
        <v>79</v>
      </c>
      <c r="E60" s="101" t="s">
        <v>333</v>
      </c>
      <c r="F60" s="101" t="s">
        <v>334</v>
      </c>
      <c r="G60" s="99" t="s">
        <v>334</v>
      </c>
      <c r="H60" s="97" t="s">
        <v>82</v>
      </c>
      <c r="I60" s="97" t="s">
        <v>75</v>
      </c>
      <c r="J60" s="96" t="s">
        <v>211</v>
      </c>
      <c r="K60" s="102">
        <v>9450</v>
      </c>
    </row>
    <row r="61" spans="1:11" ht="16.5" x14ac:dyDescent="0.3">
      <c r="A61" s="96">
        <f t="shared" si="0"/>
        <v>60</v>
      </c>
      <c r="B61" s="99" t="s">
        <v>335</v>
      </c>
      <c r="C61" s="99" t="s">
        <v>336</v>
      </c>
      <c r="D61" s="100" t="s">
        <v>149</v>
      </c>
      <c r="E61" s="101" t="s">
        <v>337</v>
      </c>
      <c r="F61" s="101" t="s">
        <v>338</v>
      </c>
      <c r="G61" s="99" t="s">
        <v>338</v>
      </c>
      <c r="H61" s="97" t="s">
        <v>100</v>
      </c>
      <c r="I61" s="97" t="s">
        <v>75</v>
      </c>
      <c r="J61" s="96" t="s">
        <v>76</v>
      </c>
      <c r="K61" s="102">
        <v>1955</v>
      </c>
    </row>
    <row r="62" spans="1:11" ht="16.5" x14ac:dyDescent="0.3">
      <c r="A62" s="96">
        <f t="shared" si="0"/>
        <v>61</v>
      </c>
      <c r="B62" s="99" t="s">
        <v>339</v>
      </c>
      <c r="C62" s="99" t="s">
        <v>340</v>
      </c>
      <c r="D62" s="100" t="s">
        <v>79</v>
      </c>
      <c r="E62" s="101" t="s">
        <v>341</v>
      </c>
      <c r="F62" s="101" t="s">
        <v>342</v>
      </c>
      <c r="G62" s="99" t="s">
        <v>342</v>
      </c>
      <c r="H62" s="97" t="s">
        <v>100</v>
      </c>
      <c r="I62" s="97" t="s">
        <v>75</v>
      </c>
      <c r="J62" s="96" t="s">
        <v>76</v>
      </c>
      <c r="K62" s="102">
        <v>4603</v>
      </c>
    </row>
    <row r="63" spans="1:11" ht="16.5" x14ac:dyDescent="0.3">
      <c r="A63" s="96">
        <f t="shared" si="0"/>
        <v>62</v>
      </c>
      <c r="B63" s="99" t="s">
        <v>343</v>
      </c>
      <c r="C63" s="99" t="s">
        <v>344</v>
      </c>
      <c r="D63" s="100" t="s">
        <v>79</v>
      </c>
      <c r="E63" s="101" t="s">
        <v>345</v>
      </c>
      <c r="F63" s="101" t="s">
        <v>344</v>
      </c>
      <c r="G63" s="99" t="s">
        <v>346</v>
      </c>
      <c r="H63" s="97" t="s">
        <v>74</v>
      </c>
      <c r="I63" s="97" t="s">
        <v>88</v>
      </c>
      <c r="J63" s="96" t="s">
        <v>132</v>
      </c>
      <c r="K63" s="102">
        <v>7570</v>
      </c>
    </row>
    <row r="64" spans="1:11" ht="16.5" x14ac:dyDescent="0.3">
      <c r="A64" s="96">
        <f t="shared" si="0"/>
        <v>63</v>
      </c>
      <c r="B64" s="99" t="s">
        <v>347</v>
      </c>
      <c r="C64" s="99" t="s">
        <v>348</v>
      </c>
      <c r="D64" s="100" t="s">
        <v>181</v>
      </c>
      <c r="E64" s="101" t="s">
        <v>349</v>
      </c>
      <c r="F64" s="101" t="s">
        <v>181</v>
      </c>
      <c r="G64" s="99" t="s">
        <v>181</v>
      </c>
      <c r="H64" s="97" t="s">
        <v>82</v>
      </c>
      <c r="I64" s="97" t="s">
        <v>75</v>
      </c>
      <c r="J64" s="96" t="s">
        <v>83</v>
      </c>
      <c r="K64" s="102">
        <v>9920</v>
      </c>
    </row>
    <row r="65" spans="1:11" ht="16.5" x14ac:dyDescent="0.3">
      <c r="A65" s="96">
        <f t="shared" si="0"/>
        <v>64</v>
      </c>
      <c r="B65" s="99" t="s">
        <v>350</v>
      </c>
      <c r="C65" s="99" t="s">
        <v>351</v>
      </c>
      <c r="D65" s="100" t="s">
        <v>181</v>
      </c>
      <c r="E65" s="101" t="s">
        <v>352</v>
      </c>
      <c r="F65" s="101" t="s">
        <v>351</v>
      </c>
      <c r="G65" s="99" t="s">
        <v>181</v>
      </c>
      <c r="H65" s="97" t="s">
        <v>74</v>
      </c>
      <c r="I65" s="97" t="s">
        <v>75</v>
      </c>
      <c r="J65" s="96" t="s">
        <v>83</v>
      </c>
      <c r="K65" s="102">
        <v>22594</v>
      </c>
    </row>
    <row r="66" spans="1:11" ht="16.5" x14ac:dyDescent="0.3">
      <c r="A66" s="96">
        <f t="shared" si="0"/>
        <v>65</v>
      </c>
      <c r="B66" s="99" t="s">
        <v>353</v>
      </c>
      <c r="C66" s="99" t="s">
        <v>354</v>
      </c>
      <c r="D66" s="100" t="s">
        <v>283</v>
      </c>
      <c r="E66" s="101" t="s">
        <v>355</v>
      </c>
      <c r="F66" s="101" t="s">
        <v>356</v>
      </c>
      <c r="G66" s="99" t="s">
        <v>356</v>
      </c>
      <c r="H66" s="97" t="s">
        <v>100</v>
      </c>
      <c r="I66" s="97" t="s">
        <v>75</v>
      </c>
      <c r="J66" s="96" t="s">
        <v>76</v>
      </c>
      <c r="K66" s="102">
        <v>7539</v>
      </c>
    </row>
    <row r="67" spans="1:11" ht="16.5" x14ac:dyDescent="0.3">
      <c r="A67" s="96">
        <f t="shared" si="0"/>
        <v>66</v>
      </c>
      <c r="B67" s="99" t="s">
        <v>357</v>
      </c>
      <c r="C67" s="99" t="s">
        <v>358</v>
      </c>
      <c r="D67" s="100" t="s">
        <v>126</v>
      </c>
      <c r="E67" s="101" t="s">
        <v>359</v>
      </c>
      <c r="F67" s="101" t="s">
        <v>358</v>
      </c>
      <c r="G67" s="99" t="s">
        <v>360</v>
      </c>
      <c r="H67" s="97" t="s">
        <v>74</v>
      </c>
      <c r="I67" s="97" t="s">
        <v>75</v>
      </c>
      <c r="J67" s="96" t="s">
        <v>94</v>
      </c>
      <c r="K67" s="102">
        <v>8350</v>
      </c>
    </row>
    <row r="68" spans="1:11" ht="16.5" x14ac:dyDescent="0.3">
      <c r="A68" s="96">
        <f t="shared" ref="A68:A131" si="1">A67+1</f>
        <v>67</v>
      </c>
      <c r="B68" s="99" t="s">
        <v>361</v>
      </c>
      <c r="C68" s="99" t="s">
        <v>362</v>
      </c>
      <c r="D68" s="100" t="s">
        <v>208</v>
      </c>
      <c r="E68" s="101" t="s">
        <v>363</v>
      </c>
      <c r="F68" s="101" t="s">
        <v>362</v>
      </c>
      <c r="G68" s="99" t="s">
        <v>364</v>
      </c>
      <c r="H68" s="97" t="s">
        <v>74</v>
      </c>
      <c r="I68" s="97" t="s">
        <v>75</v>
      </c>
      <c r="J68" s="96" t="s">
        <v>76</v>
      </c>
      <c r="K68" s="102">
        <v>7822</v>
      </c>
    </row>
    <row r="69" spans="1:11" ht="16.5" x14ac:dyDescent="0.3">
      <c r="A69" s="96">
        <f t="shared" si="1"/>
        <v>68</v>
      </c>
      <c r="B69" s="99" t="s">
        <v>365</v>
      </c>
      <c r="C69" s="99" t="s">
        <v>366</v>
      </c>
      <c r="D69" s="100" t="s">
        <v>86</v>
      </c>
      <c r="E69" s="101" t="s">
        <v>367</v>
      </c>
      <c r="F69" s="101" t="s">
        <v>368</v>
      </c>
      <c r="G69" s="99" t="s">
        <v>368</v>
      </c>
      <c r="H69" s="97" t="s">
        <v>100</v>
      </c>
      <c r="I69" s="97" t="s">
        <v>75</v>
      </c>
      <c r="J69" s="96" t="s">
        <v>76</v>
      </c>
      <c r="K69" s="102">
        <v>1076</v>
      </c>
    </row>
    <row r="70" spans="1:11" ht="16.5" x14ac:dyDescent="0.3">
      <c r="A70" s="96">
        <f t="shared" si="1"/>
        <v>69</v>
      </c>
      <c r="B70" s="99" t="s">
        <v>369</v>
      </c>
      <c r="C70" s="99" t="s">
        <v>370</v>
      </c>
      <c r="D70" s="100" t="s">
        <v>149</v>
      </c>
      <c r="E70" s="101" t="s">
        <v>371</v>
      </c>
      <c r="F70" s="101" t="s">
        <v>149</v>
      </c>
      <c r="G70" s="99" t="s">
        <v>149</v>
      </c>
      <c r="H70" s="97" t="s">
        <v>82</v>
      </c>
      <c r="I70" s="97" t="s">
        <v>75</v>
      </c>
      <c r="J70" s="96" t="s">
        <v>83</v>
      </c>
      <c r="K70" s="102">
        <v>77344</v>
      </c>
    </row>
    <row r="71" spans="1:11" ht="16.5" x14ac:dyDescent="0.3">
      <c r="A71" s="96">
        <f t="shared" si="1"/>
        <v>70</v>
      </c>
      <c r="B71" s="99" t="s">
        <v>372</v>
      </c>
      <c r="C71" s="99" t="s">
        <v>373</v>
      </c>
      <c r="D71" s="100" t="s">
        <v>158</v>
      </c>
      <c r="E71" s="101" t="s">
        <v>374</v>
      </c>
      <c r="F71" s="101" t="s">
        <v>158</v>
      </c>
      <c r="G71" s="99" t="s">
        <v>158</v>
      </c>
      <c r="H71" s="97" t="s">
        <v>82</v>
      </c>
      <c r="I71" s="97" t="s">
        <v>75</v>
      </c>
      <c r="J71" s="96" t="s">
        <v>137</v>
      </c>
      <c r="K71" s="102">
        <v>3607</v>
      </c>
    </row>
    <row r="72" spans="1:11" ht="16.5" x14ac:dyDescent="0.3">
      <c r="A72" s="96">
        <f t="shared" si="1"/>
        <v>71</v>
      </c>
      <c r="B72" s="99" t="s">
        <v>375</v>
      </c>
      <c r="C72" s="99" t="s">
        <v>376</v>
      </c>
      <c r="D72" s="100" t="s">
        <v>158</v>
      </c>
      <c r="E72" s="101" t="s">
        <v>377</v>
      </c>
      <c r="F72" s="101" t="s">
        <v>378</v>
      </c>
      <c r="G72" s="99" t="s">
        <v>378</v>
      </c>
      <c r="H72" s="97" t="s">
        <v>100</v>
      </c>
      <c r="I72" s="97" t="s">
        <v>105</v>
      </c>
      <c r="J72" s="96" t="s">
        <v>106</v>
      </c>
      <c r="K72" s="102">
        <v>291</v>
      </c>
    </row>
    <row r="73" spans="1:11" ht="16.5" x14ac:dyDescent="0.3">
      <c r="A73" s="96">
        <f t="shared" si="1"/>
        <v>72</v>
      </c>
      <c r="B73" s="99" t="s">
        <v>379</v>
      </c>
      <c r="C73" s="99" t="s">
        <v>380</v>
      </c>
      <c r="D73" s="100" t="s">
        <v>97</v>
      </c>
      <c r="E73" s="101" t="s">
        <v>381</v>
      </c>
      <c r="F73" s="101" t="s">
        <v>382</v>
      </c>
      <c r="G73" s="99" t="s">
        <v>382</v>
      </c>
      <c r="H73" s="97" t="s">
        <v>100</v>
      </c>
      <c r="I73" s="97" t="s">
        <v>75</v>
      </c>
      <c r="J73" s="96" t="s">
        <v>76</v>
      </c>
      <c r="K73" s="102">
        <v>6127</v>
      </c>
    </row>
    <row r="74" spans="1:11" ht="16.5" x14ac:dyDescent="0.3">
      <c r="A74" s="96">
        <f t="shared" si="1"/>
        <v>73</v>
      </c>
      <c r="B74" s="99" t="s">
        <v>383</v>
      </c>
      <c r="C74" s="99" t="s">
        <v>384</v>
      </c>
      <c r="D74" s="100" t="s">
        <v>113</v>
      </c>
      <c r="E74" s="101" t="s">
        <v>385</v>
      </c>
      <c r="F74" s="101" t="s">
        <v>384</v>
      </c>
      <c r="G74" s="99" t="s">
        <v>386</v>
      </c>
      <c r="H74" s="97" t="s">
        <v>74</v>
      </c>
      <c r="I74" s="97" t="s">
        <v>88</v>
      </c>
      <c r="J74" s="96" t="s">
        <v>132</v>
      </c>
      <c r="K74" s="102">
        <v>8049</v>
      </c>
    </row>
    <row r="75" spans="1:11" ht="16.5" x14ac:dyDescent="0.3">
      <c r="A75" s="96">
        <f t="shared" si="1"/>
        <v>74</v>
      </c>
      <c r="B75" s="99" t="s">
        <v>387</v>
      </c>
      <c r="C75" s="99" t="s">
        <v>388</v>
      </c>
      <c r="D75" s="100" t="s">
        <v>389</v>
      </c>
      <c r="E75" s="101" t="s">
        <v>390</v>
      </c>
      <c r="F75" s="101" t="s">
        <v>391</v>
      </c>
      <c r="G75" s="99" t="s">
        <v>391</v>
      </c>
      <c r="H75" s="97" t="s">
        <v>100</v>
      </c>
      <c r="I75" s="97" t="s">
        <v>75</v>
      </c>
      <c r="J75" s="96" t="s">
        <v>76</v>
      </c>
      <c r="K75" s="102">
        <v>22844</v>
      </c>
    </row>
    <row r="76" spans="1:11" ht="16.5" x14ac:dyDescent="0.3">
      <c r="A76" s="96">
        <f t="shared" si="1"/>
        <v>75</v>
      </c>
      <c r="B76" s="99" t="s">
        <v>392</v>
      </c>
      <c r="C76" s="99" t="s">
        <v>393</v>
      </c>
      <c r="D76" s="100" t="s">
        <v>208</v>
      </c>
      <c r="E76" s="101" t="s">
        <v>394</v>
      </c>
      <c r="F76" s="101" t="s">
        <v>393</v>
      </c>
      <c r="G76" s="99" t="s">
        <v>395</v>
      </c>
      <c r="H76" s="97" t="s">
        <v>74</v>
      </c>
      <c r="I76" s="97" t="s">
        <v>75</v>
      </c>
      <c r="J76" s="96" t="s">
        <v>137</v>
      </c>
      <c r="K76" s="102">
        <v>12411</v>
      </c>
    </row>
    <row r="77" spans="1:11" ht="16.5" x14ac:dyDescent="0.3">
      <c r="A77" s="96">
        <f t="shared" si="1"/>
        <v>76</v>
      </c>
      <c r="B77" s="99" t="s">
        <v>396</v>
      </c>
      <c r="C77" s="99" t="s">
        <v>397</v>
      </c>
      <c r="D77" s="100" t="s">
        <v>283</v>
      </c>
      <c r="E77" s="101" t="s">
        <v>398</v>
      </c>
      <c r="F77" s="101" t="s">
        <v>399</v>
      </c>
      <c r="G77" s="99" t="s">
        <v>399</v>
      </c>
      <c r="H77" s="97" t="s">
        <v>100</v>
      </c>
      <c r="I77" s="97" t="s">
        <v>75</v>
      </c>
      <c r="J77" s="96" t="s">
        <v>76</v>
      </c>
      <c r="K77" s="102">
        <v>8962</v>
      </c>
    </row>
    <row r="78" spans="1:11" ht="16.5" x14ac:dyDescent="0.3">
      <c r="A78" s="96">
        <f t="shared" si="1"/>
        <v>77</v>
      </c>
      <c r="B78" s="99" t="s">
        <v>400</v>
      </c>
      <c r="C78" s="99" t="s">
        <v>401</v>
      </c>
      <c r="D78" s="100" t="s">
        <v>283</v>
      </c>
      <c r="E78" s="101" t="s">
        <v>402</v>
      </c>
      <c r="F78" s="101" t="s">
        <v>401</v>
      </c>
      <c r="G78" s="99" t="s">
        <v>399</v>
      </c>
      <c r="H78" s="97" t="s">
        <v>74</v>
      </c>
      <c r="I78" s="97" t="s">
        <v>88</v>
      </c>
      <c r="J78" s="96" t="s">
        <v>132</v>
      </c>
      <c r="K78" s="102">
        <v>10452</v>
      </c>
    </row>
    <row r="79" spans="1:11" ht="16.5" x14ac:dyDescent="0.3">
      <c r="A79" s="96">
        <f t="shared" si="1"/>
        <v>78</v>
      </c>
      <c r="B79" s="99" t="s">
        <v>403</v>
      </c>
      <c r="C79" s="99" t="s">
        <v>404</v>
      </c>
      <c r="D79" s="100" t="s">
        <v>149</v>
      </c>
      <c r="E79" s="101" t="s">
        <v>405</v>
      </c>
      <c r="F79" s="101" t="s">
        <v>404</v>
      </c>
      <c r="G79" s="99" t="s">
        <v>406</v>
      </c>
      <c r="H79" s="97" t="s">
        <v>74</v>
      </c>
      <c r="I79" s="97" t="s">
        <v>75</v>
      </c>
      <c r="J79" s="96" t="s">
        <v>83</v>
      </c>
      <c r="K79" s="102">
        <v>71045</v>
      </c>
    </row>
    <row r="80" spans="1:11" ht="16.5" x14ac:dyDescent="0.3">
      <c r="A80" s="96">
        <f t="shared" si="1"/>
        <v>79</v>
      </c>
      <c r="B80" s="99" t="s">
        <v>407</v>
      </c>
      <c r="C80" s="99" t="s">
        <v>408</v>
      </c>
      <c r="D80" s="100" t="s">
        <v>149</v>
      </c>
      <c r="E80" s="101" t="s">
        <v>409</v>
      </c>
      <c r="F80" s="101" t="s">
        <v>410</v>
      </c>
      <c r="G80" s="99" t="s">
        <v>410</v>
      </c>
      <c r="H80" s="97" t="s">
        <v>100</v>
      </c>
      <c r="I80" s="97" t="s">
        <v>75</v>
      </c>
      <c r="J80" s="96" t="s">
        <v>76</v>
      </c>
      <c r="K80" s="102">
        <v>1634</v>
      </c>
    </row>
    <row r="81" spans="1:11" ht="16.5" x14ac:dyDescent="0.3">
      <c r="A81" s="96">
        <f t="shared" si="1"/>
        <v>80</v>
      </c>
      <c r="B81" s="99" t="s">
        <v>411</v>
      </c>
      <c r="C81" s="99" t="s">
        <v>412</v>
      </c>
      <c r="D81" s="100" t="s">
        <v>283</v>
      </c>
      <c r="E81" s="101" t="s">
        <v>413</v>
      </c>
      <c r="F81" s="101" t="s">
        <v>414</v>
      </c>
      <c r="G81" s="99" t="s">
        <v>414</v>
      </c>
      <c r="H81" s="97" t="s">
        <v>100</v>
      </c>
      <c r="I81" s="97" t="s">
        <v>75</v>
      </c>
      <c r="J81" s="96" t="s">
        <v>76</v>
      </c>
      <c r="K81" s="102">
        <v>1649</v>
      </c>
    </row>
    <row r="82" spans="1:11" ht="16.5" x14ac:dyDescent="0.3">
      <c r="A82" s="96">
        <f t="shared" si="1"/>
        <v>81</v>
      </c>
      <c r="B82" s="99" t="s">
        <v>415</v>
      </c>
      <c r="C82" s="99" t="s">
        <v>416</v>
      </c>
      <c r="D82" s="100" t="s">
        <v>283</v>
      </c>
      <c r="E82" s="101" t="s">
        <v>417</v>
      </c>
      <c r="F82" s="101" t="s">
        <v>416</v>
      </c>
      <c r="G82" s="99" t="s">
        <v>414</v>
      </c>
      <c r="H82" s="97" t="s">
        <v>74</v>
      </c>
      <c r="I82" s="97" t="s">
        <v>75</v>
      </c>
      <c r="J82" s="96" t="s">
        <v>94</v>
      </c>
      <c r="K82" s="102">
        <v>7838</v>
      </c>
    </row>
    <row r="83" spans="1:11" ht="16.5" x14ac:dyDescent="0.3">
      <c r="A83" s="96">
        <f t="shared" si="1"/>
        <v>82</v>
      </c>
      <c r="B83" s="99" t="s">
        <v>418</v>
      </c>
      <c r="C83" s="99" t="s">
        <v>419</v>
      </c>
      <c r="D83" s="100" t="s">
        <v>181</v>
      </c>
      <c r="E83" s="101" t="s">
        <v>420</v>
      </c>
      <c r="F83" s="101" t="s">
        <v>419</v>
      </c>
      <c r="G83" s="99" t="s">
        <v>421</v>
      </c>
      <c r="H83" s="97" t="s">
        <v>74</v>
      </c>
      <c r="I83" s="97" t="s">
        <v>88</v>
      </c>
      <c r="J83" s="96" t="s">
        <v>89</v>
      </c>
      <c r="K83" s="102">
        <v>7699</v>
      </c>
    </row>
    <row r="84" spans="1:11" ht="16.5" x14ac:dyDescent="0.3">
      <c r="A84" s="96">
        <f t="shared" si="1"/>
        <v>83</v>
      </c>
      <c r="B84" s="99" t="s">
        <v>422</v>
      </c>
      <c r="C84" s="99" t="s">
        <v>423</v>
      </c>
      <c r="D84" s="100" t="s">
        <v>181</v>
      </c>
      <c r="E84" s="101" t="s">
        <v>424</v>
      </c>
      <c r="F84" s="101" t="s">
        <v>423</v>
      </c>
      <c r="G84" s="99" t="s">
        <v>425</v>
      </c>
      <c r="H84" s="97" t="s">
        <v>74</v>
      </c>
      <c r="I84" s="97" t="s">
        <v>88</v>
      </c>
      <c r="J84" s="96" t="s">
        <v>132</v>
      </c>
      <c r="K84" s="102">
        <v>15569</v>
      </c>
    </row>
    <row r="85" spans="1:11" ht="16.5" x14ac:dyDescent="0.3">
      <c r="A85" s="96">
        <f t="shared" si="1"/>
        <v>84</v>
      </c>
      <c r="B85" s="99" t="s">
        <v>426</v>
      </c>
      <c r="C85" s="99" t="s">
        <v>427</v>
      </c>
      <c r="D85" s="100" t="s">
        <v>230</v>
      </c>
      <c r="E85" s="101" t="s">
        <v>428</v>
      </c>
      <c r="F85" s="101" t="s">
        <v>427</v>
      </c>
      <c r="G85" s="99" t="s">
        <v>429</v>
      </c>
      <c r="H85" s="97" t="s">
        <v>74</v>
      </c>
      <c r="I85" s="97" t="s">
        <v>75</v>
      </c>
      <c r="J85" s="96" t="s">
        <v>76</v>
      </c>
      <c r="K85" s="102">
        <v>14756</v>
      </c>
    </row>
    <row r="86" spans="1:11" ht="16.5" x14ac:dyDescent="0.3">
      <c r="A86" s="96">
        <f t="shared" si="1"/>
        <v>85</v>
      </c>
      <c r="B86" s="99" t="s">
        <v>430</v>
      </c>
      <c r="C86" s="99" t="s">
        <v>431</v>
      </c>
      <c r="D86" s="100" t="s">
        <v>432</v>
      </c>
      <c r="E86" s="101" t="s">
        <v>433</v>
      </c>
      <c r="F86" s="101" t="s">
        <v>434</v>
      </c>
      <c r="G86" s="99" t="s">
        <v>434</v>
      </c>
      <c r="H86" s="97" t="s">
        <v>100</v>
      </c>
      <c r="I86" s="97" t="s">
        <v>75</v>
      </c>
      <c r="J86" s="96" t="s">
        <v>76</v>
      </c>
      <c r="K86" s="102">
        <v>8179</v>
      </c>
    </row>
    <row r="87" spans="1:11" ht="16.5" x14ac:dyDescent="0.3">
      <c r="A87" s="96">
        <f t="shared" si="1"/>
        <v>86</v>
      </c>
      <c r="B87" s="99" t="s">
        <v>435</v>
      </c>
      <c r="C87" s="99" t="s">
        <v>436</v>
      </c>
      <c r="D87" s="100" t="s">
        <v>149</v>
      </c>
      <c r="E87" s="101" t="s">
        <v>437</v>
      </c>
      <c r="F87" s="101" t="s">
        <v>438</v>
      </c>
      <c r="G87" s="99" t="s">
        <v>438</v>
      </c>
      <c r="H87" s="97" t="s">
        <v>100</v>
      </c>
      <c r="I87" s="97" t="s">
        <v>75</v>
      </c>
      <c r="J87" s="96" t="s">
        <v>76</v>
      </c>
      <c r="K87" s="102">
        <v>5000</v>
      </c>
    </row>
    <row r="88" spans="1:11" ht="16.5" x14ac:dyDescent="0.3">
      <c r="A88" s="96">
        <f t="shared" si="1"/>
        <v>87</v>
      </c>
      <c r="B88" s="99" t="s">
        <v>439</v>
      </c>
      <c r="C88" s="99" t="s">
        <v>440</v>
      </c>
      <c r="D88" s="100" t="s">
        <v>97</v>
      </c>
      <c r="E88" s="101" t="s">
        <v>441</v>
      </c>
      <c r="F88" s="101" t="s">
        <v>442</v>
      </c>
      <c r="G88" s="99" t="s">
        <v>442</v>
      </c>
      <c r="H88" s="97" t="s">
        <v>100</v>
      </c>
      <c r="I88" s="97" t="s">
        <v>75</v>
      </c>
      <c r="J88" s="96" t="s">
        <v>76</v>
      </c>
      <c r="K88" s="102">
        <v>23594</v>
      </c>
    </row>
    <row r="89" spans="1:11" ht="16.5" x14ac:dyDescent="0.3">
      <c r="A89" s="96">
        <f t="shared" si="1"/>
        <v>88</v>
      </c>
      <c r="B89" s="99" t="s">
        <v>443</v>
      </c>
      <c r="C89" s="99" t="s">
        <v>444</v>
      </c>
      <c r="D89" s="100" t="s">
        <v>270</v>
      </c>
      <c r="E89" s="101" t="s">
        <v>445</v>
      </c>
      <c r="F89" s="101" t="s">
        <v>446</v>
      </c>
      <c r="G89" s="99" t="s">
        <v>446</v>
      </c>
      <c r="H89" s="97" t="s">
        <v>82</v>
      </c>
      <c r="I89" s="97" t="s">
        <v>75</v>
      </c>
      <c r="J89" s="96" t="s">
        <v>211</v>
      </c>
      <c r="K89" s="102">
        <v>84136</v>
      </c>
    </row>
    <row r="90" spans="1:11" ht="16.5" x14ac:dyDescent="0.3">
      <c r="A90" s="96">
        <f t="shared" si="1"/>
        <v>89</v>
      </c>
      <c r="B90" s="99" t="s">
        <v>447</v>
      </c>
      <c r="C90" s="99" t="s">
        <v>448</v>
      </c>
      <c r="D90" s="100" t="s">
        <v>86</v>
      </c>
      <c r="E90" s="101" t="s">
        <v>449</v>
      </c>
      <c r="F90" s="101" t="s">
        <v>450</v>
      </c>
      <c r="G90" s="99" t="s">
        <v>450</v>
      </c>
      <c r="H90" s="97" t="s">
        <v>60</v>
      </c>
      <c r="I90" s="97" t="s">
        <v>75</v>
      </c>
      <c r="J90" s="96" t="s">
        <v>76</v>
      </c>
      <c r="K90" s="102">
        <v>2719</v>
      </c>
    </row>
    <row r="91" spans="1:11" ht="16.5" x14ac:dyDescent="0.3">
      <c r="A91" s="96">
        <f t="shared" si="1"/>
        <v>90</v>
      </c>
      <c r="B91" s="99" t="s">
        <v>451</v>
      </c>
      <c r="C91" s="99" t="s">
        <v>452</v>
      </c>
      <c r="D91" s="100" t="s">
        <v>86</v>
      </c>
      <c r="E91" s="101" t="s">
        <v>453</v>
      </c>
      <c r="F91" s="101" t="s">
        <v>452</v>
      </c>
      <c r="G91" s="99" t="s">
        <v>450</v>
      </c>
      <c r="H91" s="97" t="s">
        <v>74</v>
      </c>
      <c r="I91" s="97" t="s">
        <v>75</v>
      </c>
      <c r="J91" s="96" t="s">
        <v>94</v>
      </c>
      <c r="K91" s="102">
        <v>13478</v>
      </c>
    </row>
    <row r="92" spans="1:11" ht="16.5" x14ac:dyDescent="0.3">
      <c r="A92" s="96">
        <f t="shared" si="1"/>
        <v>91</v>
      </c>
      <c r="B92" s="99" t="s">
        <v>454</v>
      </c>
      <c r="C92" s="99" t="s">
        <v>455</v>
      </c>
      <c r="D92" s="100" t="s">
        <v>97</v>
      </c>
      <c r="E92" s="101" t="s">
        <v>456</v>
      </c>
      <c r="F92" s="101" t="s">
        <v>457</v>
      </c>
      <c r="G92" s="99" t="s">
        <v>457</v>
      </c>
      <c r="H92" s="97" t="s">
        <v>100</v>
      </c>
      <c r="I92" s="97" t="s">
        <v>75</v>
      </c>
      <c r="J92" s="96" t="s">
        <v>76</v>
      </c>
      <c r="K92" s="102">
        <v>8373</v>
      </c>
    </row>
    <row r="93" spans="1:11" ht="16.5" x14ac:dyDescent="0.3">
      <c r="A93" s="96">
        <f t="shared" si="1"/>
        <v>92</v>
      </c>
      <c r="B93" s="99" t="s">
        <v>458</v>
      </c>
      <c r="C93" s="99" t="s">
        <v>459</v>
      </c>
      <c r="D93" s="100" t="s">
        <v>149</v>
      </c>
      <c r="E93" s="101" t="s">
        <v>460</v>
      </c>
      <c r="F93" s="101" t="s">
        <v>461</v>
      </c>
      <c r="G93" s="99" t="s">
        <v>461</v>
      </c>
      <c r="H93" s="97" t="s">
        <v>100</v>
      </c>
      <c r="I93" s="97" t="s">
        <v>105</v>
      </c>
      <c r="J93" s="96" t="s">
        <v>106</v>
      </c>
      <c r="K93" s="102">
        <v>13926</v>
      </c>
    </row>
    <row r="94" spans="1:11" ht="16.5" x14ac:dyDescent="0.3">
      <c r="A94" s="96">
        <f t="shared" si="1"/>
        <v>93</v>
      </c>
      <c r="B94" s="99" t="s">
        <v>462</v>
      </c>
      <c r="C94" s="99" t="s">
        <v>463</v>
      </c>
      <c r="D94" s="100" t="s">
        <v>71</v>
      </c>
      <c r="E94" s="101" t="s">
        <v>464</v>
      </c>
      <c r="F94" s="101" t="s">
        <v>463</v>
      </c>
      <c r="G94" s="99" t="s">
        <v>465</v>
      </c>
      <c r="H94" s="97" t="s">
        <v>74</v>
      </c>
      <c r="I94" s="97" t="s">
        <v>88</v>
      </c>
      <c r="J94" s="96" t="s">
        <v>132</v>
      </c>
      <c r="K94" s="102">
        <v>10142</v>
      </c>
    </row>
    <row r="95" spans="1:11" ht="16.5" x14ac:dyDescent="0.3">
      <c r="A95" s="96">
        <f t="shared" si="1"/>
        <v>94</v>
      </c>
      <c r="B95" s="99" t="s">
        <v>466</v>
      </c>
      <c r="C95" s="99" t="s">
        <v>467</v>
      </c>
      <c r="D95" s="100" t="s">
        <v>320</v>
      </c>
      <c r="E95" s="101" t="s">
        <v>468</v>
      </c>
      <c r="F95" s="101" t="s">
        <v>467</v>
      </c>
      <c r="G95" s="99" t="s">
        <v>469</v>
      </c>
      <c r="H95" s="97" t="s">
        <v>74</v>
      </c>
      <c r="I95" s="97" t="s">
        <v>88</v>
      </c>
      <c r="J95" s="96" t="s">
        <v>89</v>
      </c>
      <c r="K95" s="102">
        <v>5178</v>
      </c>
    </row>
    <row r="96" spans="1:11" ht="16.5" x14ac:dyDescent="0.3">
      <c r="A96" s="96">
        <f t="shared" si="1"/>
        <v>95</v>
      </c>
      <c r="B96" s="99" t="s">
        <v>470</v>
      </c>
      <c r="C96" s="99" t="s">
        <v>471</v>
      </c>
      <c r="D96" s="100" t="s">
        <v>79</v>
      </c>
      <c r="E96" s="101" t="s">
        <v>472</v>
      </c>
      <c r="F96" s="101" t="s">
        <v>471</v>
      </c>
      <c r="G96" s="99" t="s">
        <v>471</v>
      </c>
      <c r="H96" s="97" t="s">
        <v>82</v>
      </c>
      <c r="I96" s="97" t="s">
        <v>75</v>
      </c>
      <c r="J96" s="96" t="s">
        <v>473</v>
      </c>
      <c r="K96" s="102">
        <v>492</v>
      </c>
    </row>
    <row r="97" spans="1:11" ht="16.5" x14ac:dyDescent="0.3">
      <c r="A97" s="96">
        <f t="shared" si="1"/>
        <v>96</v>
      </c>
      <c r="B97" s="99" t="s">
        <v>474</v>
      </c>
      <c r="C97" s="99" t="s">
        <v>475</v>
      </c>
      <c r="D97" s="100" t="s">
        <v>389</v>
      </c>
      <c r="E97" s="101" t="s">
        <v>476</v>
      </c>
      <c r="F97" s="101" t="s">
        <v>475</v>
      </c>
      <c r="G97" s="99" t="s">
        <v>477</v>
      </c>
      <c r="H97" s="97" t="s">
        <v>74</v>
      </c>
      <c r="I97" s="97" t="s">
        <v>88</v>
      </c>
      <c r="J97" s="96" t="s">
        <v>132</v>
      </c>
      <c r="K97" s="102">
        <v>3857</v>
      </c>
    </row>
    <row r="98" spans="1:11" ht="16.5" x14ac:dyDescent="0.3">
      <c r="A98" s="96">
        <f t="shared" si="1"/>
        <v>97</v>
      </c>
      <c r="B98" s="99" t="s">
        <v>478</v>
      </c>
      <c r="C98" s="99" t="s">
        <v>479</v>
      </c>
      <c r="D98" s="100" t="s">
        <v>230</v>
      </c>
      <c r="E98" s="101" t="s">
        <v>480</v>
      </c>
      <c r="F98" s="101" t="s">
        <v>479</v>
      </c>
      <c r="G98" s="99" t="s">
        <v>481</v>
      </c>
      <c r="H98" s="97" t="s">
        <v>74</v>
      </c>
      <c r="I98" s="97" t="s">
        <v>88</v>
      </c>
      <c r="J98" s="96" t="s">
        <v>132</v>
      </c>
      <c r="K98" s="102">
        <v>22625</v>
      </c>
    </row>
    <row r="99" spans="1:11" ht="16.5" x14ac:dyDescent="0.3">
      <c r="A99" s="96">
        <f t="shared" si="1"/>
        <v>98</v>
      </c>
      <c r="B99" s="99" t="s">
        <v>482</v>
      </c>
      <c r="C99" s="99" t="s">
        <v>483</v>
      </c>
      <c r="D99" s="100" t="s">
        <v>97</v>
      </c>
      <c r="E99" s="101" t="s">
        <v>484</v>
      </c>
      <c r="F99" s="101" t="s">
        <v>485</v>
      </c>
      <c r="G99" s="99" t="s">
        <v>485</v>
      </c>
      <c r="H99" s="97" t="s">
        <v>100</v>
      </c>
      <c r="I99" s="97" t="s">
        <v>75</v>
      </c>
      <c r="J99" s="96" t="s">
        <v>76</v>
      </c>
      <c r="K99" s="102">
        <v>8573</v>
      </c>
    </row>
    <row r="100" spans="1:11" ht="16.5" x14ac:dyDescent="0.3">
      <c r="A100" s="96">
        <f t="shared" si="1"/>
        <v>99</v>
      </c>
      <c r="B100" s="99" t="s">
        <v>486</v>
      </c>
      <c r="C100" s="99" t="s">
        <v>487</v>
      </c>
      <c r="D100" s="100" t="s">
        <v>71</v>
      </c>
      <c r="E100" s="101" t="s">
        <v>488</v>
      </c>
      <c r="F100" s="101" t="s">
        <v>489</v>
      </c>
      <c r="G100" s="99" t="s">
        <v>489</v>
      </c>
      <c r="H100" s="97" t="s">
        <v>100</v>
      </c>
      <c r="I100" s="97" t="s">
        <v>105</v>
      </c>
      <c r="J100" s="96" t="s">
        <v>106</v>
      </c>
      <c r="K100" s="102">
        <v>750</v>
      </c>
    </row>
    <row r="101" spans="1:11" ht="16.5" x14ac:dyDescent="0.3">
      <c r="A101" s="96">
        <f t="shared" si="1"/>
        <v>100</v>
      </c>
      <c r="B101" s="99" t="s">
        <v>490</v>
      </c>
      <c r="C101" s="99" t="s">
        <v>491</v>
      </c>
      <c r="D101" s="100" t="s">
        <v>320</v>
      </c>
      <c r="E101" s="101" t="s">
        <v>492</v>
      </c>
      <c r="F101" s="101" t="s">
        <v>491</v>
      </c>
      <c r="G101" s="99" t="s">
        <v>493</v>
      </c>
      <c r="H101" s="97" t="s">
        <v>74</v>
      </c>
      <c r="I101" s="97" t="s">
        <v>88</v>
      </c>
      <c r="J101" s="96" t="s">
        <v>132</v>
      </c>
      <c r="K101" s="102">
        <v>3119</v>
      </c>
    </row>
    <row r="102" spans="1:11" ht="16.5" x14ac:dyDescent="0.3">
      <c r="A102" s="96">
        <f t="shared" si="1"/>
        <v>101</v>
      </c>
      <c r="B102" s="99" t="s">
        <v>494</v>
      </c>
      <c r="C102" s="99" t="s">
        <v>495</v>
      </c>
      <c r="D102" s="100" t="s">
        <v>181</v>
      </c>
      <c r="E102" s="101" t="s">
        <v>496</v>
      </c>
      <c r="F102" s="101" t="s">
        <v>495</v>
      </c>
      <c r="G102" s="99" t="s">
        <v>497</v>
      </c>
      <c r="H102" s="97" t="s">
        <v>74</v>
      </c>
      <c r="I102" s="97" t="s">
        <v>88</v>
      </c>
      <c r="J102" s="96" t="s">
        <v>132</v>
      </c>
      <c r="K102" s="102">
        <v>4283</v>
      </c>
    </row>
    <row r="103" spans="1:11" ht="16.5" x14ac:dyDescent="0.3">
      <c r="A103" s="96">
        <f t="shared" si="1"/>
        <v>102</v>
      </c>
      <c r="B103" s="99" t="s">
        <v>498</v>
      </c>
      <c r="C103" s="99" t="s">
        <v>499</v>
      </c>
      <c r="D103" s="100" t="s">
        <v>86</v>
      </c>
      <c r="E103" s="101" t="s">
        <v>500</v>
      </c>
      <c r="F103" s="101" t="s">
        <v>499</v>
      </c>
      <c r="G103" s="99" t="s">
        <v>501</v>
      </c>
      <c r="H103" s="97" t="s">
        <v>74</v>
      </c>
      <c r="I103" s="97" t="s">
        <v>88</v>
      </c>
      <c r="J103" s="96" t="s">
        <v>132</v>
      </c>
      <c r="K103" s="102">
        <v>4563</v>
      </c>
    </row>
    <row r="104" spans="1:11" ht="16.5" x14ac:dyDescent="0.3">
      <c r="A104" s="96">
        <f t="shared" si="1"/>
        <v>103</v>
      </c>
      <c r="B104" s="99" t="s">
        <v>502</v>
      </c>
      <c r="C104" s="99" t="s">
        <v>503</v>
      </c>
      <c r="D104" s="100" t="s">
        <v>181</v>
      </c>
      <c r="E104" s="101" t="s">
        <v>504</v>
      </c>
      <c r="F104" s="101" t="s">
        <v>503</v>
      </c>
      <c r="G104" s="99" t="s">
        <v>505</v>
      </c>
      <c r="H104" s="97" t="s">
        <v>74</v>
      </c>
      <c r="I104" s="97" t="s">
        <v>75</v>
      </c>
      <c r="J104" s="96" t="s">
        <v>161</v>
      </c>
      <c r="K104" s="102">
        <v>16896</v>
      </c>
    </row>
    <row r="105" spans="1:11" ht="16.5" x14ac:dyDescent="0.3">
      <c r="A105" s="96">
        <f t="shared" si="1"/>
        <v>104</v>
      </c>
      <c r="B105" s="99" t="s">
        <v>506</v>
      </c>
      <c r="C105" s="99" t="s">
        <v>507</v>
      </c>
      <c r="D105" s="100" t="s">
        <v>97</v>
      </c>
      <c r="E105" s="101" t="s">
        <v>508</v>
      </c>
      <c r="F105" s="101" t="s">
        <v>509</v>
      </c>
      <c r="G105" s="99" t="s">
        <v>509</v>
      </c>
      <c r="H105" s="97" t="s">
        <v>100</v>
      </c>
      <c r="I105" s="97" t="s">
        <v>75</v>
      </c>
      <c r="J105" s="96" t="s">
        <v>76</v>
      </c>
      <c r="K105" s="102">
        <v>4881</v>
      </c>
    </row>
    <row r="106" spans="1:11" ht="16.5" x14ac:dyDescent="0.3">
      <c r="A106" s="96">
        <f t="shared" si="1"/>
        <v>105</v>
      </c>
      <c r="B106" s="99" t="s">
        <v>510</v>
      </c>
      <c r="C106" s="99" t="s">
        <v>511</v>
      </c>
      <c r="D106" s="100" t="s">
        <v>158</v>
      </c>
      <c r="E106" s="101" t="s">
        <v>512</v>
      </c>
      <c r="F106" s="101" t="s">
        <v>511</v>
      </c>
      <c r="G106" s="99" t="s">
        <v>513</v>
      </c>
      <c r="H106" s="97" t="s">
        <v>74</v>
      </c>
      <c r="I106" s="97" t="s">
        <v>88</v>
      </c>
      <c r="J106" s="96" t="s">
        <v>132</v>
      </c>
      <c r="K106" s="102">
        <v>6467</v>
      </c>
    </row>
    <row r="107" spans="1:11" ht="16.5" x14ac:dyDescent="0.3">
      <c r="A107" s="96">
        <f t="shared" si="1"/>
        <v>106</v>
      </c>
      <c r="B107" s="99" t="s">
        <v>514</v>
      </c>
      <c r="C107" s="99" t="s">
        <v>515</v>
      </c>
      <c r="D107" s="100" t="s">
        <v>283</v>
      </c>
      <c r="E107" s="101" t="s">
        <v>516</v>
      </c>
      <c r="F107" s="101" t="s">
        <v>515</v>
      </c>
      <c r="G107" s="99" t="s">
        <v>517</v>
      </c>
      <c r="H107" s="97" t="s">
        <v>74</v>
      </c>
      <c r="I107" s="97" t="s">
        <v>75</v>
      </c>
      <c r="J107" s="96" t="s">
        <v>83</v>
      </c>
      <c r="K107" s="102">
        <v>16635</v>
      </c>
    </row>
    <row r="108" spans="1:11" ht="16.5" x14ac:dyDescent="0.3">
      <c r="A108" s="96">
        <f t="shared" si="1"/>
        <v>107</v>
      </c>
      <c r="B108" s="99" t="s">
        <v>518</v>
      </c>
      <c r="C108" s="99" t="s">
        <v>519</v>
      </c>
      <c r="D108" s="100" t="s">
        <v>432</v>
      </c>
      <c r="E108" s="101" t="s">
        <v>520</v>
      </c>
      <c r="F108" s="101" t="s">
        <v>519</v>
      </c>
      <c r="G108" s="99" t="s">
        <v>521</v>
      </c>
      <c r="H108" s="97" t="s">
        <v>74</v>
      </c>
      <c r="I108" s="97" t="s">
        <v>75</v>
      </c>
      <c r="J108" s="96" t="s">
        <v>211</v>
      </c>
      <c r="K108" s="102">
        <v>30561</v>
      </c>
    </row>
    <row r="109" spans="1:11" ht="16.5" x14ac:dyDescent="0.3">
      <c r="A109" s="96">
        <f t="shared" si="1"/>
        <v>108</v>
      </c>
      <c r="B109" s="99" t="s">
        <v>522</v>
      </c>
      <c r="C109" s="99" t="s">
        <v>523</v>
      </c>
      <c r="D109" s="100" t="s">
        <v>283</v>
      </c>
      <c r="E109" s="101" t="s">
        <v>524</v>
      </c>
      <c r="F109" s="101" t="s">
        <v>525</v>
      </c>
      <c r="G109" s="99" t="s">
        <v>525</v>
      </c>
      <c r="H109" s="97" t="s">
        <v>60</v>
      </c>
      <c r="I109" s="97" t="s">
        <v>286</v>
      </c>
      <c r="J109" s="96" t="s">
        <v>287</v>
      </c>
      <c r="K109" s="102">
        <v>18157</v>
      </c>
    </row>
    <row r="110" spans="1:11" ht="16.5" x14ac:dyDescent="0.3">
      <c r="A110" s="96">
        <f t="shared" si="1"/>
        <v>109</v>
      </c>
      <c r="B110" s="99" t="s">
        <v>526</v>
      </c>
      <c r="C110" s="99" t="s">
        <v>527</v>
      </c>
      <c r="D110" s="100" t="s">
        <v>320</v>
      </c>
      <c r="E110" s="101" t="s">
        <v>528</v>
      </c>
      <c r="F110" s="101" t="s">
        <v>527</v>
      </c>
      <c r="G110" s="99" t="s">
        <v>529</v>
      </c>
      <c r="H110" s="97" t="s">
        <v>74</v>
      </c>
      <c r="I110" s="97" t="s">
        <v>88</v>
      </c>
      <c r="J110" s="96" t="s">
        <v>89</v>
      </c>
      <c r="K110" s="102">
        <v>1585</v>
      </c>
    </row>
    <row r="111" spans="1:11" ht="16.5" x14ac:dyDescent="0.3">
      <c r="A111" s="96">
        <f t="shared" si="1"/>
        <v>110</v>
      </c>
      <c r="B111" s="99" t="s">
        <v>530</v>
      </c>
      <c r="C111" s="99" t="s">
        <v>531</v>
      </c>
      <c r="D111" s="100" t="s">
        <v>97</v>
      </c>
      <c r="E111" s="101" t="s">
        <v>532</v>
      </c>
      <c r="F111" s="101" t="s">
        <v>533</v>
      </c>
      <c r="G111" s="99" t="s">
        <v>533</v>
      </c>
      <c r="H111" s="97" t="s">
        <v>100</v>
      </c>
      <c r="I111" s="97" t="s">
        <v>75</v>
      </c>
      <c r="J111" s="96" t="s">
        <v>76</v>
      </c>
      <c r="K111" s="102">
        <v>17479</v>
      </c>
    </row>
    <row r="112" spans="1:11" ht="16.5" x14ac:dyDescent="0.3">
      <c r="A112" s="96">
        <f t="shared" si="1"/>
        <v>111</v>
      </c>
      <c r="B112" s="99" t="s">
        <v>534</v>
      </c>
      <c r="C112" s="99" t="s">
        <v>535</v>
      </c>
      <c r="D112" s="100" t="s">
        <v>389</v>
      </c>
      <c r="E112" s="101" t="s">
        <v>536</v>
      </c>
      <c r="F112" s="101" t="s">
        <v>537</v>
      </c>
      <c r="G112" s="99" t="s">
        <v>537</v>
      </c>
      <c r="H112" s="97" t="s">
        <v>100</v>
      </c>
      <c r="I112" s="97" t="s">
        <v>75</v>
      </c>
      <c r="J112" s="96" t="s">
        <v>76</v>
      </c>
      <c r="K112" s="102">
        <v>7227</v>
      </c>
    </row>
    <row r="113" spans="1:11" ht="16.5" x14ac:dyDescent="0.3">
      <c r="A113" s="96">
        <f t="shared" si="1"/>
        <v>112</v>
      </c>
      <c r="B113" s="99" t="s">
        <v>538</v>
      </c>
      <c r="C113" s="99" t="s">
        <v>539</v>
      </c>
      <c r="D113" s="100" t="s">
        <v>168</v>
      </c>
      <c r="E113" s="101" t="s">
        <v>540</v>
      </c>
      <c r="F113" s="101" t="s">
        <v>539</v>
      </c>
      <c r="G113" s="99" t="s">
        <v>541</v>
      </c>
      <c r="H113" s="97" t="s">
        <v>74</v>
      </c>
      <c r="I113" s="97" t="s">
        <v>88</v>
      </c>
      <c r="J113" s="96" t="s">
        <v>89</v>
      </c>
      <c r="K113" s="102">
        <v>1603</v>
      </c>
    </row>
    <row r="114" spans="1:11" ht="16.5" x14ac:dyDescent="0.3">
      <c r="A114" s="96">
        <f t="shared" si="1"/>
        <v>113</v>
      </c>
      <c r="B114" s="99" t="s">
        <v>542</v>
      </c>
      <c r="C114" s="99" t="s">
        <v>543</v>
      </c>
      <c r="D114" s="100" t="s">
        <v>86</v>
      </c>
      <c r="E114" s="101" t="s">
        <v>544</v>
      </c>
      <c r="F114" s="101" t="s">
        <v>543</v>
      </c>
      <c r="G114" s="99" t="s">
        <v>545</v>
      </c>
      <c r="H114" s="97" t="s">
        <v>74</v>
      </c>
      <c r="I114" s="97" t="s">
        <v>88</v>
      </c>
      <c r="J114" s="96" t="s">
        <v>132</v>
      </c>
      <c r="K114" s="102">
        <v>4013</v>
      </c>
    </row>
    <row r="115" spans="1:11" ht="16.5" x14ac:dyDescent="0.3">
      <c r="A115" s="96">
        <f t="shared" si="1"/>
        <v>114</v>
      </c>
      <c r="B115" s="99" t="s">
        <v>546</v>
      </c>
      <c r="C115" s="99" t="s">
        <v>547</v>
      </c>
      <c r="D115" s="100" t="s">
        <v>389</v>
      </c>
      <c r="E115" s="101" t="s">
        <v>548</v>
      </c>
      <c r="F115" s="101" t="s">
        <v>547</v>
      </c>
      <c r="G115" s="99" t="s">
        <v>549</v>
      </c>
      <c r="H115" s="97" t="s">
        <v>74</v>
      </c>
      <c r="I115" s="97" t="s">
        <v>75</v>
      </c>
      <c r="J115" s="96" t="s">
        <v>161</v>
      </c>
      <c r="K115" s="102">
        <v>47512</v>
      </c>
    </row>
    <row r="116" spans="1:11" ht="16.5" x14ac:dyDescent="0.3">
      <c r="A116" s="96">
        <f t="shared" si="1"/>
        <v>115</v>
      </c>
      <c r="B116" s="99" t="s">
        <v>550</v>
      </c>
      <c r="C116" s="99" t="s">
        <v>551</v>
      </c>
      <c r="D116" s="100" t="s">
        <v>432</v>
      </c>
      <c r="E116" s="101" t="s">
        <v>552</v>
      </c>
      <c r="F116" s="101" t="s">
        <v>551</v>
      </c>
      <c r="G116" s="99" t="s">
        <v>553</v>
      </c>
      <c r="H116" s="97" t="s">
        <v>74</v>
      </c>
      <c r="I116" s="97" t="s">
        <v>88</v>
      </c>
      <c r="J116" s="96" t="s">
        <v>132</v>
      </c>
      <c r="K116" s="102">
        <v>9555</v>
      </c>
    </row>
    <row r="117" spans="1:11" ht="16.5" x14ac:dyDescent="0.3">
      <c r="A117" s="96">
        <f t="shared" si="1"/>
        <v>116</v>
      </c>
      <c r="B117" s="99" t="s">
        <v>554</v>
      </c>
      <c r="C117" s="99" t="s">
        <v>555</v>
      </c>
      <c r="D117" s="100" t="s">
        <v>283</v>
      </c>
      <c r="E117" s="101" t="s">
        <v>556</v>
      </c>
      <c r="F117" s="101" t="s">
        <v>555</v>
      </c>
      <c r="G117" s="99" t="s">
        <v>557</v>
      </c>
      <c r="H117" s="97" t="s">
        <v>74</v>
      </c>
      <c r="I117" s="97" t="s">
        <v>75</v>
      </c>
      <c r="J117" s="96" t="s">
        <v>94</v>
      </c>
      <c r="K117" s="102">
        <v>11157</v>
      </c>
    </row>
    <row r="118" spans="1:11" ht="16.5" x14ac:dyDescent="0.3">
      <c r="A118" s="96">
        <f t="shared" si="1"/>
        <v>117</v>
      </c>
      <c r="B118" s="99" t="s">
        <v>558</v>
      </c>
      <c r="C118" s="99" t="s">
        <v>559</v>
      </c>
      <c r="D118" s="100" t="s">
        <v>190</v>
      </c>
      <c r="E118" s="101" t="s">
        <v>560</v>
      </c>
      <c r="F118" s="101" t="s">
        <v>561</v>
      </c>
      <c r="G118" s="99" t="s">
        <v>561</v>
      </c>
      <c r="H118" s="97" t="s">
        <v>100</v>
      </c>
      <c r="I118" s="97" t="s">
        <v>75</v>
      </c>
      <c r="J118" s="96" t="s">
        <v>76</v>
      </c>
      <c r="K118" s="102">
        <v>2406</v>
      </c>
    </row>
    <row r="119" spans="1:11" ht="16.5" x14ac:dyDescent="0.3">
      <c r="A119" s="96">
        <f t="shared" si="1"/>
        <v>118</v>
      </c>
      <c r="B119" s="99" t="s">
        <v>562</v>
      </c>
      <c r="C119" s="99" t="s">
        <v>563</v>
      </c>
      <c r="D119" s="100" t="s">
        <v>208</v>
      </c>
      <c r="E119" s="101" t="s">
        <v>564</v>
      </c>
      <c r="F119" s="101" t="s">
        <v>565</v>
      </c>
      <c r="G119" s="99" t="s">
        <v>565</v>
      </c>
      <c r="H119" s="97" t="s">
        <v>82</v>
      </c>
      <c r="I119" s="97" t="s">
        <v>75</v>
      </c>
      <c r="J119" s="96" t="s">
        <v>566</v>
      </c>
      <c r="K119" s="102">
        <v>64270</v>
      </c>
    </row>
    <row r="120" spans="1:11" ht="16.5" x14ac:dyDescent="0.3">
      <c r="A120" s="96">
        <f t="shared" si="1"/>
        <v>119</v>
      </c>
      <c r="B120" s="99" t="s">
        <v>567</v>
      </c>
      <c r="C120" s="99" t="s">
        <v>568</v>
      </c>
      <c r="D120" s="100" t="s">
        <v>97</v>
      </c>
      <c r="E120" s="101" t="s">
        <v>569</v>
      </c>
      <c r="F120" s="101" t="s">
        <v>570</v>
      </c>
      <c r="G120" s="99" t="s">
        <v>570</v>
      </c>
      <c r="H120" s="97" t="s">
        <v>100</v>
      </c>
      <c r="I120" s="97" t="s">
        <v>75</v>
      </c>
      <c r="J120" s="96" t="s">
        <v>76</v>
      </c>
      <c r="K120" s="102">
        <v>8913</v>
      </c>
    </row>
    <row r="121" spans="1:11" ht="16.5" x14ac:dyDescent="0.3">
      <c r="A121" s="96">
        <f t="shared" si="1"/>
        <v>120</v>
      </c>
      <c r="B121" s="99" t="s">
        <v>571</v>
      </c>
      <c r="C121" s="99" t="s">
        <v>572</v>
      </c>
      <c r="D121" s="100" t="s">
        <v>573</v>
      </c>
      <c r="E121" s="101" t="s">
        <v>574</v>
      </c>
      <c r="F121" s="101" t="s">
        <v>572</v>
      </c>
      <c r="G121" s="99" t="s">
        <v>575</v>
      </c>
      <c r="H121" s="97" t="s">
        <v>74</v>
      </c>
      <c r="I121" s="97" t="s">
        <v>75</v>
      </c>
      <c r="J121" s="96" t="s">
        <v>211</v>
      </c>
      <c r="K121" s="102">
        <v>27190</v>
      </c>
    </row>
    <row r="122" spans="1:11" ht="16.5" x14ac:dyDescent="0.3">
      <c r="A122" s="96">
        <f t="shared" si="1"/>
        <v>121</v>
      </c>
      <c r="B122" s="99" t="s">
        <v>576</v>
      </c>
      <c r="C122" s="99" t="s">
        <v>577</v>
      </c>
      <c r="D122" s="100" t="s">
        <v>181</v>
      </c>
      <c r="E122" s="101" t="s">
        <v>578</v>
      </c>
      <c r="F122" s="101" t="s">
        <v>577</v>
      </c>
      <c r="G122" s="99" t="s">
        <v>579</v>
      </c>
      <c r="H122" s="97" t="s">
        <v>74</v>
      </c>
      <c r="I122" s="97" t="s">
        <v>75</v>
      </c>
      <c r="J122" s="96" t="s">
        <v>137</v>
      </c>
      <c r="K122" s="102">
        <v>6069</v>
      </c>
    </row>
    <row r="123" spans="1:11" ht="16.5" x14ac:dyDescent="0.3">
      <c r="A123" s="96">
        <f t="shared" si="1"/>
        <v>122</v>
      </c>
      <c r="B123" s="99" t="s">
        <v>580</v>
      </c>
      <c r="C123" s="99" t="s">
        <v>581</v>
      </c>
      <c r="D123" s="100" t="s">
        <v>71</v>
      </c>
      <c r="E123" s="101" t="s">
        <v>582</v>
      </c>
      <c r="F123" s="101" t="s">
        <v>583</v>
      </c>
      <c r="G123" s="99" t="s">
        <v>583</v>
      </c>
      <c r="H123" s="97" t="s">
        <v>100</v>
      </c>
      <c r="I123" s="97" t="s">
        <v>75</v>
      </c>
      <c r="J123" s="96" t="s">
        <v>76</v>
      </c>
      <c r="K123" s="102">
        <v>12709</v>
      </c>
    </row>
    <row r="124" spans="1:11" ht="16.5" x14ac:dyDescent="0.3">
      <c r="A124" s="96">
        <f t="shared" si="1"/>
        <v>123</v>
      </c>
      <c r="B124" s="99" t="s">
        <v>584</v>
      </c>
      <c r="C124" s="99" t="s">
        <v>585</v>
      </c>
      <c r="D124" s="100" t="s">
        <v>97</v>
      </c>
      <c r="E124" s="101" t="s">
        <v>586</v>
      </c>
      <c r="F124" s="101" t="s">
        <v>587</v>
      </c>
      <c r="G124" s="99" t="s">
        <v>587</v>
      </c>
      <c r="H124" s="97" t="s">
        <v>100</v>
      </c>
      <c r="I124" s="97" t="s">
        <v>75</v>
      </c>
      <c r="J124" s="96" t="s">
        <v>76</v>
      </c>
      <c r="K124" s="102">
        <v>11513</v>
      </c>
    </row>
    <row r="125" spans="1:11" ht="16.5" x14ac:dyDescent="0.3">
      <c r="A125" s="96">
        <f t="shared" si="1"/>
        <v>124</v>
      </c>
      <c r="B125" s="99" t="s">
        <v>588</v>
      </c>
      <c r="C125" s="99" t="s">
        <v>589</v>
      </c>
      <c r="D125" s="100" t="s">
        <v>181</v>
      </c>
      <c r="E125" s="101" t="s">
        <v>590</v>
      </c>
      <c r="F125" s="101" t="s">
        <v>589</v>
      </c>
      <c r="G125" s="99" t="s">
        <v>591</v>
      </c>
      <c r="H125" s="97" t="s">
        <v>74</v>
      </c>
      <c r="I125" s="97" t="s">
        <v>88</v>
      </c>
      <c r="J125" s="96" t="s">
        <v>132</v>
      </c>
      <c r="K125" s="102">
        <v>8881</v>
      </c>
    </row>
    <row r="126" spans="1:11" ht="16.5" x14ac:dyDescent="0.3">
      <c r="A126" s="96">
        <f t="shared" si="1"/>
        <v>125</v>
      </c>
      <c r="B126" s="99" t="s">
        <v>592</v>
      </c>
      <c r="C126" s="99" t="s">
        <v>593</v>
      </c>
      <c r="D126" s="100" t="s">
        <v>389</v>
      </c>
      <c r="E126" s="101" t="s">
        <v>594</v>
      </c>
      <c r="F126" s="101" t="s">
        <v>593</v>
      </c>
      <c r="G126" s="99" t="s">
        <v>595</v>
      </c>
      <c r="H126" s="97" t="s">
        <v>74</v>
      </c>
      <c r="I126" s="97" t="s">
        <v>75</v>
      </c>
      <c r="J126" s="96" t="s">
        <v>83</v>
      </c>
      <c r="K126" s="102">
        <v>99967</v>
      </c>
    </row>
    <row r="127" spans="1:11" ht="16.5" x14ac:dyDescent="0.3">
      <c r="A127" s="96">
        <f t="shared" si="1"/>
        <v>126</v>
      </c>
      <c r="B127" s="99" t="s">
        <v>596</v>
      </c>
      <c r="C127" s="99" t="s">
        <v>597</v>
      </c>
      <c r="D127" s="100" t="s">
        <v>79</v>
      </c>
      <c r="E127" s="101" t="s">
        <v>598</v>
      </c>
      <c r="F127" s="101" t="s">
        <v>597</v>
      </c>
      <c r="G127" s="99" t="s">
        <v>597</v>
      </c>
      <c r="H127" s="97" t="s">
        <v>82</v>
      </c>
      <c r="I127" s="97" t="s">
        <v>75</v>
      </c>
      <c r="J127" s="96" t="s">
        <v>142</v>
      </c>
      <c r="K127" s="102">
        <v>4243</v>
      </c>
    </row>
    <row r="128" spans="1:11" ht="16.5" x14ac:dyDescent="0.3">
      <c r="A128" s="96">
        <f t="shared" si="1"/>
        <v>127</v>
      </c>
      <c r="B128" s="99" t="s">
        <v>599</v>
      </c>
      <c r="C128" s="99" t="s">
        <v>600</v>
      </c>
      <c r="D128" s="100" t="s">
        <v>79</v>
      </c>
      <c r="E128" s="101" t="s">
        <v>601</v>
      </c>
      <c r="F128" s="101" t="s">
        <v>600</v>
      </c>
      <c r="G128" s="99" t="s">
        <v>602</v>
      </c>
      <c r="H128" s="97" t="s">
        <v>74</v>
      </c>
      <c r="I128" s="97" t="s">
        <v>88</v>
      </c>
      <c r="J128" s="96" t="s">
        <v>132</v>
      </c>
      <c r="K128" s="102">
        <v>43323</v>
      </c>
    </row>
    <row r="129" spans="1:11" ht="16.5" x14ac:dyDescent="0.3">
      <c r="A129" s="96">
        <f t="shared" si="1"/>
        <v>128</v>
      </c>
      <c r="B129" s="99" t="s">
        <v>603</v>
      </c>
      <c r="C129" s="99" t="s">
        <v>604</v>
      </c>
      <c r="D129" s="100" t="s">
        <v>230</v>
      </c>
      <c r="E129" s="101" t="s">
        <v>605</v>
      </c>
      <c r="F129" s="101" t="s">
        <v>606</v>
      </c>
      <c r="G129" s="99" t="s">
        <v>606</v>
      </c>
      <c r="H129" s="97" t="s">
        <v>82</v>
      </c>
      <c r="I129" s="97" t="s">
        <v>75</v>
      </c>
      <c r="J129" s="96" t="s">
        <v>142</v>
      </c>
      <c r="K129" s="102">
        <v>124969</v>
      </c>
    </row>
    <row r="130" spans="1:11" ht="16.5" x14ac:dyDescent="0.3">
      <c r="A130" s="96">
        <f t="shared" si="1"/>
        <v>129</v>
      </c>
      <c r="B130" s="99" t="s">
        <v>607</v>
      </c>
      <c r="C130" s="99" t="s">
        <v>608</v>
      </c>
      <c r="D130" s="100" t="s">
        <v>432</v>
      </c>
      <c r="E130" s="101" t="s">
        <v>609</v>
      </c>
      <c r="F130" s="101" t="s">
        <v>608</v>
      </c>
      <c r="G130" s="99" t="s">
        <v>610</v>
      </c>
      <c r="H130" s="97" t="s">
        <v>74</v>
      </c>
      <c r="I130" s="97" t="s">
        <v>88</v>
      </c>
      <c r="J130" s="96" t="s">
        <v>132</v>
      </c>
      <c r="K130" s="102">
        <v>4216</v>
      </c>
    </row>
    <row r="131" spans="1:11" ht="16.5" x14ac:dyDescent="0.3">
      <c r="A131" s="96">
        <f t="shared" si="1"/>
        <v>130</v>
      </c>
      <c r="B131" s="99" t="s">
        <v>611</v>
      </c>
      <c r="C131" s="99" t="s">
        <v>612</v>
      </c>
      <c r="D131" s="100" t="s">
        <v>113</v>
      </c>
      <c r="E131" s="101" t="s">
        <v>613</v>
      </c>
      <c r="F131" s="101" t="s">
        <v>614</v>
      </c>
      <c r="G131" s="99" t="s">
        <v>614</v>
      </c>
      <c r="H131" s="97" t="s">
        <v>100</v>
      </c>
      <c r="I131" s="97" t="s">
        <v>75</v>
      </c>
      <c r="J131" s="96" t="s">
        <v>76</v>
      </c>
      <c r="K131" s="102">
        <v>1395</v>
      </c>
    </row>
    <row r="132" spans="1:11" ht="16.5" x14ac:dyDescent="0.3">
      <c r="A132" s="96">
        <f t="shared" ref="A132:A195" si="2">A131+1</f>
        <v>131</v>
      </c>
      <c r="B132" s="99" t="s">
        <v>615</v>
      </c>
      <c r="C132" s="99" t="s">
        <v>616</v>
      </c>
      <c r="D132" s="100" t="s">
        <v>97</v>
      </c>
      <c r="E132" s="101" t="s">
        <v>617</v>
      </c>
      <c r="F132" s="101" t="s">
        <v>618</v>
      </c>
      <c r="G132" s="99" t="s">
        <v>618</v>
      </c>
      <c r="H132" s="97" t="s">
        <v>100</v>
      </c>
      <c r="I132" s="97" t="s">
        <v>75</v>
      </c>
      <c r="J132" s="96" t="s">
        <v>76</v>
      </c>
      <c r="K132" s="102">
        <v>19403</v>
      </c>
    </row>
    <row r="133" spans="1:11" ht="16.5" x14ac:dyDescent="0.3">
      <c r="A133" s="96">
        <f t="shared" si="2"/>
        <v>132</v>
      </c>
      <c r="B133" s="99" t="s">
        <v>619</v>
      </c>
      <c r="C133" s="99" t="s">
        <v>620</v>
      </c>
      <c r="D133" s="100" t="s">
        <v>113</v>
      </c>
      <c r="E133" s="101" t="s">
        <v>621</v>
      </c>
      <c r="F133" s="101" t="s">
        <v>620</v>
      </c>
      <c r="G133" s="99" t="s">
        <v>622</v>
      </c>
      <c r="H133" s="97" t="s">
        <v>74</v>
      </c>
      <c r="I133" s="97" t="s">
        <v>88</v>
      </c>
      <c r="J133" s="96" t="s">
        <v>89</v>
      </c>
      <c r="K133" s="102">
        <v>1036</v>
      </c>
    </row>
    <row r="134" spans="1:11" ht="16.5" x14ac:dyDescent="0.3">
      <c r="A134" s="96">
        <f t="shared" si="2"/>
        <v>133</v>
      </c>
      <c r="B134" s="99" t="s">
        <v>623</v>
      </c>
      <c r="C134" s="99" t="s">
        <v>624</v>
      </c>
      <c r="D134" s="100" t="s">
        <v>97</v>
      </c>
      <c r="E134" s="101" t="s">
        <v>625</v>
      </c>
      <c r="F134" s="101" t="s">
        <v>626</v>
      </c>
      <c r="G134" s="99" t="s">
        <v>626</v>
      </c>
      <c r="H134" s="97" t="s">
        <v>100</v>
      </c>
      <c r="I134" s="97" t="s">
        <v>75</v>
      </c>
      <c r="J134" s="96" t="s">
        <v>76</v>
      </c>
      <c r="K134" s="102">
        <v>7401</v>
      </c>
    </row>
    <row r="135" spans="1:11" ht="16.5" x14ac:dyDescent="0.3">
      <c r="A135" s="96">
        <f t="shared" si="2"/>
        <v>134</v>
      </c>
      <c r="B135" s="99" t="s">
        <v>627</v>
      </c>
      <c r="C135" s="99" t="s">
        <v>628</v>
      </c>
      <c r="D135" s="100" t="s">
        <v>97</v>
      </c>
      <c r="E135" s="101" t="s">
        <v>629</v>
      </c>
      <c r="F135" s="101" t="s">
        <v>630</v>
      </c>
      <c r="G135" s="99" t="s">
        <v>630</v>
      </c>
      <c r="H135" s="97" t="s">
        <v>82</v>
      </c>
      <c r="I135" s="97" t="s">
        <v>75</v>
      </c>
      <c r="J135" s="96" t="s">
        <v>161</v>
      </c>
      <c r="K135" s="102">
        <v>27147</v>
      </c>
    </row>
    <row r="136" spans="1:11" ht="16.5" x14ac:dyDescent="0.3">
      <c r="A136" s="96">
        <f t="shared" si="2"/>
        <v>135</v>
      </c>
      <c r="B136" s="99" t="s">
        <v>631</v>
      </c>
      <c r="C136" s="99" t="s">
        <v>632</v>
      </c>
      <c r="D136" s="100" t="s">
        <v>97</v>
      </c>
      <c r="E136" s="101" t="s">
        <v>633</v>
      </c>
      <c r="F136" s="101" t="s">
        <v>634</v>
      </c>
      <c r="G136" s="99" t="s">
        <v>634</v>
      </c>
      <c r="H136" s="97" t="s">
        <v>100</v>
      </c>
      <c r="I136" s="97" t="s">
        <v>75</v>
      </c>
      <c r="J136" s="96" t="s">
        <v>76</v>
      </c>
      <c r="K136" s="102">
        <v>5281</v>
      </c>
    </row>
    <row r="137" spans="1:11" ht="16.5" x14ac:dyDescent="0.3">
      <c r="A137" s="96">
        <f t="shared" si="2"/>
        <v>136</v>
      </c>
      <c r="B137" s="99" t="s">
        <v>635</v>
      </c>
      <c r="C137" s="99" t="s">
        <v>636</v>
      </c>
      <c r="D137" s="100" t="s">
        <v>71</v>
      </c>
      <c r="E137" s="101" t="s">
        <v>637</v>
      </c>
      <c r="F137" s="101" t="s">
        <v>638</v>
      </c>
      <c r="G137" s="99" t="s">
        <v>638</v>
      </c>
      <c r="H137" s="97" t="s">
        <v>100</v>
      </c>
      <c r="I137" s="97" t="s">
        <v>75</v>
      </c>
      <c r="J137" s="96" t="s">
        <v>76</v>
      </c>
      <c r="K137" s="102">
        <v>1847</v>
      </c>
    </row>
    <row r="138" spans="1:11" ht="16.5" x14ac:dyDescent="0.3">
      <c r="A138" s="96">
        <f t="shared" si="2"/>
        <v>137</v>
      </c>
      <c r="B138" s="99" t="s">
        <v>639</v>
      </c>
      <c r="C138" s="99" t="s">
        <v>640</v>
      </c>
      <c r="D138" s="100" t="s">
        <v>208</v>
      </c>
      <c r="E138" s="101" t="s">
        <v>641</v>
      </c>
      <c r="F138" s="101" t="s">
        <v>640</v>
      </c>
      <c r="G138" s="99" t="s">
        <v>642</v>
      </c>
      <c r="H138" s="97" t="s">
        <v>74</v>
      </c>
      <c r="I138" s="97" t="s">
        <v>75</v>
      </c>
      <c r="J138" s="96" t="s">
        <v>76</v>
      </c>
      <c r="K138" s="102">
        <v>2113</v>
      </c>
    </row>
    <row r="139" spans="1:11" ht="16.5" x14ac:dyDescent="0.3">
      <c r="A139" s="96">
        <f t="shared" si="2"/>
        <v>138</v>
      </c>
      <c r="B139" s="99" t="s">
        <v>643</v>
      </c>
      <c r="C139" s="99" t="s">
        <v>644</v>
      </c>
      <c r="D139" s="100" t="s">
        <v>79</v>
      </c>
      <c r="E139" s="101" t="s">
        <v>645</v>
      </c>
      <c r="F139" s="101" t="s">
        <v>646</v>
      </c>
      <c r="G139" s="99" t="s">
        <v>646</v>
      </c>
      <c r="H139" s="97" t="s">
        <v>82</v>
      </c>
      <c r="I139" s="97" t="s">
        <v>75</v>
      </c>
      <c r="J139" s="96" t="s">
        <v>137</v>
      </c>
      <c r="K139" s="102">
        <v>1735</v>
      </c>
    </row>
    <row r="140" spans="1:11" ht="16.5" x14ac:dyDescent="0.3">
      <c r="A140" s="96">
        <f t="shared" si="2"/>
        <v>139</v>
      </c>
      <c r="B140" s="99" t="s">
        <v>647</v>
      </c>
      <c r="C140" s="99" t="s">
        <v>648</v>
      </c>
      <c r="D140" s="100" t="s">
        <v>181</v>
      </c>
      <c r="E140" s="101" t="s">
        <v>649</v>
      </c>
      <c r="F140" s="101" t="s">
        <v>648</v>
      </c>
      <c r="G140" s="99" t="s">
        <v>650</v>
      </c>
      <c r="H140" s="97" t="s">
        <v>74</v>
      </c>
      <c r="I140" s="97" t="s">
        <v>75</v>
      </c>
      <c r="J140" s="96" t="s">
        <v>94</v>
      </c>
      <c r="K140" s="102">
        <v>45538</v>
      </c>
    </row>
    <row r="141" spans="1:11" ht="16.5" x14ac:dyDescent="0.3">
      <c r="A141" s="96">
        <f t="shared" si="2"/>
        <v>140</v>
      </c>
      <c r="B141" s="99" t="s">
        <v>651</v>
      </c>
      <c r="C141" s="99" t="s">
        <v>652</v>
      </c>
      <c r="D141" s="100" t="s">
        <v>573</v>
      </c>
      <c r="E141" s="101" t="s">
        <v>653</v>
      </c>
      <c r="F141" s="101" t="s">
        <v>652</v>
      </c>
      <c r="G141" s="99" t="s">
        <v>654</v>
      </c>
      <c r="H141" s="97" t="s">
        <v>74</v>
      </c>
      <c r="I141" s="97" t="s">
        <v>75</v>
      </c>
      <c r="J141" s="96" t="s">
        <v>161</v>
      </c>
      <c r="K141" s="102">
        <v>35790</v>
      </c>
    </row>
    <row r="142" spans="1:11" ht="16.5" x14ac:dyDescent="0.3">
      <c r="A142" s="96">
        <f t="shared" si="2"/>
        <v>141</v>
      </c>
      <c r="B142" s="99" t="s">
        <v>655</v>
      </c>
      <c r="C142" s="99" t="s">
        <v>656</v>
      </c>
      <c r="D142" s="100" t="s">
        <v>71</v>
      </c>
      <c r="E142" s="101" t="s">
        <v>657</v>
      </c>
      <c r="F142" s="101" t="s">
        <v>658</v>
      </c>
      <c r="G142" s="99" t="s">
        <v>658</v>
      </c>
      <c r="H142" s="97" t="s">
        <v>100</v>
      </c>
      <c r="I142" s="97" t="s">
        <v>75</v>
      </c>
      <c r="J142" s="96" t="s">
        <v>76</v>
      </c>
      <c r="K142" s="102">
        <v>6121</v>
      </c>
    </row>
    <row r="143" spans="1:11" ht="16.5" x14ac:dyDescent="0.3">
      <c r="A143" s="96">
        <f t="shared" si="2"/>
        <v>142</v>
      </c>
      <c r="B143" s="99" t="s">
        <v>659</v>
      </c>
      <c r="C143" s="99" t="s">
        <v>660</v>
      </c>
      <c r="D143" s="100" t="s">
        <v>97</v>
      </c>
      <c r="E143" s="101" t="s">
        <v>661</v>
      </c>
      <c r="F143" s="101" t="s">
        <v>662</v>
      </c>
      <c r="G143" s="99" t="s">
        <v>662</v>
      </c>
      <c r="H143" s="97" t="s">
        <v>100</v>
      </c>
      <c r="I143" s="97" t="s">
        <v>75</v>
      </c>
      <c r="J143" s="96" t="s">
        <v>137</v>
      </c>
      <c r="K143" s="102">
        <v>32457</v>
      </c>
    </row>
    <row r="144" spans="1:11" ht="16.5" x14ac:dyDescent="0.3">
      <c r="A144" s="96">
        <f t="shared" si="2"/>
        <v>143</v>
      </c>
      <c r="B144" s="99" t="s">
        <v>663</v>
      </c>
      <c r="C144" s="100" t="s">
        <v>664</v>
      </c>
      <c r="D144" s="100" t="s">
        <v>320</v>
      </c>
      <c r="E144" s="101" t="s">
        <v>665</v>
      </c>
      <c r="F144" s="101" t="s">
        <v>664</v>
      </c>
      <c r="G144" s="100" t="s">
        <v>666</v>
      </c>
      <c r="H144" s="97" t="s">
        <v>74</v>
      </c>
      <c r="I144" s="97" t="s">
        <v>88</v>
      </c>
      <c r="J144" s="96" t="s">
        <v>132</v>
      </c>
      <c r="K144" s="102">
        <v>6295</v>
      </c>
    </row>
    <row r="145" spans="1:11" ht="16.5" x14ac:dyDescent="0.3">
      <c r="A145" s="96">
        <f t="shared" si="2"/>
        <v>144</v>
      </c>
      <c r="B145" s="99" t="s">
        <v>667</v>
      </c>
      <c r="C145" s="100" t="s">
        <v>664</v>
      </c>
      <c r="D145" s="100" t="s">
        <v>208</v>
      </c>
      <c r="E145" s="101" t="s">
        <v>668</v>
      </c>
      <c r="F145" s="101" t="s">
        <v>664</v>
      </c>
      <c r="G145" s="100" t="s">
        <v>666</v>
      </c>
      <c r="H145" s="97" t="s">
        <v>74</v>
      </c>
      <c r="I145" s="97" t="s">
        <v>75</v>
      </c>
      <c r="J145" s="96" t="s">
        <v>94</v>
      </c>
      <c r="K145" s="102">
        <v>7466</v>
      </c>
    </row>
    <row r="146" spans="1:11" ht="16.5" x14ac:dyDescent="0.3">
      <c r="A146" s="96">
        <f t="shared" si="2"/>
        <v>145</v>
      </c>
      <c r="B146" s="99" t="s">
        <v>669</v>
      </c>
      <c r="C146" s="99" t="s">
        <v>670</v>
      </c>
      <c r="D146" s="100" t="s">
        <v>97</v>
      </c>
      <c r="E146" s="101" t="s">
        <v>671</v>
      </c>
      <c r="F146" s="101" t="s">
        <v>672</v>
      </c>
      <c r="G146" s="99" t="s">
        <v>672</v>
      </c>
      <c r="H146" s="97" t="s">
        <v>100</v>
      </c>
      <c r="I146" s="97" t="s">
        <v>75</v>
      </c>
      <c r="J146" s="96" t="s">
        <v>76</v>
      </c>
      <c r="K146" s="102">
        <v>13835</v>
      </c>
    </row>
    <row r="147" spans="1:11" ht="16.5" x14ac:dyDescent="0.3">
      <c r="A147" s="96">
        <f t="shared" si="2"/>
        <v>146</v>
      </c>
      <c r="B147" s="99" t="s">
        <v>673</v>
      </c>
      <c r="C147" s="99" t="s">
        <v>674</v>
      </c>
      <c r="D147" s="100" t="s">
        <v>230</v>
      </c>
      <c r="E147" s="101" t="s">
        <v>675</v>
      </c>
      <c r="F147" s="101" t="s">
        <v>676</v>
      </c>
      <c r="G147" s="99" t="s">
        <v>676</v>
      </c>
      <c r="H147" s="97" t="s">
        <v>100</v>
      </c>
      <c r="I147" s="97" t="s">
        <v>75</v>
      </c>
      <c r="J147" s="96" t="s">
        <v>76</v>
      </c>
      <c r="K147" s="102">
        <v>7318</v>
      </c>
    </row>
    <row r="148" spans="1:11" ht="16.5" x14ac:dyDescent="0.3">
      <c r="A148" s="96">
        <f t="shared" si="2"/>
        <v>147</v>
      </c>
      <c r="B148" s="99" t="s">
        <v>677</v>
      </c>
      <c r="C148" s="99" t="s">
        <v>678</v>
      </c>
      <c r="D148" s="100" t="s">
        <v>203</v>
      </c>
      <c r="E148" s="101" t="s">
        <v>679</v>
      </c>
      <c r="F148" s="101" t="s">
        <v>680</v>
      </c>
      <c r="G148" s="99" t="s">
        <v>680</v>
      </c>
      <c r="H148" s="97" t="s">
        <v>100</v>
      </c>
      <c r="I148" s="97" t="s">
        <v>75</v>
      </c>
      <c r="J148" s="96" t="s">
        <v>76</v>
      </c>
      <c r="K148" s="102">
        <v>919</v>
      </c>
    </row>
    <row r="149" spans="1:11" ht="16.5" x14ac:dyDescent="0.3">
      <c r="A149" s="96">
        <f t="shared" si="2"/>
        <v>148</v>
      </c>
      <c r="B149" s="99" t="s">
        <v>681</v>
      </c>
      <c r="C149" s="99" t="s">
        <v>682</v>
      </c>
      <c r="D149" s="100" t="s">
        <v>71</v>
      </c>
      <c r="E149" s="101" t="s">
        <v>683</v>
      </c>
      <c r="F149" s="101" t="s">
        <v>684</v>
      </c>
      <c r="G149" s="99" t="s">
        <v>684</v>
      </c>
      <c r="H149" s="97" t="s">
        <v>100</v>
      </c>
      <c r="I149" s="97" t="s">
        <v>75</v>
      </c>
      <c r="J149" s="96" t="s">
        <v>76</v>
      </c>
      <c r="K149" s="102">
        <v>1329</v>
      </c>
    </row>
    <row r="150" spans="1:11" ht="16.5" x14ac:dyDescent="0.3">
      <c r="A150" s="96">
        <f t="shared" si="2"/>
        <v>149</v>
      </c>
      <c r="B150" s="99" t="s">
        <v>685</v>
      </c>
      <c r="C150" s="99" t="s">
        <v>686</v>
      </c>
      <c r="D150" s="100" t="s">
        <v>181</v>
      </c>
      <c r="E150" s="101" t="s">
        <v>687</v>
      </c>
      <c r="F150" s="101" t="s">
        <v>688</v>
      </c>
      <c r="G150" s="99" t="s">
        <v>688</v>
      </c>
      <c r="H150" s="97" t="s">
        <v>100</v>
      </c>
      <c r="I150" s="97" t="s">
        <v>75</v>
      </c>
      <c r="J150" s="96" t="s">
        <v>76</v>
      </c>
      <c r="K150" s="102">
        <v>540</v>
      </c>
    </row>
    <row r="151" spans="1:11" ht="16.5" x14ac:dyDescent="0.3">
      <c r="A151" s="96">
        <f t="shared" si="2"/>
        <v>150</v>
      </c>
      <c r="B151" s="99" t="s">
        <v>689</v>
      </c>
      <c r="C151" s="99" t="s">
        <v>690</v>
      </c>
      <c r="D151" s="100" t="s">
        <v>86</v>
      </c>
      <c r="E151" s="101" t="s">
        <v>691</v>
      </c>
      <c r="F151" s="101" t="s">
        <v>692</v>
      </c>
      <c r="G151" s="99" t="s">
        <v>692</v>
      </c>
      <c r="H151" s="97" t="s">
        <v>100</v>
      </c>
      <c r="I151" s="97" t="s">
        <v>75</v>
      </c>
      <c r="J151" s="96" t="s">
        <v>76</v>
      </c>
      <c r="K151" s="102">
        <v>4581</v>
      </c>
    </row>
    <row r="152" spans="1:11" ht="16.5" x14ac:dyDescent="0.3">
      <c r="A152" s="96">
        <f t="shared" si="2"/>
        <v>151</v>
      </c>
      <c r="B152" s="99" t="s">
        <v>693</v>
      </c>
      <c r="C152" s="99" t="s">
        <v>694</v>
      </c>
      <c r="D152" s="100" t="s">
        <v>181</v>
      </c>
      <c r="E152" s="101" t="s">
        <v>695</v>
      </c>
      <c r="F152" s="101" t="s">
        <v>694</v>
      </c>
      <c r="G152" s="99" t="s">
        <v>696</v>
      </c>
      <c r="H152" s="97" t="s">
        <v>74</v>
      </c>
      <c r="I152" s="97" t="s">
        <v>75</v>
      </c>
      <c r="J152" s="96" t="s">
        <v>161</v>
      </c>
      <c r="K152" s="102">
        <v>12109</v>
      </c>
    </row>
    <row r="153" spans="1:11" ht="16.5" x14ac:dyDescent="0.3">
      <c r="A153" s="96">
        <f t="shared" si="2"/>
        <v>152</v>
      </c>
      <c r="B153" s="99" t="s">
        <v>697</v>
      </c>
      <c r="C153" s="99" t="s">
        <v>698</v>
      </c>
      <c r="D153" s="100" t="s">
        <v>283</v>
      </c>
      <c r="E153" s="101" t="s">
        <v>699</v>
      </c>
      <c r="F153" s="101" t="s">
        <v>700</v>
      </c>
      <c r="G153" s="99" t="s">
        <v>700</v>
      </c>
      <c r="H153" s="97" t="s">
        <v>100</v>
      </c>
      <c r="I153" s="97" t="s">
        <v>75</v>
      </c>
      <c r="J153" s="96" t="s">
        <v>76</v>
      </c>
      <c r="K153" s="102">
        <v>11696</v>
      </c>
    </row>
    <row r="154" spans="1:11" ht="16.5" x14ac:dyDescent="0.3">
      <c r="A154" s="96">
        <f t="shared" si="2"/>
        <v>153</v>
      </c>
      <c r="B154" s="99" t="s">
        <v>701</v>
      </c>
      <c r="C154" s="99" t="s">
        <v>702</v>
      </c>
      <c r="D154" s="100" t="s">
        <v>79</v>
      </c>
      <c r="E154" s="101" t="s">
        <v>703</v>
      </c>
      <c r="F154" s="101" t="s">
        <v>704</v>
      </c>
      <c r="G154" s="99" t="s">
        <v>704</v>
      </c>
      <c r="H154" s="97" t="s">
        <v>100</v>
      </c>
      <c r="I154" s="97" t="s">
        <v>75</v>
      </c>
      <c r="J154" s="96" t="s">
        <v>76</v>
      </c>
      <c r="K154" s="102">
        <v>1885</v>
      </c>
    </row>
    <row r="155" spans="1:11" ht="16.5" x14ac:dyDescent="0.3">
      <c r="A155" s="96">
        <f t="shared" si="2"/>
        <v>154</v>
      </c>
      <c r="B155" s="99" t="s">
        <v>705</v>
      </c>
      <c r="C155" s="99" t="s">
        <v>706</v>
      </c>
      <c r="D155" s="100" t="s">
        <v>97</v>
      </c>
      <c r="E155" s="101" t="s">
        <v>707</v>
      </c>
      <c r="F155" s="101" t="s">
        <v>708</v>
      </c>
      <c r="G155" s="99" t="s">
        <v>708</v>
      </c>
      <c r="H155" s="97" t="s">
        <v>100</v>
      </c>
      <c r="I155" s="97" t="s">
        <v>75</v>
      </c>
      <c r="J155" s="96" t="s">
        <v>76</v>
      </c>
      <c r="K155" s="102">
        <v>35345</v>
      </c>
    </row>
    <row r="156" spans="1:11" ht="16.5" x14ac:dyDescent="0.3">
      <c r="A156" s="96">
        <f t="shared" si="2"/>
        <v>155</v>
      </c>
      <c r="B156" s="99" t="s">
        <v>709</v>
      </c>
      <c r="C156" s="99" t="s">
        <v>710</v>
      </c>
      <c r="D156" s="100" t="s">
        <v>126</v>
      </c>
      <c r="E156" s="101" t="s">
        <v>711</v>
      </c>
      <c r="F156" s="101" t="s">
        <v>710</v>
      </c>
      <c r="G156" s="99" t="s">
        <v>712</v>
      </c>
      <c r="H156" s="97" t="s">
        <v>74</v>
      </c>
      <c r="I156" s="97" t="s">
        <v>88</v>
      </c>
      <c r="J156" s="96" t="s">
        <v>89</v>
      </c>
      <c r="K156" s="102">
        <v>5565</v>
      </c>
    </row>
    <row r="157" spans="1:11" ht="16.5" x14ac:dyDescent="0.3">
      <c r="A157" s="96">
        <f t="shared" si="2"/>
        <v>156</v>
      </c>
      <c r="B157" s="99" t="s">
        <v>713</v>
      </c>
      <c r="C157" s="99" t="s">
        <v>714</v>
      </c>
      <c r="D157" s="100" t="s">
        <v>126</v>
      </c>
      <c r="E157" s="101" t="s">
        <v>715</v>
      </c>
      <c r="F157" s="101" t="s">
        <v>716</v>
      </c>
      <c r="G157" s="99" t="s">
        <v>716</v>
      </c>
      <c r="H157" s="97" t="s">
        <v>100</v>
      </c>
      <c r="I157" s="97" t="s">
        <v>75</v>
      </c>
      <c r="J157" s="96" t="s">
        <v>76</v>
      </c>
      <c r="K157" s="102">
        <v>5045</v>
      </c>
    </row>
    <row r="158" spans="1:11" ht="16.5" x14ac:dyDescent="0.3">
      <c r="A158" s="96">
        <f t="shared" si="2"/>
        <v>157</v>
      </c>
      <c r="B158" s="99" t="s">
        <v>717</v>
      </c>
      <c r="C158" s="99" t="s">
        <v>718</v>
      </c>
      <c r="D158" s="100" t="s">
        <v>97</v>
      </c>
      <c r="E158" s="101" t="s">
        <v>719</v>
      </c>
      <c r="F158" s="101" t="s">
        <v>720</v>
      </c>
      <c r="G158" s="99" t="s">
        <v>720</v>
      </c>
      <c r="H158" s="97" t="s">
        <v>100</v>
      </c>
      <c r="I158" s="97" t="s">
        <v>75</v>
      </c>
      <c r="J158" s="96" t="s">
        <v>76</v>
      </c>
      <c r="K158" s="102">
        <v>10590</v>
      </c>
    </row>
    <row r="159" spans="1:11" ht="16.5" x14ac:dyDescent="0.3">
      <c r="A159" s="96">
        <f t="shared" si="2"/>
        <v>158</v>
      </c>
      <c r="B159" s="99" t="s">
        <v>721</v>
      </c>
      <c r="C159" s="99" t="s">
        <v>722</v>
      </c>
      <c r="D159" s="100" t="s">
        <v>432</v>
      </c>
      <c r="E159" s="101" t="s">
        <v>723</v>
      </c>
      <c r="F159" s="101" t="s">
        <v>722</v>
      </c>
      <c r="G159" s="99" t="s">
        <v>716</v>
      </c>
      <c r="H159" s="97" t="s">
        <v>74</v>
      </c>
      <c r="I159" s="97" t="s">
        <v>88</v>
      </c>
      <c r="J159" s="96" t="s">
        <v>132</v>
      </c>
      <c r="K159" s="102">
        <v>16820</v>
      </c>
    </row>
    <row r="160" spans="1:11" ht="16.5" x14ac:dyDescent="0.3">
      <c r="A160" s="96">
        <f t="shared" si="2"/>
        <v>159</v>
      </c>
      <c r="B160" s="99" t="s">
        <v>724</v>
      </c>
      <c r="C160" s="99" t="s">
        <v>722</v>
      </c>
      <c r="D160" s="100" t="s">
        <v>86</v>
      </c>
      <c r="E160" s="101" t="s">
        <v>725</v>
      </c>
      <c r="F160" s="101" t="s">
        <v>722</v>
      </c>
      <c r="G160" s="99" t="s">
        <v>716</v>
      </c>
      <c r="H160" s="97" t="s">
        <v>74</v>
      </c>
      <c r="I160" s="97" t="s">
        <v>88</v>
      </c>
      <c r="J160" s="96" t="s">
        <v>132</v>
      </c>
      <c r="K160" s="102">
        <v>3195</v>
      </c>
    </row>
    <row r="161" spans="1:11" ht="16.5" x14ac:dyDescent="0.3">
      <c r="A161" s="96">
        <f t="shared" si="2"/>
        <v>160</v>
      </c>
      <c r="B161" s="99" t="s">
        <v>726</v>
      </c>
      <c r="C161" s="99" t="s">
        <v>722</v>
      </c>
      <c r="D161" s="100" t="s">
        <v>203</v>
      </c>
      <c r="E161" s="101" t="s">
        <v>727</v>
      </c>
      <c r="F161" s="101" t="s">
        <v>722</v>
      </c>
      <c r="G161" s="99" t="s">
        <v>716</v>
      </c>
      <c r="H161" s="97" t="s">
        <v>74</v>
      </c>
      <c r="I161" s="97" t="s">
        <v>75</v>
      </c>
      <c r="J161" s="96" t="s">
        <v>728</v>
      </c>
      <c r="K161" s="102">
        <v>62300</v>
      </c>
    </row>
    <row r="162" spans="1:11" ht="16.5" x14ac:dyDescent="0.3">
      <c r="A162" s="96">
        <f t="shared" si="2"/>
        <v>161</v>
      </c>
      <c r="B162" s="99" t="s">
        <v>729</v>
      </c>
      <c r="C162" s="99" t="s">
        <v>722</v>
      </c>
      <c r="D162" s="100" t="s">
        <v>92</v>
      </c>
      <c r="E162" s="101" t="s">
        <v>730</v>
      </c>
      <c r="F162" s="101" t="s">
        <v>722</v>
      </c>
      <c r="G162" s="99" t="s">
        <v>716</v>
      </c>
      <c r="H162" s="97" t="s">
        <v>74</v>
      </c>
      <c r="I162" s="97" t="s">
        <v>88</v>
      </c>
      <c r="J162" s="96" t="s">
        <v>132</v>
      </c>
      <c r="K162" s="102">
        <v>3176</v>
      </c>
    </row>
    <row r="163" spans="1:11" ht="16.5" x14ac:dyDescent="0.3">
      <c r="A163" s="96">
        <f t="shared" si="2"/>
        <v>162</v>
      </c>
      <c r="B163" s="99" t="s">
        <v>731</v>
      </c>
      <c r="C163" s="99" t="s">
        <v>732</v>
      </c>
      <c r="D163" s="100" t="s">
        <v>126</v>
      </c>
      <c r="E163" s="101" t="s">
        <v>733</v>
      </c>
      <c r="F163" s="101" t="s">
        <v>732</v>
      </c>
      <c r="G163" s="99" t="s">
        <v>734</v>
      </c>
      <c r="H163" s="97" t="s">
        <v>74</v>
      </c>
      <c r="I163" s="97" t="s">
        <v>88</v>
      </c>
      <c r="J163" s="96" t="s">
        <v>132</v>
      </c>
      <c r="K163" s="102">
        <v>3437</v>
      </c>
    </row>
    <row r="164" spans="1:11" ht="16.5" x14ac:dyDescent="0.3">
      <c r="A164" s="96">
        <f t="shared" si="2"/>
        <v>163</v>
      </c>
      <c r="B164" s="99" t="s">
        <v>735</v>
      </c>
      <c r="C164" s="99" t="s">
        <v>736</v>
      </c>
      <c r="D164" s="100" t="s">
        <v>71</v>
      </c>
      <c r="E164" s="101" t="s">
        <v>737</v>
      </c>
      <c r="F164" s="101" t="s">
        <v>738</v>
      </c>
      <c r="G164" s="99" t="s">
        <v>738</v>
      </c>
      <c r="H164" s="97" t="s">
        <v>100</v>
      </c>
      <c r="I164" s="97" t="s">
        <v>75</v>
      </c>
      <c r="J164" s="96" t="s">
        <v>76</v>
      </c>
      <c r="K164" s="102">
        <v>12052</v>
      </c>
    </row>
    <row r="165" spans="1:11" ht="16.5" x14ac:dyDescent="0.3">
      <c r="A165" s="96">
        <f t="shared" si="2"/>
        <v>164</v>
      </c>
      <c r="B165" s="99" t="s">
        <v>739</v>
      </c>
      <c r="C165" s="99" t="s">
        <v>740</v>
      </c>
      <c r="D165" s="100" t="s">
        <v>71</v>
      </c>
      <c r="E165" s="101" t="s">
        <v>741</v>
      </c>
      <c r="F165" s="101" t="s">
        <v>740</v>
      </c>
      <c r="G165" s="99" t="s">
        <v>738</v>
      </c>
      <c r="H165" s="97" t="s">
        <v>74</v>
      </c>
      <c r="I165" s="97" t="s">
        <v>88</v>
      </c>
      <c r="J165" s="96" t="s">
        <v>132</v>
      </c>
      <c r="K165" s="102">
        <v>36184</v>
      </c>
    </row>
    <row r="166" spans="1:11" ht="16.5" x14ac:dyDescent="0.3">
      <c r="A166" s="96">
        <f t="shared" si="2"/>
        <v>165</v>
      </c>
      <c r="B166" s="99" t="s">
        <v>742</v>
      </c>
      <c r="C166" s="99" t="s">
        <v>743</v>
      </c>
      <c r="D166" s="100" t="s">
        <v>92</v>
      </c>
      <c r="E166" s="101" t="s">
        <v>744</v>
      </c>
      <c r="F166" s="101" t="s">
        <v>743</v>
      </c>
      <c r="G166" s="99" t="s">
        <v>745</v>
      </c>
      <c r="H166" s="97" t="s">
        <v>74</v>
      </c>
      <c r="I166" s="97" t="s">
        <v>88</v>
      </c>
      <c r="J166" s="96" t="s">
        <v>89</v>
      </c>
      <c r="K166" s="102">
        <v>2230</v>
      </c>
    </row>
    <row r="167" spans="1:11" ht="16.5" x14ac:dyDescent="0.3">
      <c r="A167" s="96">
        <f t="shared" si="2"/>
        <v>166</v>
      </c>
      <c r="B167" s="99" t="s">
        <v>746</v>
      </c>
      <c r="C167" s="99" t="s">
        <v>747</v>
      </c>
      <c r="D167" s="100" t="s">
        <v>86</v>
      </c>
      <c r="E167" s="101" t="s">
        <v>748</v>
      </c>
      <c r="F167" s="101" t="s">
        <v>749</v>
      </c>
      <c r="G167" s="99" t="s">
        <v>749</v>
      </c>
      <c r="H167" s="97" t="s">
        <v>100</v>
      </c>
      <c r="I167" s="97" t="s">
        <v>75</v>
      </c>
      <c r="J167" s="96" t="s">
        <v>76</v>
      </c>
      <c r="K167" s="102">
        <v>1373</v>
      </c>
    </row>
    <row r="168" spans="1:11" ht="16.5" x14ac:dyDescent="0.3">
      <c r="A168" s="96">
        <f t="shared" si="2"/>
        <v>167</v>
      </c>
      <c r="B168" s="99" t="s">
        <v>750</v>
      </c>
      <c r="C168" s="99" t="s">
        <v>751</v>
      </c>
      <c r="D168" s="100" t="s">
        <v>79</v>
      </c>
      <c r="E168" s="101" t="s">
        <v>752</v>
      </c>
      <c r="F168" s="101" t="s">
        <v>751</v>
      </c>
      <c r="G168" s="99" t="s">
        <v>753</v>
      </c>
      <c r="H168" s="97" t="s">
        <v>74</v>
      </c>
      <c r="I168" s="97" t="s">
        <v>75</v>
      </c>
      <c r="J168" s="96" t="s">
        <v>211</v>
      </c>
      <c r="K168" s="102">
        <v>37349</v>
      </c>
    </row>
    <row r="169" spans="1:11" ht="16.5" x14ac:dyDescent="0.3">
      <c r="A169" s="96">
        <f t="shared" si="2"/>
        <v>168</v>
      </c>
      <c r="B169" s="99" t="s">
        <v>754</v>
      </c>
      <c r="C169" s="99" t="s">
        <v>755</v>
      </c>
      <c r="D169" s="100" t="s">
        <v>97</v>
      </c>
      <c r="E169" s="101" t="s">
        <v>756</v>
      </c>
      <c r="F169" s="101" t="s">
        <v>757</v>
      </c>
      <c r="G169" s="99" t="s">
        <v>757</v>
      </c>
      <c r="H169" s="97" t="s">
        <v>82</v>
      </c>
      <c r="I169" s="97" t="s">
        <v>75</v>
      </c>
      <c r="J169" s="96" t="s">
        <v>137</v>
      </c>
      <c r="K169" s="102">
        <v>30487</v>
      </c>
    </row>
    <row r="170" spans="1:11" ht="16.5" x14ac:dyDescent="0.3">
      <c r="A170" s="96">
        <f t="shared" si="2"/>
        <v>169</v>
      </c>
      <c r="B170" s="99" t="s">
        <v>758</v>
      </c>
      <c r="C170" s="99" t="s">
        <v>759</v>
      </c>
      <c r="D170" s="100" t="s">
        <v>230</v>
      </c>
      <c r="E170" s="101" t="s">
        <v>760</v>
      </c>
      <c r="F170" s="101" t="s">
        <v>761</v>
      </c>
      <c r="G170" s="99" t="s">
        <v>761</v>
      </c>
      <c r="H170" s="97" t="s">
        <v>100</v>
      </c>
      <c r="I170" s="97" t="s">
        <v>75</v>
      </c>
      <c r="J170" s="96" t="s">
        <v>76</v>
      </c>
      <c r="K170" s="102">
        <v>4226</v>
      </c>
    </row>
    <row r="171" spans="1:11" ht="16.5" x14ac:dyDescent="0.3">
      <c r="A171" s="96">
        <f t="shared" si="2"/>
        <v>170</v>
      </c>
      <c r="B171" s="99" t="s">
        <v>762</v>
      </c>
      <c r="C171" s="99" t="s">
        <v>763</v>
      </c>
      <c r="D171" s="100" t="s">
        <v>149</v>
      </c>
      <c r="E171" s="101" t="s">
        <v>764</v>
      </c>
      <c r="F171" s="101" t="s">
        <v>765</v>
      </c>
      <c r="G171" s="99" t="s">
        <v>765</v>
      </c>
      <c r="H171" s="97" t="s">
        <v>100</v>
      </c>
      <c r="I171" s="97" t="s">
        <v>75</v>
      </c>
      <c r="J171" s="96" t="s">
        <v>76</v>
      </c>
      <c r="K171" s="102">
        <v>2274</v>
      </c>
    </row>
    <row r="172" spans="1:11" ht="16.5" x14ac:dyDescent="0.3">
      <c r="A172" s="96">
        <f t="shared" si="2"/>
        <v>171</v>
      </c>
      <c r="B172" s="99" t="s">
        <v>766</v>
      </c>
      <c r="C172" s="99" t="s">
        <v>767</v>
      </c>
      <c r="D172" s="100" t="s">
        <v>432</v>
      </c>
      <c r="E172" s="101" t="s">
        <v>768</v>
      </c>
      <c r="F172" s="101" t="s">
        <v>769</v>
      </c>
      <c r="G172" s="99" t="s">
        <v>769</v>
      </c>
      <c r="H172" s="97" t="s">
        <v>100</v>
      </c>
      <c r="I172" s="97" t="s">
        <v>75</v>
      </c>
      <c r="J172" s="96" t="s">
        <v>76</v>
      </c>
      <c r="K172" s="102">
        <v>18579</v>
      </c>
    </row>
    <row r="173" spans="1:11" ht="16.5" x14ac:dyDescent="0.3">
      <c r="A173" s="96">
        <f t="shared" si="2"/>
        <v>172</v>
      </c>
      <c r="B173" s="99" t="s">
        <v>770</v>
      </c>
      <c r="C173" s="99" t="s">
        <v>771</v>
      </c>
      <c r="D173" s="100" t="s">
        <v>86</v>
      </c>
      <c r="E173" s="101" t="s">
        <v>772</v>
      </c>
      <c r="F173" s="101" t="s">
        <v>773</v>
      </c>
      <c r="G173" s="99" t="s">
        <v>773</v>
      </c>
      <c r="H173" s="97" t="s">
        <v>100</v>
      </c>
      <c r="I173" s="97" t="s">
        <v>75</v>
      </c>
      <c r="J173" s="96" t="s">
        <v>76</v>
      </c>
      <c r="K173" s="102">
        <v>1704</v>
      </c>
    </row>
    <row r="174" spans="1:11" ht="16.5" x14ac:dyDescent="0.3">
      <c r="A174" s="96">
        <f t="shared" si="2"/>
        <v>173</v>
      </c>
      <c r="B174" s="99" t="s">
        <v>774</v>
      </c>
      <c r="C174" s="99" t="s">
        <v>775</v>
      </c>
      <c r="D174" s="100" t="s">
        <v>208</v>
      </c>
      <c r="E174" s="101" t="s">
        <v>776</v>
      </c>
      <c r="F174" s="101" t="s">
        <v>777</v>
      </c>
      <c r="G174" s="99" t="s">
        <v>777</v>
      </c>
      <c r="H174" s="97" t="s">
        <v>100</v>
      </c>
      <c r="I174" s="97" t="s">
        <v>75</v>
      </c>
      <c r="J174" s="96" t="s">
        <v>76</v>
      </c>
      <c r="K174" s="102">
        <v>7527</v>
      </c>
    </row>
    <row r="175" spans="1:11" ht="16.5" x14ac:dyDescent="0.3">
      <c r="A175" s="96">
        <f t="shared" si="2"/>
        <v>174</v>
      </c>
      <c r="B175" s="99" t="s">
        <v>778</v>
      </c>
      <c r="C175" s="99" t="s">
        <v>779</v>
      </c>
      <c r="D175" s="100" t="s">
        <v>97</v>
      </c>
      <c r="E175" s="101" t="s">
        <v>780</v>
      </c>
      <c r="F175" s="101" t="s">
        <v>781</v>
      </c>
      <c r="G175" s="99" t="s">
        <v>781</v>
      </c>
      <c r="H175" s="97" t="s">
        <v>100</v>
      </c>
      <c r="I175" s="97" t="s">
        <v>75</v>
      </c>
      <c r="J175" s="96" t="s">
        <v>76</v>
      </c>
      <c r="K175" s="102">
        <v>11601</v>
      </c>
    </row>
    <row r="176" spans="1:11" ht="16.5" x14ac:dyDescent="0.3">
      <c r="A176" s="96">
        <f t="shared" si="2"/>
        <v>175</v>
      </c>
      <c r="B176" s="99" t="s">
        <v>782</v>
      </c>
      <c r="C176" s="99" t="s">
        <v>783</v>
      </c>
      <c r="D176" s="100" t="s">
        <v>149</v>
      </c>
      <c r="E176" s="101" t="s">
        <v>784</v>
      </c>
      <c r="F176" s="101" t="s">
        <v>785</v>
      </c>
      <c r="G176" s="99" t="s">
        <v>785</v>
      </c>
      <c r="H176" s="97" t="s">
        <v>82</v>
      </c>
      <c r="I176" s="97" t="s">
        <v>75</v>
      </c>
      <c r="J176" s="96" t="s">
        <v>76</v>
      </c>
      <c r="K176" s="102">
        <v>11456</v>
      </c>
    </row>
    <row r="177" spans="1:11" ht="16.5" x14ac:dyDescent="0.3">
      <c r="A177" s="96">
        <f t="shared" si="2"/>
        <v>176</v>
      </c>
      <c r="B177" s="99" t="s">
        <v>786</v>
      </c>
      <c r="C177" s="99" t="s">
        <v>787</v>
      </c>
      <c r="D177" s="100" t="s">
        <v>149</v>
      </c>
      <c r="E177" s="101" t="s">
        <v>788</v>
      </c>
      <c r="F177" s="101" t="s">
        <v>787</v>
      </c>
      <c r="G177" s="99" t="s">
        <v>432</v>
      </c>
      <c r="H177" s="97" t="s">
        <v>74</v>
      </c>
      <c r="I177" s="97" t="s">
        <v>75</v>
      </c>
      <c r="J177" s="96" t="s">
        <v>83</v>
      </c>
      <c r="K177" s="102">
        <v>64634</v>
      </c>
    </row>
    <row r="178" spans="1:11" ht="16.5" x14ac:dyDescent="0.3">
      <c r="A178" s="96">
        <f t="shared" si="2"/>
        <v>177</v>
      </c>
      <c r="B178" s="99" t="s">
        <v>789</v>
      </c>
      <c r="C178" s="99" t="s">
        <v>790</v>
      </c>
      <c r="D178" s="100" t="s">
        <v>203</v>
      </c>
      <c r="E178" s="101" t="s">
        <v>791</v>
      </c>
      <c r="F178" s="101" t="s">
        <v>790</v>
      </c>
      <c r="G178" s="99" t="s">
        <v>792</v>
      </c>
      <c r="H178" s="97" t="s">
        <v>74</v>
      </c>
      <c r="I178" s="97" t="s">
        <v>88</v>
      </c>
      <c r="J178" s="96" t="s">
        <v>132</v>
      </c>
      <c r="K178" s="102">
        <v>7203</v>
      </c>
    </row>
    <row r="179" spans="1:11" ht="16.5" x14ac:dyDescent="0.3">
      <c r="A179" s="96">
        <f t="shared" si="2"/>
        <v>178</v>
      </c>
      <c r="B179" s="99" t="s">
        <v>793</v>
      </c>
      <c r="C179" s="99" t="s">
        <v>794</v>
      </c>
      <c r="D179" s="100" t="s">
        <v>126</v>
      </c>
      <c r="E179" s="101" t="s">
        <v>795</v>
      </c>
      <c r="F179" s="101" t="s">
        <v>794</v>
      </c>
      <c r="G179" s="99" t="s">
        <v>796</v>
      </c>
      <c r="H179" s="97" t="s">
        <v>74</v>
      </c>
      <c r="I179" s="97" t="s">
        <v>88</v>
      </c>
      <c r="J179" s="96" t="s">
        <v>132</v>
      </c>
      <c r="K179" s="102">
        <v>3601</v>
      </c>
    </row>
    <row r="180" spans="1:11" ht="16.5" x14ac:dyDescent="0.3">
      <c r="A180" s="96">
        <f t="shared" si="2"/>
        <v>179</v>
      </c>
      <c r="B180" s="99" t="s">
        <v>797</v>
      </c>
      <c r="C180" s="99" t="s">
        <v>798</v>
      </c>
      <c r="D180" s="100" t="s">
        <v>320</v>
      </c>
      <c r="E180" s="101" t="s">
        <v>799</v>
      </c>
      <c r="F180" s="101" t="s">
        <v>798</v>
      </c>
      <c r="G180" s="99" t="s">
        <v>800</v>
      </c>
      <c r="H180" s="97" t="s">
        <v>74</v>
      </c>
      <c r="I180" s="97" t="s">
        <v>88</v>
      </c>
      <c r="J180" s="96" t="s">
        <v>89</v>
      </c>
      <c r="K180" s="102">
        <v>804</v>
      </c>
    </row>
    <row r="181" spans="1:11" ht="16.5" x14ac:dyDescent="0.3">
      <c r="A181" s="96">
        <f t="shared" si="2"/>
        <v>180</v>
      </c>
      <c r="B181" s="99" t="s">
        <v>801</v>
      </c>
      <c r="C181" s="99" t="s">
        <v>798</v>
      </c>
      <c r="D181" s="100" t="s">
        <v>432</v>
      </c>
      <c r="E181" s="101" t="s">
        <v>802</v>
      </c>
      <c r="F181" s="101" t="s">
        <v>798</v>
      </c>
      <c r="G181" s="99" t="s">
        <v>800</v>
      </c>
      <c r="H181" s="97" t="s">
        <v>74</v>
      </c>
      <c r="I181" s="97" t="s">
        <v>75</v>
      </c>
      <c r="J181" s="96" t="s">
        <v>94</v>
      </c>
      <c r="K181" s="102">
        <v>4899</v>
      </c>
    </row>
    <row r="182" spans="1:11" ht="16.5" x14ac:dyDescent="0.3">
      <c r="A182" s="96">
        <f t="shared" si="2"/>
        <v>181</v>
      </c>
      <c r="B182" s="99" t="s">
        <v>803</v>
      </c>
      <c r="C182" s="99" t="s">
        <v>798</v>
      </c>
      <c r="D182" s="100" t="s">
        <v>92</v>
      </c>
      <c r="E182" s="101" t="s">
        <v>804</v>
      </c>
      <c r="F182" s="101" t="s">
        <v>798</v>
      </c>
      <c r="G182" s="99" t="s">
        <v>800</v>
      </c>
      <c r="H182" s="97" t="s">
        <v>74</v>
      </c>
      <c r="I182" s="97" t="s">
        <v>88</v>
      </c>
      <c r="J182" s="96" t="s">
        <v>132</v>
      </c>
      <c r="K182" s="102">
        <v>5712</v>
      </c>
    </row>
    <row r="183" spans="1:11" ht="16.5" x14ac:dyDescent="0.3">
      <c r="A183" s="96">
        <f t="shared" si="2"/>
        <v>182</v>
      </c>
      <c r="B183" s="99" t="s">
        <v>805</v>
      </c>
      <c r="C183" s="99" t="s">
        <v>806</v>
      </c>
      <c r="D183" s="100" t="s">
        <v>190</v>
      </c>
      <c r="E183" s="101" t="s">
        <v>807</v>
      </c>
      <c r="F183" s="101" t="s">
        <v>808</v>
      </c>
      <c r="G183" s="99" t="s">
        <v>808</v>
      </c>
      <c r="H183" s="97" t="s">
        <v>60</v>
      </c>
      <c r="I183" s="97" t="s">
        <v>75</v>
      </c>
      <c r="J183" s="96" t="s">
        <v>161</v>
      </c>
      <c r="K183" s="102">
        <v>11176</v>
      </c>
    </row>
    <row r="184" spans="1:11" ht="16.5" x14ac:dyDescent="0.3">
      <c r="A184" s="96">
        <f t="shared" si="2"/>
        <v>183</v>
      </c>
      <c r="B184" s="99" t="s">
        <v>809</v>
      </c>
      <c r="C184" s="99" t="s">
        <v>810</v>
      </c>
      <c r="D184" s="100" t="s">
        <v>97</v>
      </c>
      <c r="E184" s="101" t="s">
        <v>811</v>
      </c>
      <c r="F184" s="101" t="s">
        <v>812</v>
      </c>
      <c r="G184" s="99" t="s">
        <v>812</v>
      </c>
      <c r="H184" s="97" t="s">
        <v>82</v>
      </c>
      <c r="I184" s="97" t="s">
        <v>75</v>
      </c>
      <c r="J184" s="96" t="s">
        <v>137</v>
      </c>
      <c r="K184" s="102">
        <v>43010</v>
      </c>
    </row>
    <row r="185" spans="1:11" ht="16.5" x14ac:dyDescent="0.3">
      <c r="A185" s="96">
        <f t="shared" si="2"/>
        <v>184</v>
      </c>
      <c r="B185" s="99" t="s">
        <v>813</v>
      </c>
      <c r="C185" s="99" t="s">
        <v>814</v>
      </c>
      <c r="D185" s="100" t="s">
        <v>92</v>
      </c>
      <c r="E185" s="101" t="s">
        <v>815</v>
      </c>
      <c r="F185" s="101" t="s">
        <v>816</v>
      </c>
      <c r="G185" s="99" t="s">
        <v>816</v>
      </c>
      <c r="H185" s="97" t="s">
        <v>60</v>
      </c>
      <c r="I185" s="97" t="s">
        <v>75</v>
      </c>
      <c r="J185" s="96" t="s">
        <v>76</v>
      </c>
      <c r="K185" s="102">
        <v>9724</v>
      </c>
    </row>
    <row r="186" spans="1:11" ht="16.5" x14ac:dyDescent="0.3">
      <c r="A186" s="96">
        <f t="shared" si="2"/>
        <v>185</v>
      </c>
      <c r="B186" s="99" t="s">
        <v>817</v>
      </c>
      <c r="C186" s="99" t="s">
        <v>818</v>
      </c>
      <c r="D186" s="100" t="s">
        <v>149</v>
      </c>
      <c r="E186" s="101" t="s">
        <v>819</v>
      </c>
      <c r="F186" s="101" t="s">
        <v>820</v>
      </c>
      <c r="G186" s="99" t="s">
        <v>820</v>
      </c>
      <c r="H186" s="97" t="s">
        <v>100</v>
      </c>
      <c r="I186" s="97" t="s">
        <v>75</v>
      </c>
      <c r="J186" s="96" t="s">
        <v>76</v>
      </c>
      <c r="K186" s="102">
        <v>7473</v>
      </c>
    </row>
    <row r="187" spans="1:11" ht="16.5" x14ac:dyDescent="0.3">
      <c r="A187" s="96">
        <f t="shared" si="2"/>
        <v>186</v>
      </c>
      <c r="B187" s="99" t="s">
        <v>821</v>
      </c>
      <c r="C187" s="99" t="s">
        <v>822</v>
      </c>
      <c r="D187" s="100" t="s">
        <v>149</v>
      </c>
      <c r="E187" s="101" t="s">
        <v>823</v>
      </c>
      <c r="F187" s="101" t="s">
        <v>822</v>
      </c>
      <c r="G187" s="99" t="s">
        <v>824</v>
      </c>
      <c r="H187" s="97" t="s">
        <v>74</v>
      </c>
      <c r="I187" s="97" t="s">
        <v>105</v>
      </c>
      <c r="J187" s="96" t="s">
        <v>106</v>
      </c>
      <c r="K187" s="102">
        <v>14707</v>
      </c>
    </row>
    <row r="188" spans="1:11" ht="16.5" x14ac:dyDescent="0.3">
      <c r="A188" s="96">
        <f t="shared" si="2"/>
        <v>187</v>
      </c>
      <c r="B188" s="99" t="s">
        <v>825</v>
      </c>
      <c r="C188" s="99" t="s">
        <v>826</v>
      </c>
      <c r="D188" s="100" t="s">
        <v>149</v>
      </c>
      <c r="E188" s="101" t="s">
        <v>827</v>
      </c>
      <c r="F188" s="101" t="s">
        <v>828</v>
      </c>
      <c r="G188" s="99" t="s">
        <v>828</v>
      </c>
      <c r="H188" s="97" t="s">
        <v>100</v>
      </c>
      <c r="I188" s="97" t="s">
        <v>105</v>
      </c>
      <c r="J188" s="96" t="s">
        <v>106</v>
      </c>
      <c r="K188" s="102">
        <v>11593</v>
      </c>
    </row>
    <row r="189" spans="1:11" ht="16.5" x14ac:dyDescent="0.3">
      <c r="A189" s="96">
        <f t="shared" si="2"/>
        <v>188</v>
      </c>
      <c r="B189" s="99" t="s">
        <v>829</v>
      </c>
      <c r="C189" s="99" t="s">
        <v>830</v>
      </c>
      <c r="D189" s="100" t="s">
        <v>181</v>
      </c>
      <c r="E189" s="101" t="s">
        <v>831</v>
      </c>
      <c r="F189" s="101" t="s">
        <v>830</v>
      </c>
      <c r="G189" s="99" t="s">
        <v>832</v>
      </c>
      <c r="H189" s="97" t="s">
        <v>74</v>
      </c>
      <c r="I189" s="97" t="s">
        <v>88</v>
      </c>
      <c r="J189" s="96" t="s">
        <v>132</v>
      </c>
      <c r="K189" s="102">
        <v>6110</v>
      </c>
    </row>
    <row r="190" spans="1:11" ht="16.5" x14ac:dyDescent="0.3">
      <c r="A190" s="96">
        <f t="shared" si="2"/>
        <v>189</v>
      </c>
      <c r="B190" s="99" t="s">
        <v>833</v>
      </c>
      <c r="C190" s="99" t="s">
        <v>834</v>
      </c>
      <c r="D190" s="100" t="s">
        <v>270</v>
      </c>
      <c r="E190" s="101" t="s">
        <v>835</v>
      </c>
      <c r="F190" s="101" t="s">
        <v>836</v>
      </c>
      <c r="G190" s="99" t="s">
        <v>836</v>
      </c>
      <c r="H190" s="97" t="s">
        <v>100</v>
      </c>
      <c r="I190" s="97" t="s">
        <v>75</v>
      </c>
      <c r="J190" s="96" t="s">
        <v>76</v>
      </c>
      <c r="K190" s="102">
        <v>8318</v>
      </c>
    </row>
    <row r="191" spans="1:11" ht="16.5" x14ac:dyDescent="0.3">
      <c r="A191" s="96">
        <f t="shared" si="2"/>
        <v>190</v>
      </c>
      <c r="B191" s="99" t="s">
        <v>837</v>
      </c>
      <c r="C191" s="99" t="s">
        <v>838</v>
      </c>
      <c r="D191" s="100" t="s">
        <v>126</v>
      </c>
      <c r="E191" s="101" t="s">
        <v>839</v>
      </c>
      <c r="F191" s="101" t="s">
        <v>840</v>
      </c>
      <c r="G191" s="99" t="s">
        <v>840</v>
      </c>
      <c r="H191" s="97" t="s">
        <v>100</v>
      </c>
      <c r="I191" s="97" t="s">
        <v>75</v>
      </c>
      <c r="J191" s="96" t="s">
        <v>76</v>
      </c>
      <c r="K191" s="102">
        <v>3277</v>
      </c>
    </row>
    <row r="192" spans="1:11" ht="16.5" x14ac:dyDescent="0.3">
      <c r="A192" s="96">
        <f t="shared" si="2"/>
        <v>191</v>
      </c>
      <c r="B192" s="99" t="s">
        <v>841</v>
      </c>
      <c r="C192" s="99" t="s">
        <v>842</v>
      </c>
      <c r="D192" s="100" t="s">
        <v>79</v>
      </c>
      <c r="E192" s="101" t="s">
        <v>843</v>
      </c>
      <c r="F192" s="101" t="s">
        <v>842</v>
      </c>
      <c r="G192" s="99" t="s">
        <v>844</v>
      </c>
      <c r="H192" s="97" t="s">
        <v>74</v>
      </c>
      <c r="I192" s="97" t="s">
        <v>88</v>
      </c>
      <c r="J192" s="96" t="s">
        <v>132</v>
      </c>
      <c r="K192" s="102">
        <v>26503</v>
      </c>
    </row>
    <row r="193" spans="1:11" ht="16.5" x14ac:dyDescent="0.3">
      <c r="A193" s="96">
        <f t="shared" si="2"/>
        <v>192</v>
      </c>
      <c r="B193" s="99" t="s">
        <v>845</v>
      </c>
      <c r="C193" s="99" t="s">
        <v>842</v>
      </c>
      <c r="D193" s="100" t="s">
        <v>573</v>
      </c>
      <c r="E193" s="101" t="s">
        <v>846</v>
      </c>
      <c r="F193" s="101" t="s">
        <v>842</v>
      </c>
      <c r="G193" s="99" t="s">
        <v>844</v>
      </c>
      <c r="H193" s="97" t="s">
        <v>74</v>
      </c>
      <c r="I193" s="97" t="s">
        <v>75</v>
      </c>
      <c r="J193" s="96" t="s">
        <v>161</v>
      </c>
      <c r="K193" s="102">
        <v>88464</v>
      </c>
    </row>
    <row r="194" spans="1:11" ht="16.5" x14ac:dyDescent="0.3">
      <c r="A194" s="96">
        <f t="shared" si="2"/>
        <v>193</v>
      </c>
      <c r="B194" s="99" t="s">
        <v>847</v>
      </c>
      <c r="C194" s="99" t="s">
        <v>848</v>
      </c>
      <c r="D194" s="100" t="s">
        <v>79</v>
      </c>
      <c r="E194" s="101" t="s">
        <v>849</v>
      </c>
      <c r="F194" s="101" t="s">
        <v>848</v>
      </c>
      <c r="G194" s="99" t="s">
        <v>850</v>
      </c>
      <c r="H194" s="97" t="s">
        <v>74</v>
      </c>
      <c r="I194" s="97" t="s">
        <v>75</v>
      </c>
      <c r="J194" s="96" t="s">
        <v>76</v>
      </c>
      <c r="K194" s="102">
        <v>14791</v>
      </c>
    </row>
    <row r="195" spans="1:11" ht="16.5" x14ac:dyDescent="0.3">
      <c r="A195" s="96">
        <f t="shared" si="2"/>
        <v>194</v>
      </c>
      <c r="B195" s="99" t="s">
        <v>851</v>
      </c>
      <c r="C195" s="99" t="s">
        <v>852</v>
      </c>
      <c r="D195" s="100" t="s">
        <v>86</v>
      </c>
      <c r="E195" s="101" t="s">
        <v>853</v>
      </c>
      <c r="F195" s="101" t="s">
        <v>854</v>
      </c>
      <c r="G195" s="99" t="s">
        <v>854</v>
      </c>
      <c r="H195" s="97" t="s">
        <v>100</v>
      </c>
      <c r="I195" s="97" t="s">
        <v>75</v>
      </c>
      <c r="J195" s="96" t="s">
        <v>76</v>
      </c>
      <c r="K195" s="102">
        <v>1401</v>
      </c>
    </row>
    <row r="196" spans="1:11" ht="16.5" x14ac:dyDescent="0.3">
      <c r="A196" s="96">
        <f t="shared" ref="A196:A259" si="3">A195+1</f>
        <v>195</v>
      </c>
      <c r="B196" s="99" t="s">
        <v>855</v>
      </c>
      <c r="C196" s="99" t="s">
        <v>856</v>
      </c>
      <c r="D196" s="100" t="s">
        <v>126</v>
      </c>
      <c r="E196" s="101" t="s">
        <v>857</v>
      </c>
      <c r="F196" s="101" t="s">
        <v>856</v>
      </c>
      <c r="G196" s="99" t="s">
        <v>854</v>
      </c>
      <c r="H196" s="97" t="s">
        <v>74</v>
      </c>
      <c r="I196" s="97" t="s">
        <v>88</v>
      </c>
      <c r="J196" s="96" t="s">
        <v>132</v>
      </c>
      <c r="K196" s="102">
        <v>5196</v>
      </c>
    </row>
    <row r="197" spans="1:11" ht="16.5" x14ac:dyDescent="0.3">
      <c r="A197" s="96">
        <f t="shared" si="3"/>
        <v>196</v>
      </c>
      <c r="B197" s="99" t="s">
        <v>858</v>
      </c>
      <c r="C197" s="99" t="s">
        <v>859</v>
      </c>
      <c r="D197" s="100" t="s">
        <v>283</v>
      </c>
      <c r="E197" s="101" t="s">
        <v>860</v>
      </c>
      <c r="F197" s="101" t="s">
        <v>859</v>
      </c>
      <c r="G197" s="99" t="s">
        <v>861</v>
      </c>
      <c r="H197" s="97" t="s">
        <v>74</v>
      </c>
      <c r="I197" s="97" t="s">
        <v>88</v>
      </c>
      <c r="J197" s="96" t="s">
        <v>132</v>
      </c>
      <c r="K197" s="102">
        <v>13712</v>
      </c>
    </row>
    <row r="198" spans="1:11" ht="16.5" x14ac:dyDescent="0.3">
      <c r="A198" s="96">
        <f t="shared" si="3"/>
        <v>197</v>
      </c>
      <c r="B198" s="99" t="s">
        <v>862</v>
      </c>
      <c r="C198" s="99" t="s">
        <v>863</v>
      </c>
      <c r="D198" s="100" t="s">
        <v>283</v>
      </c>
      <c r="E198" s="101" t="s">
        <v>864</v>
      </c>
      <c r="F198" s="101" t="s">
        <v>863</v>
      </c>
      <c r="G198" s="99" t="s">
        <v>865</v>
      </c>
      <c r="H198" s="97" t="s">
        <v>74</v>
      </c>
      <c r="I198" s="97" t="s">
        <v>88</v>
      </c>
      <c r="J198" s="96" t="s">
        <v>132</v>
      </c>
      <c r="K198" s="102">
        <v>3838</v>
      </c>
    </row>
    <row r="199" spans="1:11" ht="16.5" x14ac:dyDescent="0.3">
      <c r="A199" s="96">
        <f t="shared" si="3"/>
        <v>198</v>
      </c>
      <c r="B199" s="99" t="s">
        <v>866</v>
      </c>
      <c r="C199" s="99" t="s">
        <v>867</v>
      </c>
      <c r="D199" s="100" t="s">
        <v>92</v>
      </c>
      <c r="E199" s="101" t="s">
        <v>868</v>
      </c>
      <c r="F199" s="101" t="s">
        <v>867</v>
      </c>
      <c r="G199" s="99" t="s">
        <v>869</v>
      </c>
      <c r="H199" s="97" t="s">
        <v>74</v>
      </c>
      <c r="I199" s="97" t="s">
        <v>88</v>
      </c>
      <c r="J199" s="96" t="s">
        <v>89</v>
      </c>
      <c r="K199" s="102">
        <v>1696</v>
      </c>
    </row>
    <row r="200" spans="1:11" ht="16.5" x14ac:dyDescent="0.3">
      <c r="A200" s="96">
        <f t="shared" si="3"/>
        <v>199</v>
      </c>
      <c r="B200" s="99" t="s">
        <v>870</v>
      </c>
      <c r="C200" s="99" t="s">
        <v>871</v>
      </c>
      <c r="D200" s="100" t="s">
        <v>126</v>
      </c>
      <c r="E200" s="101" t="s">
        <v>872</v>
      </c>
      <c r="F200" s="101" t="s">
        <v>871</v>
      </c>
      <c r="G200" s="99" t="s">
        <v>873</v>
      </c>
      <c r="H200" s="97" t="s">
        <v>74</v>
      </c>
      <c r="I200" s="97" t="s">
        <v>75</v>
      </c>
      <c r="J200" s="96" t="s">
        <v>137</v>
      </c>
      <c r="K200" s="102">
        <v>8213</v>
      </c>
    </row>
    <row r="201" spans="1:11" ht="16.5" x14ac:dyDescent="0.3">
      <c r="A201" s="96">
        <f t="shared" si="3"/>
        <v>200</v>
      </c>
      <c r="B201" s="99" t="s">
        <v>874</v>
      </c>
      <c r="C201" s="99" t="s">
        <v>875</v>
      </c>
      <c r="D201" s="100" t="s">
        <v>92</v>
      </c>
      <c r="E201" s="101" t="s">
        <v>876</v>
      </c>
      <c r="F201" s="101" t="s">
        <v>875</v>
      </c>
      <c r="G201" s="99" t="s">
        <v>877</v>
      </c>
      <c r="H201" s="97" t="s">
        <v>74</v>
      </c>
      <c r="I201" s="97" t="s">
        <v>88</v>
      </c>
      <c r="J201" s="96" t="s">
        <v>89</v>
      </c>
      <c r="K201" s="102">
        <v>2667</v>
      </c>
    </row>
    <row r="202" spans="1:11" ht="16.5" x14ac:dyDescent="0.3">
      <c r="A202" s="96">
        <f t="shared" si="3"/>
        <v>201</v>
      </c>
      <c r="B202" s="99" t="s">
        <v>878</v>
      </c>
      <c r="C202" s="99" t="s">
        <v>879</v>
      </c>
      <c r="D202" s="100" t="s">
        <v>97</v>
      </c>
      <c r="E202" s="101" t="s">
        <v>880</v>
      </c>
      <c r="F202" s="101" t="s">
        <v>881</v>
      </c>
      <c r="G202" s="99" t="s">
        <v>881</v>
      </c>
      <c r="H202" s="97" t="s">
        <v>100</v>
      </c>
      <c r="I202" s="97" t="s">
        <v>75</v>
      </c>
      <c r="J202" s="96" t="s">
        <v>76</v>
      </c>
      <c r="K202" s="102">
        <v>4664</v>
      </c>
    </row>
    <row r="203" spans="1:11" ht="16.5" x14ac:dyDescent="0.3">
      <c r="A203" s="96">
        <f t="shared" si="3"/>
        <v>202</v>
      </c>
      <c r="B203" s="99" t="s">
        <v>882</v>
      </c>
      <c r="C203" s="99" t="s">
        <v>883</v>
      </c>
      <c r="D203" s="100" t="s">
        <v>190</v>
      </c>
      <c r="E203" s="101" t="s">
        <v>884</v>
      </c>
      <c r="F203" s="101" t="s">
        <v>885</v>
      </c>
      <c r="G203" s="99" t="s">
        <v>885</v>
      </c>
      <c r="H203" s="97" t="s">
        <v>60</v>
      </c>
      <c r="I203" s="97" t="s">
        <v>75</v>
      </c>
      <c r="J203" s="96" t="s">
        <v>728</v>
      </c>
      <c r="K203" s="102">
        <v>13620</v>
      </c>
    </row>
    <row r="204" spans="1:11" ht="16.5" x14ac:dyDescent="0.3">
      <c r="A204" s="96">
        <f t="shared" si="3"/>
        <v>203</v>
      </c>
      <c r="B204" s="99" t="s">
        <v>886</v>
      </c>
      <c r="C204" s="99" t="s">
        <v>887</v>
      </c>
      <c r="D204" s="100" t="s">
        <v>432</v>
      </c>
      <c r="E204" s="101" t="s">
        <v>888</v>
      </c>
      <c r="F204" s="101" t="s">
        <v>887</v>
      </c>
      <c r="G204" s="99" t="s">
        <v>885</v>
      </c>
      <c r="H204" s="97" t="s">
        <v>74</v>
      </c>
      <c r="I204" s="97" t="s">
        <v>88</v>
      </c>
      <c r="J204" s="96" t="s">
        <v>132</v>
      </c>
      <c r="K204" s="102">
        <v>12417</v>
      </c>
    </row>
    <row r="205" spans="1:11" ht="16.5" x14ac:dyDescent="0.3">
      <c r="A205" s="96">
        <f t="shared" si="3"/>
        <v>204</v>
      </c>
      <c r="B205" s="99" t="s">
        <v>889</v>
      </c>
      <c r="C205" s="99" t="s">
        <v>890</v>
      </c>
      <c r="D205" s="100" t="s">
        <v>168</v>
      </c>
      <c r="E205" s="101" t="s">
        <v>891</v>
      </c>
      <c r="F205" s="101" t="s">
        <v>892</v>
      </c>
      <c r="G205" s="99" t="s">
        <v>892</v>
      </c>
      <c r="H205" s="97" t="s">
        <v>100</v>
      </c>
      <c r="I205" s="97" t="s">
        <v>105</v>
      </c>
      <c r="J205" s="96" t="s">
        <v>106</v>
      </c>
      <c r="K205" s="102">
        <v>337</v>
      </c>
    </row>
    <row r="206" spans="1:11" ht="16.5" x14ac:dyDescent="0.3">
      <c r="A206" s="96">
        <f t="shared" si="3"/>
        <v>205</v>
      </c>
      <c r="B206" s="99" t="s">
        <v>893</v>
      </c>
      <c r="C206" s="99" t="s">
        <v>894</v>
      </c>
      <c r="D206" s="100" t="s">
        <v>97</v>
      </c>
      <c r="E206" s="101" t="s">
        <v>895</v>
      </c>
      <c r="F206" s="101" t="s">
        <v>896</v>
      </c>
      <c r="G206" s="99" t="s">
        <v>896</v>
      </c>
      <c r="H206" s="97" t="s">
        <v>100</v>
      </c>
      <c r="I206" s="97" t="s">
        <v>75</v>
      </c>
      <c r="J206" s="96" t="s">
        <v>76</v>
      </c>
      <c r="K206" s="102">
        <v>11842</v>
      </c>
    </row>
    <row r="207" spans="1:11" ht="16.5" x14ac:dyDescent="0.3">
      <c r="A207" s="96">
        <f t="shared" si="3"/>
        <v>206</v>
      </c>
      <c r="B207" s="99" t="s">
        <v>897</v>
      </c>
      <c r="C207" s="99" t="s">
        <v>898</v>
      </c>
      <c r="D207" s="100" t="s">
        <v>97</v>
      </c>
      <c r="E207" s="101" t="s">
        <v>899</v>
      </c>
      <c r="F207" s="101" t="s">
        <v>900</v>
      </c>
      <c r="G207" s="99" t="s">
        <v>900</v>
      </c>
      <c r="H207" s="97" t="s">
        <v>100</v>
      </c>
      <c r="I207" s="97" t="s">
        <v>75</v>
      </c>
      <c r="J207" s="96" t="s">
        <v>76</v>
      </c>
      <c r="K207" s="102">
        <v>3382</v>
      </c>
    </row>
    <row r="208" spans="1:11" ht="16.5" x14ac:dyDescent="0.3">
      <c r="A208" s="96">
        <f t="shared" si="3"/>
        <v>207</v>
      </c>
      <c r="B208" s="99" t="s">
        <v>901</v>
      </c>
      <c r="C208" s="99" t="s">
        <v>902</v>
      </c>
      <c r="D208" s="100" t="s">
        <v>270</v>
      </c>
      <c r="E208" s="101" t="s">
        <v>903</v>
      </c>
      <c r="F208" s="101" t="s">
        <v>904</v>
      </c>
      <c r="G208" s="99" t="s">
        <v>904</v>
      </c>
      <c r="H208" s="97" t="s">
        <v>100</v>
      </c>
      <c r="I208" s="97" t="s">
        <v>75</v>
      </c>
      <c r="J208" s="96" t="s">
        <v>83</v>
      </c>
      <c r="K208" s="102">
        <v>18791</v>
      </c>
    </row>
    <row r="209" spans="1:11" ht="16.5" x14ac:dyDescent="0.3">
      <c r="A209" s="96">
        <f t="shared" si="3"/>
        <v>208</v>
      </c>
      <c r="B209" s="99" t="s">
        <v>905</v>
      </c>
      <c r="C209" s="99" t="s">
        <v>906</v>
      </c>
      <c r="D209" s="100" t="s">
        <v>71</v>
      </c>
      <c r="E209" s="101" t="s">
        <v>907</v>
      </c>
      <c r="F209" s="101" t="s">
        <v>906</v>
      </c>
      <c r="G209" s="99" t="s">
        <v>908</v>
      </c>
      <c r="H209" s="97" t="s">
        <v>74</v>
      </c>
      <c r="I209" s="97" t="s">
        <v>88</v>
      </c>
      <c r="J209" s="96" t="s">
        <v>132</v>
      </c>
      <c r="K209" s="102">
        <v>20334</v>
      </c>
    </row>
    <row r="210" spans="1:11" ht="16.5" x14ac:dyDescent="0.3">
      <c r="A210" s="96">
        <f t="shared" si="3"/>
        <v>209</v>
      </c>
      <c r="B210" s="99" t="s">
        <v>909</v>
      </c>
      <c r="C210" s="99" t="s">
        <v>910</v>
      </c>
      <c r="D210" s="100" t="s">
        <v>389</v>
      </c>
      <c r="E210" s="101" t="s">
        <v>911</v>
      </c>
      <c r="F210" s="101" t="s">
        <v>912</v>
      </c>
      <c r="G210" s="99" t="s">
        <v>912</v>
      </c>
      <c r="H210" s="97" t="s">
        <v>100</v>
      </c>
      <c r="I210" s="97" t="s">
        <v>75</v>
      </c>
      <c r="J210" s="96" t="s">
        <v>76</v>
      </c>
      <c r="K210" s="102">
        <v>2178</v>
      </c>
    </row>
    <row r="211" spans="1:11" ht="16.5" x14ac:dyDescent="0.3">
      <c r="A211" s="96">
        <f t="shared" si="3"/>
        <v>210</v>
      </c>
      <c r="B211" s="99" t="s">
        <v>913</v>
      </c>
      <c r="C211" s="99" t="s">
        <v>914</v>
      </c>
      <c r="D211" s="100" t="s">
        <v>86</v>
      </c>
      <c r="E211" s="101" t="s">
        <v>915</v>
      </c>
      <c r="F211" s="101" t="s">
        <v>916</v>
      </c>
      <c r="G211" s="99" t="s">
        <v>916</v>
      </c>
      <c r="H211" s="97" t="s">
        <v>100</v>
      </c>
      <c r="I211" s="97" t="s">
        <v>75</v>
      </c>
      <c r="J211" s="96" t="s">
        <v>76</v>
      </c>
      <c r="K211" s="102">
        <v>3648</v>
      </c>
    </row>
    <row r="212" spans="1:11" ht="16.5" x14ac:dyDescent="0.3">
      <c r="A212" s="96">
        <f t="shared" si="3"/>
        <v>211</v>
      </c>
      <c r="B212" s="99" t="s">
        <v>917</v>
      </c>
      <c r="C212" s="99" t="s">
        <v>918</v>
      </c>
      <c r="D212" s="100" t="s">
        <v>389</v>
      </c>
      <c r="E212" s="101" t="s">
        <v>919</v>
      </c>
      <c r="F212" s="101" t="s">
        <v>920</v>
      </c>
      <c r="G212" s="99" t="s">
        <v>920</v>
      </c>
      <c r="H212" s="97" t="s">
        <v>100</v>
      </c>
      <c r="I212" s="97" t="s">
        <v>75</v>
      </c>
      <c r="J212" s="96" t="s">
        <v>76</v>
      </c>
      <c r="K212" s="102">
        <v>13982</v>
      </c>
    </row>
    <row r="213" spans="1:11" ht="16.5" x14ac:dyDescent="0.3">
      <c r="A213" s="96">
        <f t="shared" si="3"/>
        <v>212</v>
      </c>
      <c r="B213" s="99" t="s">
        <v>921</v>
      </c>
      <c r="C213" s="99" t="s">
        <v>922</v>
      </c>
      <c r="D213" s="100" t="s">
        <v>71</v>
      </c>
      <c r="E213" s="101" t="s">
        <v>923</v>
      </c>
      <c r="F213" s="101" t="s">
        <v>924</v>
      </c>
      <c r="G213" s="99" t="s">
        <v>924</v>
      </c>
      <c r="H213" s="97" t="s">
        <v>100</v>
      </c>
      <c r="I213" s="97" t="s">
        <v>75</v>
      </c>
      <c r="J213" s="96" t="s">
        <v>94</v>
      </c>
      <c r="K213" s="102">
        <v>5005</v>
      </c>
    </row>
    <row r="214" spans="1:11" ht="16.5" x14ac:dyDescent="0.3">
      <c r="A214" s="96">
        <f t="shared" si="3"/>
        <v>213</v>
      </c>
      <c r="B214" s="99" t="s">
        <v>925</v>
      </c>
      <c r="C214" s="99" t="s">
        <v>926</v>
      </c>
      <c r="D214" s="100" t="s">
        <v>573</v>
      </c>
      <c r="E214" s="101" t="s">
        <v>927</v>
      </c>
      <c r="F214" s="101" t="s">
        <v>928</v>
      </c>
      <c r="G214" s="99" t="s">
        <v>928</v>
      </c>
      <c r="H214" s="97" t="s">
        <v>100</v>
      </c>
      <c r="I214" s="97" t="s">
        <v>75</v>
      </c>
      <c r="J214" s="96" t="s">
        <v>76</v>
      </c>
      <c r="K214" s="102">
        <v>5494</v>
      </c>
    </row>
    <row r="215" spans="1:11" ht="16.5" x14ac:dyDescent="0.3">
      <c r="A215" s="96">
        <f t="shared" si="3"/>
        <v>214</v>
      </c>
      <c r="B215" s="99" t="s">
        <v>929</v>
      </c>
      <c r="C215" s="99" t="s">
        <v>930</v>
      </c>
      <c r="D215" s="100" t="s">
        <v>203</v>
      </c>
      <c r="E215" s="101" t="s">
        <v>931</v>
      </c>
      <c r="F215" s="101" t="s">
        <v>930</v>
      </c>
      <c r="G215" s="99" t="s">
        <v>932</v>
      </c>
      <c r="H215" s="97" t="s">
        <v>74</v>
      </c>
      <c r="I215" s="97" t="s">
        <v>88</v>
      </c>
      <c r="J215" s="96" t="s">
        <v>132</v>
      </c>
      <c r="K215" s="102">
        <v>38303</v>
      </c>
    </row>
    <row r="216" spans="1:11" ht="16.5" x14ac:dyDescent="0.3">
      <c r="A216" s="96">
        <f t="shared" si="3"/>
        <v>215</v>
      </c>
      <c r="B216" s="99" t="s">
        <v>933</v>
      </c>
      <c r="C216" s="99" t="s">
        <v>934</v>
      </c>
      <c r="D216" s="100" t="s">
        <v>97</v>
      </c>
      <c r="E216" s="101" t="s">
        <v>935</v>
      </c>
      <c r="F216" s="101" t="s">
        <v>936</v>
      </c>
      <c r="G216" s="99" t="s">
        <v>936</v>
      </c>
      <c r="H216" s="97" t="s">
        <v>100</v>
      </c>
      <c r="I216" s="97" t="s">
        <v>75</v>
      </c>
      <c r="J216" s="96" t="s">
        <v>76</v>
      </c>
      <c r="K216" s="102">
        <v>10219</v>
      </c>
    </row>
    <row r="217" spans="1:11" ht="16.5" x14ac:dyDescent="0.3">
      <c r="A217" s="96">
        <f t="shared" si="3"/>
        <v>216</v>
      </c>
      <c r="B217" s="99" t="s">
        <v>937</v>
      </c>
      <c r="C217" s="99" t="s">
        <v>938</v>
      </c>
      <c r="D217" s="100" t="s">
        <v>230</v>
      </c>
      <c r="E217" s="101" t="s">
        <v>939</v>
      </c>
      <c r="F217" s="101" t="s">
        <v>938</v>
      </c>
      <c r="G217" s="99" t="s">
        <v>940</v>
      </c>
      <c r="H217" s="97" t="s">
        <v>74</v>
      </c>
      <c r="I217" s="97" t="s">
        <v>75</v>
      </c>
      <c r="J217" s="96" t="s">
        <v>83</v>
      </c>
      <c r="K217" s="102">
        <v>21404</v>
      </c>
    </row>
    <row r="218" spans="1:11" ht="16.5" x14ac:dyDescent="0.3">
      <c r="A218" s="96">
        <f t="shared" si="3"/>
        <v>217</v>
      </c>
      <c r="B218" s="99" t="s">
        <v>941</v>
      </c>
      <c r="C218" s="99" t="s">
        <v>942</v>
      </c>
      <c r="D218" s="100" t="s">
        <v>149</v>
      </c>
      <c r="E218" s="101" t="s">
        <v>943</v>
      </c>
      <c r="F218" s="101" t="s">
        <v>944</v>
      </c>
      <c r="G218" s="99" t="s">
        <v>944</v>
      </c>
      <c r="H218" s="97" t="s">
        <v>100</v>
      </c>
      <c r="I218" s="97" t="s">
        <v>75</v>
      </c>
      <c r="J218" s="96" t="s">
        <v>76</v>
      </c>
      <c r="K218" s="102">
        <v>870</v>
      </c>
    </row>
    <row r="219" spans="1:11" ht="16.5" x14ac:dyDescent="0.3">
      <c r="A219" s="96">
        <f t="shared" si="3"/>
        <v>218</v>
      </c>
      <c r="B219" s="99" t="s">
        <v>945</v>
      </c>
      <c r="C219" s="99" t="s">
        <v>946</v>
      </c>
      <c r="D219" s="100" t="s">
        <v>190</v>
      </c>
      <c r="E219" s="101" t="s">
        <v>947</v>
      </c>
      <c r="F219" s="101" t="s">
        <v>948</v>
      </c>
      <c r="G219" s="99" t="s">
        <v>948</v>
      </c>
      <c r="H219" s="97" t="s">
        <v>82</v>
      </c>
      <c r="I219" s="97" t="s">
        <v>75</v>
      </c>
      <c r="J219" s="96" t="s">
        <v>142</v>
      </c>
      <c r="K219" s="102">
        <v>50005</v>
      </c>
    </row>
    <row r="220" spans="1:11" ht="16.5" x14ac:dyDescent="0.3">
      <c r="A220" s="96">
        <f t="shared" si="3"/>
        <v>219</v>
      </c>
      <c r="B220" s="99" t="s">
        <v>949</v>
      </c>
      <c r="C220" s="99" t="s">
        <v>950</v>
      </c>
      <c r="D220" s="100" t="s">
        <v>97</v>
      </c>
      <c r="E220" s="101" t="s">
        <v>951</v>
      </c>
      <c r="F220" s="101" t="s">
        <v>952</v>
      </c>
      <c r="G220" s="99" t="s">
        <v>952</v>
      </c>
      <c r="H220" s="97" t="s">
        <v>100</v>
      </c>
      <c r="I220" s="97" t="s">
        <v>75</v>
      </c>
      <c r="J220" s="96" t="s">
        <v>76</v>
      </c>
      <c r="K220" s="102">
        <v>4078</v>
      </c>
    </row>
    <row r="221" spans="1:11" ht="16.5" x14ac:dyDescent="0.3">
      <c r="A221" s="96">
        <f t="shared" si="3"/>
        <v>220</v>
      </c>
      <c r="B221" s="99" t="s">
        <v>953</v>
      </c>
      <c r="C221" s="99" t="s">
        <v>954</v>
      </c>
      <c r="D221" s="100" t="s">
        <v>86</v>
      </c>
      <c r="E221" s="101" t="s">
        <v>955</v>
      </c>
      <c r="F221" s="101" t="s">
        <v>954</v>
      </c>
      <c r="G221" s="99" t="s">
        <v>956</v>
      </c>
      <c r="H221" s="97" t="s">
        <v>74</v>
      </c>
      <c r="I221" s="97" t="s">
        <v>88</v>
      </c>
      <c r="J221" s="96" t="s">
        <v>132</v>
      </c>
      <c r="K221" s="102">
        <v>5291</v>
      </c>
    </row>
    <row r="222" spans="1:11" ht="16.5" x14ac:dyDescent="0.3">
      <c r="A222" s="96">
        <f t="shared" si="3"/>
        <v>221</v>
      </c>
      <c r="B222" s="99" t="s">
        <v>957</v>
      </c>
      <c r="C222" s="99" t="s">
        <v>958</v>
      </c>
      <c r="D222" s="100" t="s">
        <v>71</v>
      </c>
      <c r="E222" s="101" t="s">
        <v>959</v>
      </c>
      <c r="F222" s="101" t="s">
        <v>958</v>
      </c>
      <c r="G222" s="99" t="s">
        <v>960</v>
      </c>
      <c r="H222" s="97" t="s">
        <v>74</v>
      </c>
      <c r="I222" s="97" t="s">
        <v>88</v>
      </c>
      <c r="J222" s="96" t="s">
        <v>132</v>
      </c>
      <c r="K222" s="102">
        <v>16773</v>
      </c>
    </row>
    <row r="223" spans="1:11" ht="16.5" x14ac:dyDescent="0.3">
      <c r="A223" s="96">
        <f t="shared" si="3"/>
        <v>222</v>
      </c>
      <c r="B223" s="99" t="s">
        <v>961</v>
      </c>
      <c r="C223" s="99" t="s">
        <v>962</v>
      </c>
      <c r="D223" s="100" t="s">
        <v>126</v>
      </c>
      <c r="E223" s="101" t="s">
        <v>963</v>
      </c>
      <c r="F223" s="101" t="s">
        <v>964</v>
      </c>
      <c r="G223" s="99" t="s">
        <v>964</v>
      </c>
      <c r="H223" s="97" t="s">
        <v>100</v>
      </c>
      <c r="I223" s="97" t="s">
        <v>75</v>
      </c>
      <c r="J223" s="96" t="s">
        <v>76</v>
      </c>
      <c r="K223" s="102">
        <v>15147</v>
      </c>
    </row>
    <row r="224" spans="1:11" ht="16.5" x14ac:dyDescent="0.3">
      <c r="A224" s="96">
        <f t="shared" si="3"/>
        <v>223</v>
      </c>
      <c r="B224" s="99" t="s">
        <v>965</v>
      </c>
      <c r="C224" s="99" t="s">
        <v>966</v>
      </c>
      <c r="D224" s="100" t="s">
        <v>92</v>
      </c>
      <c r="E224" s="101" t="s">
        <v>967</v>
      </c>
      <c r="F224" s="101" t="s">
        <v>966</v>
      </c>
      <c r="G224" s="99" t="s">
        <v>968</v>
      </c>
      <c r="H224" s="97" t="s">
        <v>74</v>
      </c>
      <c r="I224" s="97" t="s">
        <v>88</v>
      </c>
      <c r="J224" s="96" t="s">
        <v>89</v>
      </c>
      <c r="K224" s="102">
        <v>1952</v>
      </c>
    </row>
    <row r="225" spans="1:11" ht="16.5" x14ac:dyDescent="0.3">
      <c r="A225" s="96">
        <f t="shared" si="3"/>
        <v>224</v>
      </c>
      <c r="B225" s="99" t="s">
        <v>969</v>
      </c>
      <c r="C225" s="99" t="s">
        <v>970</v>
      </c>
      <c r="D225" s="100" t="s">
        <v>573</v>
      </c>
      <c r="E225" s="101" t="s">
        <v>971</v>
      </c>
      <c r="F225" s="101" t="s">
        <v>972</v>
      </c>
      <c r="G225" s="99" t="s">
        <v>972</v>
      </c>
      <c r="H225" s="97" t="s">
        <v>100</v>
      </c>
      <c r="I225" s="97" t="s">
        <v>75</v>
      </c>
      <c r="J225" s="96" t="s">
        <v>76</v>
      </c>
      <c r="K225" s="102">
        <v>1922</v>
      </c>
    </row>
    <row r="226" spans="1:11" ht="16.5" x14ac:dyDescent="0.3">
      <c r="A226" s="96">
        <f t="shared" si="3"/>
        <v>225</v>
      </c>
      <c r="B226" s="99" t="s">
        <v>973</v>
      </c>
      <c r="C226" s="99" t="s">
        <v>974</v>
      </c>
      <c r="D226" s="100" t="s">
        <v>320</v>
      </c>
      <c r="E226" s="101" t="s">
        <v>975</v>
      </c>
      <c r="F226" s="101" t="s">
        <v>974</v>
      </c>
      <c r="G226" s="99" t="s">
        <v>972</v>
      </c>
      <c r="H226" s="97" t="s">
        <v>74</v>
      </c>
      <c r="I226" s="97" t="s">
        <v>88</v>
      </c>
      <c r="J226" s="96" t="s">
        <v>132</v>
      </c>
      <c r="K226" s="102">
        <v>4571</v>
      </c>
    </row>
    <row r="227" spans="1:11" ht="16.5" x14ac:dyDescent="0.3">
      <c r="A227" s="96">
        <f t="shared" si="3"/>
        <v>226</v>
      </c>
      <c r="B227" s="99" t="s">
        <v>976</v>
      </c>
      <c r="C227" s="99" t="s">
        <v>974</v>
      </c>
      <c r="D227" s="100" t="s">
        <v>573</v>
      </c>
      <c r="E227" s="101" t="s">
        <v>977</v>
      </c>
      <c r="F227" s="101" t="s">
        <v>974</v>
      </c>
      <c r="G227" s="99" t="s">
        <v>972</v>
      </c>
      <c r="H227" s="97" t="s">
        <v>74</v>
      </c>
      <c r="I227" s="97" t="s">
        <v>88</v>
      </c>
      <c r="J227" s="96" t="s">
        <v>132</v>
      </c>
      <c r="K227" s="102">
        <v>17304</v>
      </c>
    </row>
    <row r="228" spans="1:11" ht="16.5" x14ac:dyDescent="0.3">
      <c r="A228" s="96">
        <f t="shared" si="3"/>
        <v>227</v>
      </c>
      <c r="B228" s="99" t="s">
        <v>978</v>
      </c>
      <c r="C228" s="99" t="s">
        <v>979</v>
      </c>
      <c r="D228" s="100" t="s">
        <v>71</v>
      </c>
      <c r="E228" s="101" t="s">
        <v>980</v>
      </c>
      <c r="F228" s="101" t="s">
        <v>979</v>
      </c>
      <c r="G228" s="99" t="s">
        <v>981</v>
      </c>
      <c r="H228" s="97" t="s">
        <v>74</v>
      </c>
      <c r="I228" s="97" t="s">
        <v>75</v>
      </c>
      <c r="J228" s="96" t="s">
        <v>94</v>
      </c>
      <c r="K228" s="102">
        <v>51075</v>
      </c>
    </row>
    <row r="229" spans="1:11" ht="16.5" x14ac:dyDescent="0.3">
      <c r="A229" s="96">
        <f t="shared" si="3"/>
        <v>228</v>
      </c>
      <c r="B229" s="99" t="s">
        <v>982</v>
      </c>
      <c r="C229" s="99" t="s">
        <v>983</v>
      </c>
      <c r="D229" s="100" t="s">
        <v>92</v>
      </c>
      <c r="E229" s="101" t="s">
        <v>984</v>
      </c>
      <c r="F229" s="101" t="s">
        <v>983</v>
      </c>
      <c r="G229" s="99" t="s">
        <v>985</v>
      </c>
      <c r="H229" s="97" t="s">
        <v>74</v>
      </c>
      <c r="I229" s="97" t="s">
        <v>88</v>
      </c>
      <c r="J229" s="96" t="s">
        <v>132</v>
      </c>
      <c r="K229" s="102">
        <v>5662</v>
      </c>
    </row>
    <row r="230" spans="1:11" ht="16.5" x14ac:dyDescent="0.3">
      <c r="A230" s="96">
        <f t="shared" si="3"/>
        <v>229</v>
      </c>
      <c r="B230" s="99" t="s">
        <v>986</v>
      </c>
      <c r="C230" s="99" t="s">
        <v>987</v>
      </c>
      <c r="D230" s="100" t="s">
        <v>71</v>
      </c>
      <c r="E230" s="101" t="s">
        <v>988</v>
      </c>
      <c r="F230" s="101" t="s">
        <v>989</v>
      </c>
      <c r="G230" s="99" t="s">
        <v>989</v>
      </c>
      <c r="H230" s="97" t="s">
        <v>100</v>
      </c>
      <c r="I230" s="97" t="s">
        <v>75</v>
      </c>
      <c r="J230" s="96" t="s">
        <v>76</v>
      </c>
      <c r="K230" s="102">
        <v>820</v>
      </c>
    </row>
    <row r="231" spans="1:11" ht="16.5" x14ac:dyDescent="0.3">
      <c r="A231" s="96">
        <f t="shared" si="3"/>
        <v>230</v>
      </c>
      <c r="B231" s="99" t="s">
        <v>990</v>
      </c>
      <c r="C231" s="99" t="s">
        <v>991</v>
      </c>
      <c r="D231" s="100" t="s">
        <v>208</v>
      </c>
      <c r="E231" s="101" t="s">
        <v>992</v>
      </c>
      <c r="F231" s="101" t="s">
        <v>991</v>
      </c>
      <c r="G231" s="99" t="s">
        <v>993</v>
      </c>
      <c r="H231" s="97" t="s">
        <v>74</v>
      </c>
      <c r="I231" s="97" t="s">
        <v>75</v>
      </c>
      <c r="J231" s="96" t="s">
        <v>76</v>
      </c>
      <c r="K231" s="102">
        <v>53926</v>
      </c>
    </row>
    <row r="232" spans="1:11" ht="16.5" x14ac:dyDescent="0.3">
      <c r="A232" s="96">
        <f t="shared" si="3"/>
        <v>231</v>
      </c>
      <c r="B232" s="99" t="s">
        <v>994</v>
      </c>
      <c r="C232" s="99" t="s">
        <v>995</v>
      </c>
      <c r="D232" s="100" t="s">
        <v>168</v>
      </c>
      <c r="E232" s="101" t="s">
        <v>996</v>
      </c>
      <c r="F232" s="101" t="s">
        <v>997</v>
      </c>
      <c r="G232" s="99" t="s">
        <v>997</v>
      </c>
      <c r="H232" s="97" t="s">
        <v>100</v>
      </c>
      <c r="I232" s="97" t="s">
        <v>75</v>
      </c>
      <c r="J232" s="96" t="s">
        <v>76</v>
      </c>
      <c r="K232" s="102">
        <v>1673</v>
      </c>
    </row>
    <row r="233" spans="1:11" ht="16.5" x14ac:dyDescent="0.3">
      <c r="A233" s="96">
        <f t="shared" si="3"/>
        <v>232</v>
      </c>
      <c r="B233" s="99" t="s">
        <v>998</v>
      </c>
      <c r="C233" s="99" t="s">
        <v>999</v>
      </c>
      <c r="D233" s="100" t="s">
        <v>168</v>
      </c>
      <c r="E233" s="101" t="s">
        <v>1000</v>
      </c>
      <c r="F233" s="101" t="s">
        <v>999</v>
      </c>
      <c r="G233" s="99" t="s">
        <v>1001</v>
      </c>
      <c r="H233" s="97" t="s">
        <v>74</v>
      </c>
      <c r="I233" s="97" t="s">
        <v>88</v>
      </c>
      <c r="J233" s="96" t="s">
        <v>132</v>
      </c>
      <c r="K233" s="102">
        <v>54856</v>
      </c>
    </row>
    <row r="234" spans="1:11" ht="16.5" x14ac:dyDescent="0.3">
      <c r="A234" s="96">
        <f t="shared" si="3"/>
        <v>233</v>
      </c>
      <c r="B234" s="99" t="s">
        <v>1002</v>
      </c>
      <c r="C234" s="99" t="s">
        <v>1003</v>
      </c>
      <c r="D234" s="100" t="s">
        <v>389</v>
      </c>
      <c r="E234" s="101" t="s">
        <v>1004</v>
      </c>
      <c r="F234" s="101" t="s">
        <v>1005</v>
      </c>
      <c r="G234" s="99" t="s">
        <v>1005</v>
      </c>
      <c r="H234" s="97" t="s">
        <v>100</v>
      </c>
      <c r="I234" s="97" t="s">
        <v>75</v>
      </c>
      <c r="J234" s="96" t="s">
        <v>76</v>
      </c>
      <c r="K234" s="102">
        <v>5915</v>
      </c>
    </row>
    <row r="235" spans="1:11" ht="16.5" x14ac:dyDescent="0.3">
      <c r="A235" s="96">
        <f t="shared" si="3"/>
        <v>234</v>
      </c>
      <c r="B235" s="99" t="s">
        <v>1006</v>
      </c>
      <c r="C235" s="99" t="s">
        <v>1007</v>
      </c>
      <c r="D235" s="100" t="s">
        <v>283</v>
      </c>
      <c r="E235" s="101" t="s">
        <v>1008</v>
      </c>
      <c r="F235" s="101" t="s">
        <v>1007</v>
      </c>
      <c r="G235" s="99" t="s">
        <v>1009</v>
      </c>
      <c r="H235" s="97" t="s">
        <v>74</v>
      </c>
      <c r="I235" s="97" t="s">
        <v>75</v>
      </c>
      <c r="J235" s="96" t="s">
        <v>161</v>
      </c>
      <c r="K235" s="102">
        <v>21314</v>
      </c>
    </row>
    <row r="236" spans="1:11" ht="16.5" x14ac:dyDescent="0.3">
      <c r="A236" s="96">
        <f t="shared" si="3"/>
        <v>235</v>
      </c>
      <c r="B236" s="99" t="s">
        <v>1010</v>
      </c>
      <c r="C236" s="99" t="s">
        <v>1011</v>
      </c>
      <c r="D236" s="100" t="s">
        <v>190</v>
      </c>
      <c r="E236" s="101" t="s">
        <v>1012</v>
      </c>
      <c r="F236" s="101" t="s">
        <v>1013</v>
      </c>
      <c r="G236" s="99" t="s">
        <v>1013</v>
      </c>
      <c r="H236" s="97" t="s">
        <v>82</v>
      </c>
      <c r="I236" s="97" t="s">
        <v>75</v>
      </c>
      <c r="J236" s="96" t="s">
        <v>142</v>
      </c>
      <c r="K236" s="102">
        <v>247597</v>
      </c>
    </row>
    <row r="237" spans="1:11" ht="16.5" x14ac:dyDescent="0.3">
      <c r="A237" s="96">
        <f t="shared" si="3"/>
        <v>236</v>
      </c>
      <c r="B237" s="99" t="s">
        <v>1014</v>
      </c>
      <c r="C237" s="99" t="s">
        <v>1015</v>
      </c>
      <c r="D237" s="100" t="s">
        <v>71</v>
      </c>
      <c r="E237" s="101" t="s">
        <v>1016</v>
      </c>
      <c r="F237" s="101" t="s">
        <v>1017</v>
      </c>
      <c r="G237" s="99" t="s">
        <v>1017</v>
      </c>
      <c r="H237" s="97" t="s">
        <v>100</v>
      </c>
      <c r="I237" s="97" t="s">
        <v>75</v>
      </c>
      <c r="J237" s="96" t="s">
        <v>137</v>
      </c>
      <c r="K237" s="102">
        <v>10105</v>
      </c>
    </row>
    <row r="238" spans="1:11" ht="16.5" x14ac:dyDescent="0.3">
      <c r="A238" s="96">
        <f t="shared" si="3"/>
        <v>237</v>
      </c>
      <c r="B238" s="99" t="s">
        <v>1018</v>
      </c>
      <c r="C238" s="99" t="s">
        <v>1019</v>
      </c>
      <c r="D238" s="100" t="s">
        <v>190</v>
      </c>
      <c r="E238" s="101" t="s">
        <v>1020</v>
      </c>
      <c r="F238" s="101" t="s">
        <v>1021</v>
      </c>
      <c r="G238" s="99" t="s">
        <v>1021</v>
      </c>
      <c r="H238" s="97" t="s">
        <v>60</v>
      </c>
      <c r="I238" s="97" t="s">
        <v>75</v>
      </c>
      <c r="J238" s="96" t="s">
        <v>728</v>
      </c>
      <c r="K238" s="102">
        <v>40684</v>
      </c>
    </row>
    <row r="239" spans="1:11" ht="16.5" x14ac:dyDescent="0.3">
      <c r="A239" s="96">
        <f t="shared" si="3"/>
        <v>238</v>
      </c>
      <c r="B239" s="99" t="s">
        <v>1022</v>
      </c>
      <c r="C239" s="99" t="s">
        <v>1023</v>
      </c>
      <c r="D239" s="100" t="s">
        <v>230</v>
      </c>
      <c r="E239" s="101" t="s">
        <v>1024</v>
      </c>
      <c r="F239" s="101" t="s">
        <v>1025</v>
      </c>
      <c r="G239" s="99" t="s">
        <v>1025</v>
      </c>
      <c r="H239" s="97" t="s">
        <v>100</v>
      </c>
      <c r="I239" s="97" t="s">
        <v>75</v>
      </c>
      <c r="J239" s="96" t="s">
        <v>76</v>
      </c>
      <c r="K239" s="102">
        <v>7914</v>
      </c>
    </row>
    <row r="240" spans="1:11" ht="16.5" x14ac:dyDescent="0.3">
      <c r="A240" s="96">
        <f t="shared" si="3"/>
        <v>239</v>
      </c>
      <c r="B240" s="99" t="s">
        <v>1026</v>
      </c>
      <c r="C240" s="99" t="s">
        <v>1027</v>
      </c>
      <c r="D240" s="100" t="s">
        <v>71</v>
      </c>
      <c r="E240" s="101" t="s">
        <v>1028</v>
      </c>
      <c r="F240" s="101" t="s">
        <v>1029</v>
      </c>
      <c r="G240" s="99" t="s">
        <v>1029</v>
      </c>
      <c r="H240" s="97" t="s">
        <v>100</v>
      </c>
      <c r="I240" s="97" t="s">
        <v>75</v>
      </c>
      <c r="J240" s="96" t="s">
        <v>76</v>
      </c>
      <c r="K240" s="102">
        <v>7240</v>
      </c>
    </row>
    <row r="241" spans="1:11" ht="16.5" x14ac:dyDescent="0.3">
      <c r="A241" s="96">
        <f t="shared" si="3"/>
        <v>240</v>
      </c>
      <c r="B241" s="99" t="s">
        <v>1030</v>
      </c>
      <c r="C241" s="99" t="s">
        <v>1031</v>
      </c>
      <c r="D241" s="100" t="s">
        <v>86</v>
      </c>
      <c r="E241" s="101" t="s">
        <v>1032</v>
      </c>
      <c r="F241" s="101" t="s">
        <v>1031</v>
      </c>
      <c r="G241" s="99" t="s">
        <v>1033</v>
      </c>
      <c r="H241" s="97" t="s">
        <v>74</v>
      </c>
      <c r="I241" s="97" t="s">
        <v>88</v>
      </c>
      <c r="J241" s="96" t="s">
        <v>89</v>
      </c>
      <c r="K241" s="102">
        <v>3845</v>
      </c>
    </row>
    <row r="242" spans="1:11" ht="16.5" x14ac:dyDescent="0.3">
      <c r="A242" s="96">
        <f t="shared" si="3"/>
        <v>241</v>
      </c>
      <c r="B242" s="99" t="s">
        <v>1034</v>
      </c>
      <c r="C242" s="99" t="s">
        <v>1035</v>
      </c>
      <c r="D242" s="100" t="s">
        <v>283</v>
      </c>
      <c r="E242" s="101" t="s">
        <v>1036</v>
      </c>
      <c r="F242" s="101" t="s">
        <v>1037</v>
      </c>
      <c r="G242" s="99" t="s">
        <v>1037</v>
      </c>
      <c r="H242" s="97" t="s">
        <v>100</v>
      </c>
      <c r="I242" s="97" t="s">
        <v>75</v>
      </c>
      <c r="J242" s="96" t="s">
        <v>76</v>
      </c>
      <c r="K242" s="102">
        <v>10248</v>
      </c>
    </row>
    <row r="243" spans="1:11" ht="16.5" x14ac:dyDescent="0.3">
      <c r="A243" s="96">
        <f t="shared" si="3"/>
        <v>242</v>
      </c>
      <c r="B243" s="99" t="s">
        <v>1038</v>
      </c>
      <c r="C243" s="99" t="s">
        <v>1039</v>
      </c>
      <c r="D243" s="100" t="s">
        <v>92</v>
      </c>
      <c r="E243" s="101" t="s">
        <v>1040</v>
      </c>
      <c r="F243" s="101" t="s">
        <v>1039</v>
      </c>
      <c r="G243" s="99" t="s">
        <v>1041</v>
      </c>
      <c r="H243" s="97" t="s">
        <v>74</v>
      </c>
      <c r="I243" s="97" t="s">
        <v>88</v>
      </c>
      <c r="J243" s="96" t="s">
        <v>132</v>
      </c>
      <c r="K243" s="102">
        <v>3055</v>
      </c>
    </row>
    <row r="244" spans="1:11" ht="16.5" x14ac:dyDescent="0.3">
      <c r="A244" s="96">
        <f t="shared" si="3"/>
        <v>243</v>
      </c>
      <c r="B244" s="99" t="s">
        <v>1042</v>
      </c>
      <c r="C244" s="99" t="s">
        <v>1043</v>
      </c>
      <c r="D244" s="100" t="s">
        <v>168</v>
      </c>
      <c r="E244" s="101" t="s">
        <v>1044</v>
      </c>
      <c r="F244" s="101" t="s">
        <v>1043</v>
      </c>
      <c r="G244" s="99" t="s">
        <v>1045</v>
      </c>
      <c r="H244" s="97" t="s">
        <v>74</v>
      </c>
      <c r="I244" s="97" t="s">
        <v>88</v>
      </c>
      <c r="J244" s="96" t="s">
        <v>132</v>
      </c>
      <c r="K244" s="102">
        <v>27644</v>
      </c>
    </row>
    <row r="245" spans="1:11" ht="16.5" x14ac:dyDescent="0.3">
      <c r="A245" s="96">
        <f t="shared" si="3"/>
        <v>244</v>
      </c>
      <c r="B245" s="99" t="s">
        <v>1046</v>
      </c>
      <c r="C245" s="99" t="s">
        <v>1047</v>
      </c>
      <c r="D245" s="100" t="s">
        <v>126</v>
      </c>
      <c r="E245" s="101" t="s">
        <v>1048</v>
      </c>
      <c r="F245" s="101" t="s">
        <v>1047</v>
      </c>
      <c r="G245" s="99" t="s">
        <v>1049</v>
      </c>
      <c r="H245" s="97" t="s">
        <v>74</v>
      </c>
      <c r="I245" s="97" t="s">
        <v>88</v>
      </c>
      <c r="J245" s="96" t="s">
        <v>132</v>
      </c>
      <c r="K245" s="102">
        <v>2538</v>
      </c>
    </row>
    <row r="246" spans="1:11" ht="16.5" x14ac:dyDescent="0.3">
      <c r="A246" s="96">
        <f t="shared" si="3"/>
        <v>245</v>
      </c>
      <c r="B246" s="99" t="s">
        <v>1050</v>
      </c>
      <c r="C246" s="99" t="s">
        <v>1051</v>
      </c>
      <c r="D246" s="100" t="s">
        <v>71</v>
      </c>
      <c r="E246" s="101" t="s">
        <v>1052</v>
      </c>
      <c r="F246" s="101" t="s">
        <v>1053</v>
      </c>
      <c r="G246" s="99" t="s">
        <v>1053</v>
      </c>
      <c r="H246" s="97" t="s">
        <v>100</v>
      </c>
      <c r="I246" s="97" t="s">
        <v>75</v>
      </c>
      <c r="J246" s="96" t="s">
        <v>76</v>
      </c>
      <c r="K246" s="102">
        <v>1759</v>
      </c>
    </row>
    <row r="247" spans="1:11" ht="16.5" x14ac:dyDescent="0.3">
      <c r="A247" s="96">
        <f t="shared" si="3"/>
        <v>246</v>
      </c>
      <c r="B247" s="99" t="s">
        <v>1054</v>
      </c>
      <c r="C247" s="99" t="s">
        <v>1055</v>
      </c>
      <c r="D247" s="100" t="s">
        <v>168</v>
      </c>
      <c r="E247" s="101" t="s">
        <v>1056</v>
      </c>
      <c r="F247" s="101" t="s">
        <v>1057</v>
      </c>
      <c r="G247" s="99" t="s">
        <v>1057</v>
      </c>
      <c r="H247" s="97" t="s">
        <v>100</v>
      </c>
      <c r="I247" s="97" t="s">
        <v>75</v>
      </c>
      <c r="J247" s="96" t="s">
        <v>76</v>
      </c>
      <c r="K247" s="102">
        <v>2654</v>
      </c>
    </row>
    <row r="248" spans="1:11" ht="16.5" x14ac:dyDescent="0.3">
      <c r="A248" s="96">
        <f t="shared" si="3"/>
        <v>247</v>
      </c>
      <c r="B248" s="99" t="s">
        <v>1058</v>
      </c>
      <c r="C248" s="99" t="s">
        <v>1059</v>
      </c>
      <c r="D248" s="100" t="s">
        <v>168</v>
      </c>
      <c r="E248" s="101" t="s">
        <v>1060</v>
      </c>
      <c r="F248" s="101" t="s">
        <v>1059</v>
      </c>
      <c r="G248" s="99" t="s">
        <v>1061</v>
      </c>
      <c r="H248" s="97" t="s">
        <v>74</v>
      </c>
      <c r="I248" s="97" t="s">
        <v>88</v>
      </c>
      <c r="J248" s="96" t="s">
        <v>132</v>
      </c>
      <c r="K248" s="102">
        <v>92843</v>
      </c>
    </row>
    <row r="249" spans="1:11" ht="16.5" x14ac:dyDescent="0.3">
      <c r="A249" s="96">
        <f t="shared" si="3"/>
        <v>248</v>
      </c>
      <c r="B249" s="99" t="s">
        <v>1062</v>
      </c>
      <c r="C249" s="99" t="s">
        <v>1063</v>
      </c>
      <c r="D249" s="100" t="s">
        <v>86</v>
      </c>
      <c r="E249" s="101" t="s">
        <v>1064</v>
      </c>
      <c r="F249" s="101" t="s">
        <v>1065</v>
      </c>
      <c r="G249" s="99" t="s">
        <v>1065</v>
      </c>
      <c r="H249" s="97" t="s">
        <v>82</v>
      </c>
      <c r="I249" s="97" t="s">
        <v>75</v>
      </c>
      <c r="J249" s="96" t="s">
        <v>94</v>
      </c>
      <c r="K249" s="102">
        <v>3906</v>
      </c>
    </row>
    <row r="250" spans="1:11" ht="16.5" x14ac:dyDescent="0.3">
      <c r="A250" s="96">
        <f t="shared" si="3"/>
        <v>249</v>
      </c>
      <c r="B250" s="99" t="s">
        <v>1066</v>
      </c>
      <c r="C250" s="99" t="s">
        <v>1067</v>
      </c>
      <c r="D250" s="100" t="s">
        <v>149</v>
      </c>
      <c r="E250" s="101" t="s">
        <v>1068</v>
      </c>
      <c r="F250" s="101" t="s">
        <v>1069</v>
      </c>
      <c r="G250" s="99" t="s">
        <v>1069</v>
      </c>
      <c r="H250" s="97" t="s">
        <v>100</v>
      </c>
      <c r="I250" s="97" t="s">
        <v>75</v>
      </c>
      <c r="J250" s="96" t="s">
        <v>76</v>
      </c>
      <c r="K250" s="102">
        <v>1908</v>
      </c>
    </row>
    <row r="251" spans="1:11" ht="16.5" x14ac:dyDescent="0.3">
      <c r="A251" s="96">
        <f t="shared" si="3"/>
        <v>250</v>
      </c>
      <c r="B251" s="99" t="s">
        <v>1070</v>
      </c>
      <c r="C251" s="99" t="s">
        <v>1071</v>
      </c>
      <c r="D251" s="100" t="s">
        <v>168</v>
      </c>
      <c r="E251" s="101" t="s">
        <v>1072</v>
      </c>
      <c r="F251" s="101" t="s">
        <v>1073</v>
      </c>
      <c r="G251" s="99" t="s">
        <v>1073</v>
      </c>
      <c r="H251" s="97" t="s">
        <v>100</v>
      </c>
      <c r="I251" s="97" t="s">
        <v>75</v>
      </c>
      <c r="J251" s="96" t="s">
        <v>76</v>
      </c>
      <c r="K251" s="102">
        <v>1875</v>
      </c>
    </row>
    <row r="252" spans="1:11" ht="16.5" x14ac:dyDescent="0.3">
      <c r="A252" s="96">
        <f t="shared" si="3"/>
        <v>251</v>
      </c>
      <c r="B252" s="99" t="s">
        <v>1074</v>
      </c>
      <c r="C252" s="99" t="s">
        <v>1075</v>
      </c>
      <c r="D252" s="100" t="s">
        <v>149</v>
      </c>
      <c r="E252" s="101" t="s">
        <v>1076</v>
      </c>
      <c r="F252" s="101" t="s">
        <v>1077</v>
      </c>
      <c r="G252" s="99" t="s">
        <v>1077</v>
      </c>
      <c r="H252" s="97" t="s">
        <v>100</v>
      </c>
      <c r="I252" s="97" t="s">
        <v>75</v>
      </c>
      <c r="J252" s="96" t="s">
        <v>76</v>
      </c>
      <c r="K252" s="102">
        <v>2945</v>
      </c>
    </row>
    <row r="253" spans="1:11" ht="16.5" x14ac:dyDescent="0.3">
      <c r="A253" s="96">
        <f t="shared" si="3"/>
        <v>252</v>
      </c>
      <c r="B253" s="99" t="s">
        <v>1078</v>
      </c>
      <c r="C253" s="99" t="s">
        <v>1079</v>
      </c>
      <c r="D253" s="100" t="s">
        <v>320</v>
      </c>
      <c r="E253" s="101" t="s">
        <v>1080</v>
      </c>
      <c r="F253" s="101" t="s">
        <v>1079</v>
      </c>
      <c r="G253" s="99" t="s">
        <v>1081</v>
      </c>
      <c r="H253" s="97" t="s">
        <v>74</v>
      </c>
      <c r="I253" s="97" t="s">
        <v>88</v>
      </c>
      <c r="J253" s="96" t="s">
        <v>89</v>
      </c>
      <c r="K253" s="102">
        <v>3290</v>
      </c>
    </row>
    <row r="254" spans="1:11" ht="16.5" x14ac:dyDescent="0.3">
      <c r="A254" s="96">
        <f t="shared" si="3"/>
        <v>253</v>
      </c>
      <c r="B254" s="99" t="s">
        <v>1082</v>
      </c>
      <c r="C254" s="99" t="s">
        <v>1079</v>
      </c>
      <c r="D254" s="100" t="s">
        <v>573</v>
      </c>
      <c r="E254" s="101" t="s">
        <v>1083</v>
      </c>
      <c r="F254" s="101" t="s">
        <v>1079</v>
      </c>
      <c r="G254" s="99" t="s">
        <v>1081</v>
      </c>
      <c r="H254" s="97" t="s">
        <v>74</v>
      </c>
      <c r="I254" s="97" t="s">
        <v>75</v>
      </c>
      <c r="J254" s="96" t="s">
        <v>137</v>
      </c>
      <c r="K254" s="102">
        <v>33472</v>
      </c>
    </row>
    <row r="255" spans="1:11" ht="16.5" x14ac:dyDescent="0.3">
      <c r="A255" s="96">
        <f t="shared" si="3"/>
        <v>254</v>
      </c>
      <c r="B255" s="99" t="s">
        <v>1084</v>
      </c>
      <c r="C255" s="99" t="s">
        <v>1085</v>
      </c>
      <c r="D255" s="100" t="s">
        <v>86</v>
      </c>
      <c r="E255" s="101" t="s">
        <v>1086</v>
      </c>
      <c r="F255" s="101" t="s">
        <v>1087</v>
      </c>
      <c r="G255" s="99" t="s">
        <v>1087</v>
      </c>
      <c r="H255" s="97" t="s">
        <v>100</v>
      </c>
      <c r="I255" s="97" t="s">
        <v>75</v>
      </c>
      <c r="J255" s="96" t="s">
        <v>76</v>
      </c>
      <c r="K255" s="102">
        <v>1358</v>
      </c>
    </row>
    <row r="256" spans="1:11" ht="16.5" x14ac:dyDescent="0.3">
      <c r="A256" s="96">
        <f t="shared" si="3"/>
        <v>255</v>
      </c>
      <c r="B256" s="99" t="s">
        <v>1088</v>
      </c>
      <c r="C256" s="99" t="s">
        <v>1089</v>
      </c>
      <c r="D256" s="100" t="s">
        <v>86</v>
      </c>
      <c r="E256" s="101" t="s">
        <v>1090</v>
      </c>
      <c r="F256" s="101" t="s">
        <v>1089</v>
      </c>
      <c r="G256" s="99" t="s">
        <v>1087</v>
      </c>
      <c r="H256" s="97" t="s">
        <v>74</v>
      </c>
      <c r="I256" s="97" t="s">
        <v>88</v>
      </c>
      <c r="J256" s="96" t="s">
        <v>132</v>
      </c>
      <c r="K256" s="102">
        <v>6588</v>
      </c>
    </row>
    <row r="257" spans="1:11" ht="16.5" x14ac:dyDescent="0.3">
      <c r="A257" s="96">
        <f t="shared" si="3"/>
        <v>256</v>
      </c>
      <c r="B257" s="99" t="s">
        <v>1091</v>
      </c>
      <c r="C257" s="99" t="s">
        <v>1092</v>
      </c>
      <c r="D257" s="100" t="s">
        <v>97</v>
      </c>
      <c r="E257" s="101" t="s">
        <v>1093</v>
      </c>
      <c r="F257" s="101" t="s">
        <v>1094</v>
      </c>
      <c r="G257" s="99" t="s">
        <v>1094</v>
      </c>
      <c r="H257" s="97" t="s">
        <v>100</v>
      </c>
      <c r="I257" s="97" t="s">
        <v>75</v>
      </c>
      <c r="J257" s="96" t="s">
        <v>76</v>
      </c>
      <c r="K257" s="102">
        <v>8937</v>
      </c>
    </row>
    <row r="258" spans="1:11" ht="16.5" x14ac:dyDescent="0.3">
      <c r="A258" s="96">
        <f t="shared" si="3"/>
        <v>257</v>
      </c>
      <c r="B258" s="99" t="s">
        <v>1095</v>
      </c>
      <c r="C258" s="99" t="s">
        <v>1096</v>
      </c>
      <c r="D258" s="100" t="s">
        <v>92</v>
      </c>
      <c r="E258" s="101" t="s">
        <v>1097</v>
      </c>
      <c r="F258" s="101" t="s">
        <v>1096</v>
      </c>
      <c r="G258" s="99" t="s">
        <v>1098</v>
      </c>
      <c r="H258" s="97" t="s">
        <v>74</v>
      </c>
      <c r="I258" s="97" t="s">
        <v>88</v>
      </c>
      <c r="J258" s="96" t="s">
        <v>132</v>
      </c>
      <c r="K258" s="102">
        <v>2942</v>
      </c>
    </row>
    <row r="259" spans="1:11" ht="16.5" x14ac:dyDescent="0.3">
      <c r="A259" s="96">
        <f t="shared" si="3"/>
        <v>258</v>
      </c>
      <c r="B259" s="99" t="s">
        <v>1099</v>
      </c>
      <c r="C259" s="99" t="s">
        <v>1100</v>
      </c>
      <c r="D259" s="100" t="s">
        <v>283</v>
      </c>
      <c r="E259" s="101" t="s">
        <v>1101</v>
      </c>
      <c r="F259" s="101" t="s">
        <v>1102</v>
      </c>
      <c r="G259" s="99" t="s">
        <v>1102</v>
      </c>
      <c r="H259" s="97" t="s">
        <v>100</v>
      </c>
      <c r="I259" s="97" t="s">
        <v>75</v>
      </c>
      <c r="J259" s="96" t="s">
        <v>83</v>
      </c>
      <c r="K259" s="102">
        <v>10521</v>
      </c>
    </row>
    <row r="260" spans="1:11" ht="16.5" x14ac:dyDescent="0.3">
      <c r="A260" s="96">
        <f t="shared" ref="A260:A323" si="4">A259+1</f>
        <v>259</v>
      </c>
      <c r="B260" s="99" t="s">
        <v>1103</v>
      </c>
      <c r="C260" s="99" t="s">
        <v>1104</v>
      </c>
      <c r="D260" s="100" t="s">
        <v>230</v>
      </c>
      <c r="E260" s="101" t="s">
        <v>1105</v>
      </c>
      <c r="F260" s="101" t="s">
        <v>1106</v>
      </c>
      <c r="G260" s="99" t="s">
        <v>1106</v>
      </c>
      <c r="H260" s="97" t="s">
        <v>82</v>
      </c>
      <c r="I260" s="97" t="s">
        <v>75</v>
      </c>
      <c r="J260" s="96" t="s">
        <v>1107</v>
      </c>
      <c r="K260" s="102">
        <v>40499</v>
      </c>
    </row>
    <row r="261" spans="1:11" ht="16.5" x14ac:dyDescent="0.3">
      <c r="A261" s="96">
        <f t="shared" si="4"/>
        <v>260</v>
      </c>
      <c r="B261" s="99" t="s">
        <v>1108</v>
      </c>
      <c r="C261" s="99" t="s">
        <v>1109</v>
      </c>
      <c r="D261" s="100" t="s">
        <v>149</v>
      </c>
      <c r="E261" s="101" t="s">
        <v>1110</v>
      </c>
      <c r="F261" s="101" t="s">
        <v>1111</v>
      </c>
      <c r="G261" s="99" t="s">
        <v>1111</v>
      </c>
      <c r="H261" s="97" t="s">
        <v>100</v>
      </c>
      <c r="I261" s="97" t="s">
        <v>75</v>
      </c>
      <c r="J261" s="96" t="s">
        <v>76</v>
      </c>
      <c r="K261" s="102">
        <v>17613</v>
      </c>
    </row>
    <row r="262" spans="1:11" ht="16.5" x14ac:dyDescent="0.3">
      <c r="A262" s="96">
        <f t="shared" si="4"/>
        <v>261</v>
      </c>
      <c r="B262" s="99" t="s">
        <v>1112</v>
      </c>
      <c r="C262" s="99" t="s">
        <v>1113</v>
      </c>
      <c r="D262" s="100" t="s">
        <v>79</v>
      </c>
      <c r="E262" s="101" t="s">
        <v>1114</v>
      </c>
      <c r="F262" s="101" t="s">
        <v>1115</v>
      </c>
      <c r="G262" s="99" t="s">
        <v>1115</v>
      </c>
      <c r="H262" s="97" t="s">
        <v>82</v>
      </c>
      <c r="I262" s="97" t="s">
        <v>75</v>
      </c>
      <c r="J262" s="96" t="s">
        <v>83</v>
      </c>
      <c r="K262" s="102">
        <v>7092</v>
      </c>
    </row>
    <row r="263" spans="1:11" ht="16.5" x14ac:dyDescent="0.3">
      <c r="A263" s="96">
        <f t="shared" si="4"/>
        <v>262</v>
      </c>
      <c r="B263" s="99" t="s">
        <v>1116</v>
      </c>
      <c r="C263" s="99" t="s">
        <v>1117</v>
      </c>
      <c r="D263" s="100" t="s">
        <v>168</v>
      </c>
      <c r="E263" s="101" t="s">
        <v>1118</v>
      </c>
      <c r="F263" s="101" t="s">
        <v>1117</v>
      </c>
      <c r="G263" s="99" t="s">
        <v>1119</v>
      </c>
      <c r="H263" s="97" t="s">
        <v>74</v>
      </c>
      <c r="I263" s="97" t="s">
        <v>88</v>
      </c>
      <c r="J263" s="96" t="s">
        <v>132</v>
      </c>
      <c r="K263" s="102">
        <v>20065</v>
      </c>
    </row>
    <row r="264" spans="1:11" ht="16.5" x14ac:dyDescent="0.3">
      <c r="A264" s="96">
        <f t="shared" si="4"/>
        <v>263</v>
      </c>
      <c r="B264" s="99" t="s">
        <v>1120</v>
      </c>
      <c r="C264" s="99" t="s">
        <v>1121</v>
      </c>
      <c r="D264" s="100" t="s">
        <v>270</v>
      </c>
      <c r="E264" s="101" t="s">
        <v>1122</v>
      </c>
      <c r="F264" s="101" t="s">
        <v>1121</v>
      </c>
      <c r="G264" s="99" t="s">
        <v>1123</v>
      </c>
      <c r="H264" s="97" t="s">
        <v>74</v>
      </c>
      <c r="I264" s="97" t="s">
        <v>88</v>
      </c>
      <c r="J264" s="96" t="s">
        <v>132</v>
      </c>
      <c r="K264" s="102">
        <v>14432</v>
      </c>
    </row>
    <row r="265" spans="1:11" ht="16.5" x14ac:dyDescent="0.3">
      <c r="A265" s="96">
        <f t="shared" si="4"/>
        <v>264</v>
      </c>
      <c r="B265" s="99" t="s">
        <v>1124</v>
      </c>
      <c r="C265" s="99" t="s">
        <v>1125</v>
      </c>
      <c r="D265" s="100" t="s">
        <v>97</v>
      </c>
      <c r="E265" s="101" t="s">
        <v>1126</v>
      </c>
      <c r="F265" s="101" t="s">
        <v>1127</v>
      </c>
      <c r="G265" s="99" t="s">
        <v>1127</v>
      </c>
      <c r="H265" s="97" t="s">
        <v>100</v>
      </c>
      <c r="I265" s="97" t="s">
        <v>75</v>
      </c>
      <c r="J265" s="96" t="s">
        <v>76</v>
      </c>
      <c r="K265" s="102">
        <v>10626</v>
      </c>
    </row>
    <row r="266" spans="1:11" ht="16.5" x14ac:dyDescent="0.3">
      <c r="A266" s="96">
        <f t="shared" si="4"/>
        <v>265</v>
      </c>
      <c r="B266" s="99" t="s">
        <v>1128</v>
      </c>
      <c r="C266" s="99" t="s">
        <v>1129</v>
      </c>
      <c r="D266" s="100" t="s">
        <v>71</v>
      </c>
      <c r="E266" s="101" t="s">
        <v>1130</v>
      </c>
      <c r="F266" s="101" t="s">
        <v>1131</v>
      </c>
      <c r="G266" s="99" t="s">
        <v>1131</v>
      </c>
      <c r="H266" s="97" t="s">
        <v>100</v>
      </c>
      <c r="I266" s="97" t="s">
        <v>75</v>
      </c>
      <c r="J266" s="96" t="s">
        <v>76</v>
      </c>
      <c r="K266" s="102">
        <v>5950</v>
      </c>
    </row>
    <row r="267" spans="1:11" ht="16.5" x14ac:dyDescent="0.3">
      <c r="A267" s="96">
        <f t="shared" si="4"/>
        <v>266</v>
      </c>
      <c r="B267" s="99" t="s">
        <v>1132</v>
      </c>
      <c r="C267" s="99" t="s">
        <v>1133</v>
      </c>
      <c r="D267" s="100" t="s">
        <v>208</v>
      </c>
      <c r="E267" s="101" t="s">
        <v>1134</v>
      </c>
      <c r="F267" s="101" t="s">
        <v>1133</v>
      </c>
      <c r="G267" s="99" t="s">
        <v>1135</v>
      </c>
      <c r="H267" s="97" t="s">
        <v>74</v>
      </c>
      <c r="I267" s="97" t="s">
        <v>75</v>
      </c>
      <c r="J267" s="96" t="s">
        <v>137</v>
      </c>
      <c r="K267" s="102">
        <v>29366</v>
      </c>
    </row>
    <row r="268" spans="1:11" ht="16.5" x14ac:dyDescent="0.3">
      <c r="A268" s="96">
        <f t="shared" si="4"/>
        <v>267</v>
      </c>
      <c r="B268" s="99" t="s">
        <v>1136</v>
      </c>
      <c r="C268" s="99" t="s">
        <v>1137</v>
      </c>
      <c r="D268" s="100" t="s">
        <v>71</v>
      </c>
      <c r="E268" s="101" t="s">
        <v>1138</v>
      </c>
      <c r="F268" s="101" t="s">
        <v>1137</v>
      </c>
      <c r="G268" s="99" t="s">
        <v>1139</v>
      </c>
      <c r="H268" s="97" t="s">
        <v>1140</v>
      </c>
      <c r="I268" s="97" t="s">
        <v>105</v>
      </c>
      <c r="J268" s="96" t="s">
        <v>106</v>
      </c>
      <c r="K268" s="102">
        <v>194</v>
      </c>
    </row>
    <row r="269" spans="1:11" ht="16.5" x14ac:dyDescent="0.3">
      <c r="A269" s="96">
        <f t="shared" si="4"/>
        <v>268</v>
      </c>
      <c r="B269" s="99" t="s">
        <v>1141</v>
      </c>
      <c r="C269" s="99" t="s">
        <v>1142</v>
      </c>
      <c r="D269" s="100" t="s">
        <v>97</v>
      </c>
      <c r="E269" s="101" t="s">
        <v>1143</v>
      </c>
      <c r="F269" s="101" t="s">
        <v>1144</v>
      </c>
      <c r="G269" s="99" t="s">
        <v>1144</v>
      </c>
      <c r="H269" s="97" t="s">
        <v>100</v>
      </c>
      <c r="I269" s="97" t="s">
        <v>75</v>
      </c>
      <c r="J269" s="96" t="s">
        <v>137</v>
      </c>
      <c r="K269" s="102">
        <v>24136</v>
      </c>
    </row>
    <row r="270" spans="1:11" ht="16.5" x14ac:dyDescent="0.3">
      <c r="A270" s="96">
        <f t="shared" si="4"/>
        <v>269</v>
      </c>
      <c r="B270" s="99" t="s">
        <v>1145</v>
      </c>
      <c r="C270" s="99" t="s">
        <v>1146</v>
      </c>
      <c r="D270" s="100" t="s">
        <v>432</v>
      </c>
      <c r="E270" s="101" t="s">
        <v>1147</v>
      </c>
      <c r="F270" s="101" t="s">
        <v>1146</v>
      </c>
      <c r="G270" s="99" t="s">
        <v>1148</v>
      </c>
      <c r="H270" s="97" t="s">
        <v>74</v>
      </c>
      <c r="I270" s="97" t="s">
        <v>75</v>
      </c>
      <c r="J270" s="96" t="s">
        <v>94</v>
      </c>
      <c r="K270" s="102">
        <v>6042</v>
      </c>
    </row>
    <row r="271" spans="1:11" ht="16.5" x14ac:dyDescent="0.3">
      <c r="A271" s="96">
        <f t="shared" si="4"/>
        <v>270</v>
      </c>
      <c r="B271" s="99" t="s">
        <v>1149</v>
      </c>
      <c r="C271" s="99" t="s">
        <v>1150</v>
      </c>
      <c r="D271" s="100" t="s">
        <v>168</v>
      </c>
      <c r="E271" s="101" t="s">
        <v>1151</v>
      </c>
      <c r="F271" s="101" t="s">
        <v>1150</v>
      </c>
      <c r="G271" s="99" t="s">
        <v>1152</v>
      </c>
      <c r="H271" s="97" t="s">
        <v>74</v>
      </c>
      <c r="I271" s="97" t="s">
        <v>105</v>
      </c>
      <c r="J271" s="96" t="s">
        <v>106</v>
      </c>
      <c r="K271" s="102">
        <v>3051</v>
      </c>
    </row>
    <row r="272" spans="1:11" ht="16.5" x14ac:dyDescent="0.3">
      <c r="A272" s="96">
        <f t="shared" si="4"/>
        <v>271</v>
      </c>
      <c r="B272" s="99" t="s">
        <v>1153</v>
      </c>
      <c r="C272" s="99" t="s">
        <v>1154</v>
      </c>
      <c r="D272" s="100" t="s">
        <v>71</v>
      </c>
      <c r="E272" s="101" t="s">
        <v>1155</v>
      </c>
      <c r="F272" s="101" t="s">
        <v>1156</v>
      </c>
      <c r="G272" s="99" t="s">
        <v>1156</v>
      </c>
      <c r="H272" s="97" t="s">
        <v>82</v>
      </c>
      <c r="I272" s="97" t="s">
        <v>75</v>
      </c>
      <c r="J272" s="96" t="s">
        <v>161</v>
      </c>
      <c r="K272" s="102">
        <v>30719</v>
      </c>
    </row>
    <row r="273" spans="1:11" ht="16.5" x14ac:dyDescent="0.3">
      <c r="A273" s="96">
        <f t="shared" si="4"/>
        <v>272</v>
      </c>
      <c r="B273" s="99" t="s">
        <v>1157</v>
      </c>
      <c r="C273" s="99" t="s">
        <v>1158</v>
      </c>
      <c r="D273" s="100" t="s">
        <v>283</v>
      </c>
      <c r="E273" s="101" t="s">
        <v>1159</v>
      </c>
      <c r="F273" s="101" t="s">
        <v>1158</v>
      </c>
      <c r="G273" s="99" t="s">
        <v>1160</v>
      </c>
      <c r="H273" s="97" t="s">
        <v>74</v>
      </c>
      <c r="I273" s="97" t="s">
        <v>88</v>
      </c>
      <c r="J273" s="96" t="s">
        <v>132</v>
      </c>
      <c r="K273" s="102">
        <v>8702</v>
      </c>
    </row>
    <row r="274" spans="1:11" ht="16.5" x14ac:dyDescent="0.3">
      <c r="A274" s="96">
        <f t="shared" si="4"/>
        <v>273</v>
      </c>
      <c r="B274" s="99" t="s">
        <v>1161</v>
      </c>
      <c r="C274" s="100" t="s">
        <v>1162</v>
      </c>
      <c r="D274" s="100" t="s">
        <v>79</v>
      </c>
      <c r="E274" s="101" t="s">
        <v>1163</v>
      </c>
      <c r="F274" s="101" t="s">
        <v>1164</v>
      </c>
      <c r="G274" s="100" t="s">
        <v>1164</v>
      </c>
      <c r="H274" s="97" t="s">
        <v>100</v>
      </c>
      <c r="I274" s="97" t="s">
        <v>105</v>
      </c>
      <c r="J274" s="96" t="s">
        <v>106</v>
      </c>
      <c r="K274" s="102">
        <v>895</v>
      </c>
    </row>
    <row r="275" spans="1:11" ht="16.5" x14ac:dyDescent="0.3">
      <c r="A275" s="96">
        <f t="shared" si="4"/>
        <v>274</v>
      </c>
      <c r="B275" s="99" t="s">
        <v>1165</v>
      </c>
      <c r="C275" s="99" t="s">
        <v>1166</v>
      </c>
      <c r="D275" s="100" t="s">
        <v>92</v>
      </c>
      <c r="E275" s="101" t="s">
        <v>1167</v>
      </c>
      <c r="F275" s="101" t="s">
        <v>1166</v>
      </c>
      <c r="G275" s="99" t="s">
        <v>1168</v>
      </c>
      <c r="H275" s="97" t="s">
        <v>74</v>
      </c>
      <c r="I275" s="97" t="s">
        <v>75</v>
      </c>
      <c r="J275" s="96" t="s">
        <v>94</v>
      </c>
      <c r="K275" s="102">
        <v>8014</v>
      </c>
    </row>
    <row r="276" spans="1:11" ht="16.5" x14ac:dyDescent="0.3">
      <c r="A276" s="96">
        <f t="shared" si="4"/>
        <v>275</v>
      </c>
      <c r="B276" s="99" t="s">
        <v>1169</v>
      </c>
      <c r="C276" s="99" t="s">
        <v>1170</v>
      </c>
      <c r="D276" s="100" t="s">
        <v>113</v>
      </c>
      <c r="E276" s="101" t="s">
        <v>1171</v>
      </c>
      <c r="F276" s="101" t="s">
        <v>1170</v>
      </c>
      <c r="G276" s="99" t="s">
        <v>1172</v>
      </c>
      <c r="H276" s="97" t="s">
        <v>74</v>
      </c>
      <c r="I276" s="97" t="s">
        <v>88</v>
      </c>
      <c r="J276" s="96" t="s">
        <v>132</v>
      </c>
      <c r="K276" s="102">
        <v>1770</v>
      </c>
    </row>
    <row r="277" spans="1:11" ht="16.5" x14ac:dyDescent="0.3">
      <c r="A277" s="96">
        <f t="shared" si="4"/>
        <v>276</v>
      </c>
      <c r="B277" s="99" t="s">
        <v>1173</v>
      </c>
      <c r="C277" s="99" t="s">
        <v>1174</v>
      </c>
      <c r="D277" s="100" t="s">
        <v>158</v>
      </c>
      <c r="E277" s="101" t="s">
        <v>1175</v>
      </c>
      <c r="F277" s="101" t="s">
        <v>1174</v>
      </c>
      <c r="G277" s="99" t="s">
        <v>1176</v>
      </c>
      <c r="H277" s="97" t="s">
        <v>74</v>
      </c>
      <c r="I277" s="97" t="s">
        <v>75</v>
      </c>
      <c r="J277" s="96" t="s">
        <v>94</v>
      </c>
      <c r="K277" s="102">
        <v>22866</v>
      </c>
    </row>
    <row r="278" spans="1:11" ht="16.5" x14ac:dyDescent="0.3">
      <c r="A278" s="96">
        <f t="shared" si="4"/>
        <v>277</v>
      </c>
      <c r="B278" s="99" t="s">
        <v>1177</v>
      </c>
      <c r="C278" s="99" t="s">
        <v>1178</v>
      </c>
      <c r="D278" s="100" t="s">
        <v>181</v>
      </c>
      <c r="E278" s="101" t="s">
        <v>1179</v>
      </c>
      <c r="F278" s="101" t="s">
        <v>1178</v>
      </c>
      <c r="G278" s="99" t="s">
        <v>1180</v>
      </c>
      <c r="H278" s="97" t="s">
        <v>74</v>
      </c>
      <c r="I278" s="97" t="s">
        <v>88</v>
      </c>
      <c r="J278" s="96" t="s">
        <v>132</v>
      </c>
      <c r="K278" s="102">
        <v>12559</v>
      </c>
    </row>
    <row r="279" spans="1:11" ht="16.5" x14ac:dyDescent="0.3">
      <c r="A279" s="96">
        <f t="shared" si="4"/>
        <v>278</v>
      </c>
      <c r="B279" s="99" t="s">
        <v>1181</v>
      </c>
      <c r="C279" s="99" t="s">
        <v>1182</v>
      </c>
      <c r="D279" s="100" t="s">
        <v>97</v>
      </c>
      <c r="E279" s="101" t="s">
        <v>1183</v>
      </c>
      <c r="F279" s="101" t="s">
        <v>1182</v>
      </c>
      <c r="G279" s="99" t="s">
        <v>1184</v>
      </c>
      <c r="H279" s="97" t="s">
        <v>74</v>
      </c>
      <c r="I279" s="97" t="s">
        <v>105</v>
      </c>
      <c r="J279" s="96" t="s">
        <v>1185</v>
      </c>
      <c r="K279" s="102">
        <v>20554</v>
      </c>
    </row>
    <row r="280" spans="1:11" ht="16.5" x14ac:dyDescent="0.3">
      <c r="A280" s="96">
        <f t="shared" si="4"/>
        <v>279</v>
      </c>
      <c r="B280" s="99" t="s">
        <v>1186</v>
      </c>
      <c r="C280" s="99" t="s">
        <v>1187</v>
      </c>
      <c r="D280" s="100" t="s">
        <v>283</v>
      </c>
      <c r="E280" s="101" t="s">
        <v>1188</v>
      </c>
      <c r="F280" s="101" t="s">
        <v>1189</v>
      </c>
      <c r="G280" s="99" t="s">
        <v>1189</v>
      </c>
      <c r="H280" s="97" t="s">
        <v>100</v>
      </c>
      <c r="I280" s="97" t="s">
        <v>75</v>
      </c>
      <c r="J280" s="96" t="s">
        <v>76</v>
      </c>
      <c r="K280" s="102">
        <v>15845</v>
      </c>
    </row>
    <row r="281" spans="1:11" ht="16.5" x14ac:dyDescent="0.3">
      <c r="A281" s="96">
        <f t="shared" si="4"/>
        <v>280</v>
      </c>
      <c r="B281" s="99" t="s">
        <v>1190</v>
      </c>
      <c r="C281" s="99" t="s">
        <v>1191</v>
      </c>
      <c r="D281" s="100" t="s">
        <v>149</v>
      </c>
      <c r="E281" s="101" t="s">
        <v>1192</v>
      </c>
      <c r="F281" s="101" t="s">
        <v>1193</v>
      </c>
      <c r="G281" s="99" t="s">
        <v>1193</v>
      </c>
      <c r="H281" s="97" t="s">
        <v>100</v>
      </c>
      <c r="I281" s="97" t="s">
        <v>75</v>
      </c>
      <c r="J281" s="96" t="s">
        <v>76</v>
      </c>
      <c r="K281" s="102">
        <v>4341</v>
      </c>
    </row>
    <row r="282" spans="1:11" ht="16.5" x14ac:dyDescent="0.3">
      <c r="A282" s="96">
        <f t="shared" si="4"/>
        <v>281</v>
      </c>
      <c r="B282" s="99" t="s">
        <v>1194</v>
      </c>
      <c r="C282" s="99" t="s">
        <v>1195</v>
      </c>
      <c r="D282" s="100" t="s">
        <v>97</v>
      </c>
      <c r="E282" s="101" t="s">
        <v>1196</v>
      </c>
      <c r="F282" s="101" t="s">
        <v>1195</v>
      </c>
      <c r="G282" s="99" t="s">
        <v>1197</v>
      </c>
      <c r="H282" s="97" t="s">
        <v>74</v>
      </c>
      <c r="I282" s="97" t="s">
        <v>75</v>
      </c>
      <c r="J282" s="96" t="s">
        <v>83</v>
      </c>
      <c r="K282" s="102">
        <v>25890</v>
      </c>
    </row>
    <row r="283" spans="1:11" ht="16.5" x14ac:dyDescent="0.3">
      <c r="A283" s="96">
        <f t="shared" si="4"/>
        <v>282</v>
      </c>
      <c r="B283" s="99" t="s">
        <v>1198</v>
      </c>
      <c r="C283" s="99" t="s">
        <v>1199</v>
      </c>
      <c r="D283" s="100" t="s">
        <v>71</v>
      </c>
      <c r="E283" s="101" t="s">
        <v>1200</v>
      </c>
      <c r="F283" s="101" t="s">
        <v>1199</v>
      </c>
      <c r="G283" s="99" t="s">
        <v>1201</v>
      </c>
      <c r="H283" s="97" t="s">
        <v>74</v>
      </c>
      <c r="I283" s="97" t="s">
        <v>88</v>
      </c>
      <c r="J283" s="96" t="s">
        <v>132</v>
      </c>
      <c r="K283" s="102">
        <v>38872</v>
      </c>
    </row>
    <row r="284" spans="1:11" ht="16.5" x14ac:dyDescent="0.3">
      <c r="A284" s="96">
        <f t="shared" si="4"/>
        <v>283</v>
      </c>
      <c r="B284" s="99" t="s">
        <v>1202</v>
      </c>
      <c r="C284" s="99" t="s">
        <v>1203</v>
      </c>
      <c r="D284" s="100" t="s">
        <v>71</v>
      </c>
      <c r="E284" s="101" t="s">
        <v>1204</v>
      </c>
      <c r="F284" s="101" t="s">
        <v>1205</v>
      </c>
      <c r="G284" s="99" t="s">
        <v>1205</v>
      </c>
      <c r="H284" s="97" t="s">
        <v>100</v>
      </c>
      <c r="I284" s="97" t="s">
        <v>75</v>
      </c>
      <c r="J284" s="96" t="s">
        <v>76</v>
      </c>
      <c r="K284" s="102">
        <v>5897</v>
      </c>
    </row>
    <row r="285" spans="1:11" ht="16.5" x14ac:dyDescent="0.3">
      <c r="A285" s="96">
        <f t="shared" si="4"/>
        <v>284</v>
      </c>
      <c r="B285" s="99" t="s">
        <v>1206</v>
      </c>
      <c r="C285" s="99" t="s">
        <v>1207</v>
      </c>
      <c r="D285" s="100" t="s">
        <v>168</v>
      </c>
      <c r="E285" s="101" t="s">
        <v>1208</v>
      </c>
      <c r="F285" s="101" t="s">
        <v>1207</v>
      </c>
      <c r="G285" s="99" t="s">
        <v>1209</v>
      </c>
      <c r="H285" s="97" t="s">
        <v>74</v>
      </c>
      <c r="I285" s="97" t="s">
        <v>75</v>
      </c>
      <c r="J285" s="96" t="s">
        <v>161</v>
      </c>
      <c r="K285" s="102">
        <v>43070</v>
      </c>
    </row>
    <row r="286" spans="1:11" ht="16.5" x14ac:dyDescent="0.3">
      <c r="A286" s="96">
        <f t="shared" si="4"/>
        <v>285</v>
      </c>
      <c r="B286" s="99" t="s">
        <v>1210</v>
      </c>
      <c r="C286" s="99" t="s">
        <v>1211</v>
      </c>
      <c r="D286" s="100" t="s">
        <v>113</v>
      </c>
      <c r="E286" s="101" t="s">
        <v>1212</v>
      </c>
      <c r="F286" s="101" t="s">
        <v>1211</v>
      </c>
      <c r="G286" s="99" t="s">
        <v>1213</v>
      </c>
      <c r="H286" s="97" t="s">
        <v>74</v>
      </c>
      <c r="I286" s="97" t="s">
        <v>88</v>
      </c>
      <c r="J286" s="96" t="s">
        <v>89</v>
      </c>
      <c r="K286" s="102">
        <v>1806</v>
      </c>
    </row>
    <row r="287" spans="1:11" ht="16.5" x14ac:dyDescent="0.3">
      <c r="A287" s="96">
        <f t="shared" si="4"/>
        <v>286</v>
      </c>
      <c r="B287" s="99" t="s">
        <v>1214</v>
      </c>
      <c r="C287" s="99" t="s">
        <v>1215</v>
      </c>
      <c r="D287" s="100" t="s">
        <v>181</v>
      </c>
      <c r="E287" s="101" t="s">
        <v>1216</v>
      </c>
      <c r="F287" s="101" t="s">
        <v>1215</v>
      </c>
      <c r="G287" s="99" t="s">
        <v>1217</v>
      </c>
      <c r="H287" s="97" t="s">
        <v>74</v>
      </c>
      <c r="I287" s="97" t="s">
        <v>88</v>
      </c>
      <c r="J287" s="96" t="s">
        <v>132</v>
      </c>
      <c r="K287" s="102">
        <v>8544</v>
      </c>
    </row>
    <row r="288" spans="1:11" ht="16.5" x14ac:dyDescent="0.3">
      <c r="A288" s="96">
        <f t="shared" si="4"/>
        <v>287</v>
      </c>
      <c r="B288" s="99" t="s">
        <v>1218</v>
      </c>
      <c r="C288" s="99" t="s">
        <v>1215</v>
      </c>
      <c r="D288" s="100" t="s">
        <v>92</v>
      </c>
      <c r="E288" s="101" t="s">
        <v>1219</v>
      </c>
      <c r="F288" s="101" t="s">
        <v>1215</v>
      </c>
      <c r="G288" s="99" t="s">
        <v>1217</v>
      </c>
      <c r="H288" s="97" t="s">
        <v>74</v>
      </c>
      <c r="I288" s="97" t="s">
        <v>88</v>
      </c>
      <c r="J288" s="96" t="s">
        <v>132</v>
      </c>
      <c r="K288" s="102">
        <v>7725</v>
      </c>
    </row>
    <row r="289" spans="1:11" ht="16.5" x14ac:dyDescent="0.3">
      <c r="A289" s="96">
        <f t="shared" si="4"/>
        <v>288</v>
      </c>
      <c r="B289" s="99" t="s">
        <v>1220</v>
      </c>
      <c r="C289" s="99" t="s">
        <v>1221</v>
      </c>
      <c r="D289" s="100" t="s">
        <v>168</v>
      </c>
      <c r="E289" s="101" t="s">
        <v>1222</v>
      </c>
      <c r="F289" s="101" t="s">
        <v>1223</v>
      </c>
      <c r="G289" s="99" t="s">
        <v>1223</v>
      </c>
      <c r="H289" s="97" t="s">
        <v>100</v>
      </c>
      <c r="I289" s="97" t="s">
        <v>75</v>
      </c>
      <c r="J289" s="96" t="s">
        <v>76</v>
      </c>
      <c r="K289" s="102">
        <v>296</v>
      </c>
    </row>
    <row r="290" spans="1:11" ht="16.5" x14ac:dyDescent="0.3">
      <c r="A290" s="96">
        <f t="shared" si="4"/>
        <v>289</v>
      </c>
      <c r="B290" s="99" t="s">
        <v>1224</v>
      </c>
      <c r="C290" s="99" t="s">
        <v>1225</v>
      </c>
      <c r="D290" s="100" t="s">
        <v>432</v>
      </c>
      <c r="E290" s="101" t="s">
        <v>1226</v>
      </c>
      <c r="F290" s="101" t="s">
        <v>1225</v>
      </c>
      <c r="G290" s="99" t="s">
        <v>1227</v>
      </c>
      <c r="H290" s="97" t="s">
        <v>74</v>
      </c>
      <c r="I290" s="97" t="s">
        <v>88</v>
      </c>
      <c r="J290" s="96" t="s">
        <v>132</v>
      </c>
      <c r="K290" s="102">
        <v>15217</v>
      </c>
    </row>
    <row r="291" spans="1:11" ht="16.5" x14ac:dyDescent="0.3">
      <c r="A291" s="96">
        <f t="shared" si="4"/>
        <v>290</v>
      </c>
      <c r="B291" s="99" t="s">
        <v>1228</v>
      </c>
      <c r="C291" s="99" t="s">
        <v>1229</v>
      </c>
      <c r="D291" s="100" t="s">
        <v>203</v>
      </c>
      <c r="E291" s="101" t="s">
        <v>1230</v>
      </c>
      <c r="F291" s="101" t="s">
        <v>1231</v>
      </c>
      <c r="G291" s="99" t="s">
        <v>1231</v>
      </c>
      <c r="H291" s="97" t="s">
        <v>100</v>
      </c>
      <c r="I291" s="97" t="s">
        <v>75</v>
      </c>
      <c r="J291" s="96" t="s">
        <v>76</v>
      </c>
      <c r="K291" s="102">
        <v>10344</v>
      </c>
    </row>
    <row r="292" spans="1:11" ht="16.5" x14ac:dyDescent="0.3">
      <c r="A292" s="96">
        <f t="shared" si="4"/>
        <v>291</v>
      </c>
      <c r="B292" s="99" t="s">
        <v>1232</v>
      </c>
      <c r="C292" s="99" t="s">
        <v>1233</v>
      </c>
      <c r="D292" s="100" t="s">
        <v>181</v>
      </c>
      <c r="E292" s="101" t="s">
        <v>1234</v>
      </c>
      <c r="F292" s="101" t="s">
        <v>1233</v>
      </c>
      <c r="G292" s="99" t="s">
        <v>1235</v>
      </c>
      <c r="H292" s="97" t="s">
        <v>74</v>
      </c>
      <c r="I292" s="97" t="s">
        <v>75</v>
      </c>
      <c r="J292" s="96" t="s">
        <v>137</v>
      </c>
      <c r="K292" s="102">
        <v>19131</v>
      </c>
    </row>
    <row r="293" spans="1:11" ht="16.5" x14ac:dyDescent="0.3">
      <c r="A293" s="96">
        <f t="shared" si="4"/>
        <v>292</v>
      </c>
      <c r="B293" s="99" t="s">
        <v>1236</v>
      </c>
      <c r="C293" s="99" t="s">
        <v>1237</v>
      </c>
      <c r="D293" s="100" t="s">
        <v>208</v>
      </c>
      <c r="E293" s="101" t="s">
        <v>1238</v>
      </c>
      <c r="F293" s="101" t="s">
        <v>1237</v>
      </c>
      <c r="G293" s="99" t="s">
        <v>1239</v>
      </c>
      <c r="H293" s="97" t="s">
        <v>74</v>
      </c>
      <c r="I293" s="97" t="s">
        <v>88</v>
      </c>
      <c r="J293" s="96" t="s">
        <v>132</v>
      </c>
      <c r="K293" s="102">
        <v>23867</v>
      </c>
    </row>
    <row r="294" spans="1:11" ht="16.5" x14ac:dyDescent="0.3">
      <c r="A294" s="96">
        <f t="shared" si="4"/>
        <v>293</v>
      </c>
      <c r="B294" s="99" t="s">
        <v>1240</v>
      </c>
      <c r="C294" s="100" t="s">
        <v>1241</v>
      </c>
      <c r="D294" s="100" t="s">
        <v>79</v>
      </c>
      <c r="E294" s="101" t="s">
        <v>1242</v>
      </c>
      <c r="F294" s="101" t="s">
        <v>1241</v>
      </c>
      <c r="G294" s="100" t="s">
        <v>1241</v>
      </c>
      <c r="H294" s="97" t="s">
        <v>82</v>
      </c>
      <c r="I294" s="97" t="s">
        <v>105</v>
      </c>
      <c r="J294" s="96" t="s">
        <v>106</v>
      </c>
      <c r="K294" s="102">
        <v>6354</v>
      </c>
    </row>
    <row r="295" spans="1:11" ht="16.5" x14ac:dyDescent="0.3">
      <c r="A295" s="96">
        <f t="shared" si="4"/>
        <v>294</v>
      </c>
      <c r="B295" s="99" t="s">
        <v>1243</v>
      </c>
      <c r="C295" s="99" t="s">
        <v>1244</v>
      </c>
      <c r="D295" s="100" t="s">
        <v>71</v>
      </c>
      <c r="E295" s="101" t="s">
        <v>1245</v>
      </c>
      <c r="F295" s="101" t="s">
        <v>1244</v>
      </c>
      <c r="G295" s="99" t="s">
        <v>1246</v>
      </c>
      <c r="H295" s="97" t="s">
        <v>74</v>
      </c>
      <c r="I295" s="97" t="s">
        <v>75</v>
      </c>
      <c r="J295" s="96" t="s">
        <v>161</v>
      </c>
      <c r="K295" s="102">
        <v>40191</v>
      </c>
    </row>
    <row r="296" spans="1:11" ht="16.5" x14ac:dyDescent="0.3">
      <c r="A296" s="96">
        <f t="shared" si="4"/>
        <v>295</v>
      </c>
      <c r="B296" s="99" t="s">
        <v>1247</v>
      </c>
      <c r="C296" s="99" t="s">
        <v>1248</v>
      </c>
      <c r="D296" s="100" t="s">
        <v>71</v>
      </c>
      <c r="E296" s="101" t="s">
        <v>1249</v>
      </c>
      <c r="F296" s="101" t="s">
        <v>1250</v>
      </c>
      <c r="G296" s="99" t="s">
        <v>1250</v>
      </c>
      <c r="H296" s="97" t="s">
        <v>100</v>
      </c>
      <c r="I296" s="97" t="s">
        <v>75</v>
      </c>
      <c r="J296" s="96" t="s">
        <v>76</v>
      </c>
      <c r="K296" s="102">
        <v>8810</v>
      </c>
    </row>
    <row r="297" spans="1:11" ht="16.5" x14ac:dyDescent="0.3">
      <c r="A297" s="96">
        <f t="shared" si="4"/>
        <v>296</v>
      </c>
      <c r="B297" s="99" t="s">
        <v>1251</v>
      </c>
      <c r="C297" s="99" t="s">
        <v>1252</v>
      </c>
      <c r="D297" s="100" t="s">
        <v>320</v>
      </c>
      <c r="E297" s="101" t="s">
        <v>1253</v>
      </c>
      <c r="F297" s="101" t="s">
        <v>1252</v>
      </c>
      <c r="G297" s="99" t="s">
        <v>1254</v>
      </c>
      <c r="H297" s="97" t="s">
        <v>74</v>
      </c>
      <c r="I297" s="97" t="s">
        <v>88</v>
      </c>
      <c r="J297" s="96" t="s">
        <v>89</v>
      </c>
      <c r="K297" s="102">
        <v>7976</v>
      </c>
    </row>
    <row r="298" spans="1:11" ht="16.5" x14ac:dyDescent="0.3">
      <c r="A298" s="96">
        <f t="shared" si="4"/>
        <v>297</v>
      </c>
      <c r="B298" s="99" t="s">
        <v>1255</v>
      </c>
      <c r="C298" s="99" t="s">
        <v>1256</v>
      </c>
      <c r="D298" s="100" t="s">
        <v>97</v>
      </c>
      <c r="E298" s="101" t="s">
        <v>1257</v>
      </c>
      <c r="F298" s="101" t="s">
        <v>1258</v>
      </c>
      <c r="G298" s="99" t="s">
        <v>1258</v>
      </c>
      <c r="H298" s="97" t="s">
        <v>100</v>
      </c>
      <c r="I298" s="97" t="s">
        <v>75</v>
      </c>
      <c r="J298" s="96" t="s">
        <v>76</v>
      </c>
      <c r="K298" s="102">
        <v>9555</v>
      </c>
    </row>
    <row r="299" spans="1:11" ht="16.5" x14ac:dyDescent="0.3">
      <c r="A299" s="96">
        <f t="shared" si="4"/>
        <v>298</v>
      </c>
      <c r="B299" s="99" t="s">
        <v>1259</v>
      </c>
      <c r="C299" s="99" t="s">
        <v>1260</v>
      </c>
      <c r="D299" s="100" t="s">
        <v>181</v>
      </c>
      <c r="E299" s="101" t="s">
        <v>1261</v>
      </c>
      <c r="F299" s="101" t="s">
        <v>1262</v>
      </c>
      <c r="G299" s="99" t="s">
        <v>1262</v>
      </c>
      <c r="H299" s="97" t="s">
        <v>100</v>
      </c>
      <c r="I299" s="97" t="s">
        <v>75</v>
      </c>
      <c r="J299" s="96" t="s">
        <v>1263</v>
      </c>
      <c r="K299" s="102">
        <v>4146</v>
      </c>
    </row>
    <row r="300" spans="1:11" ht="16.5" x14ac:dyDescent="0.3">
      <c r="A300" s="96">
        <f t="shared" si="4"/>
        <v>299</v>
      </c>
      <c r="B300" s="99" t="s">
        <v>1264</v>
      </c>
      <c r="C300" s="99" t="s">
        <v>1265</v>
      </c>
      <c r="D300" s="100" t="s">
        <v>181</v>
      </c>
      <c r="E300" s="101" t="s">
        <v>1266</v>
      </c>
      <c r="F300" s="101" t="s">
        <v>1265</v>
      </c>
      <c r="G300" s="99" t="s">
        <v>1267</v>
      </c>
      <c r="H300" s="97" t="s">
        <v>74</v>
      </c>
      <c r="I300" s="97" t="s">
        <v>75</v>
      </c>
      <c r="J300" s="96" t="s">
        <v>137</v>
      </c>
      <c r="K300" s="102">
        <v>23033</v>
      </c>
    </row>
    <row r="301" spans="1:11" ht="16.5" x14ac:dyDescent="0.3">
      <c r="A301" s="96">
        <f t="shared" si="4"/>
        <v>300</v>
      </c>
      <c r="B301" s="99" t="s">
        <v>1268</v>
      </c>
      <c r="C301" s="99" t="s">
        <v>1269</v>
      </c>
      <c r="D301" s="100" t="s">
        <v>283</v>
      </c>
      <c r="E301" s="101" t="s">
        <v>1270</v>
      </c>
      <c r="F301" s="101" t="s">
        <v>1271</v>
      </c>
      <c r="G301" s="99" t="s">
        <v>1271</v>
      </c>
      <c r="H301" s="97" t="s">
        <v>100</v>
      </c>
      <c r="I301" s="97" t="s">
        <v>75</v>
      </c>
      <c r="J301" s="96" t="s">
        <v>76</v>
      </c>
      <c r="K301" s="102">
        <v>4981</v>
      </c>
    </row>
    <row r="302" spans="1:11" ht="16.5" x14ac:dyDescent="0.3">
      <c r="A302" s="96">
        <f t="shared" si="4"/>
        <v>301</v>
      </c>
      <c r="B302" s="99" t="s">
        <v>1272</v>
      </c>
      <c r="C302" s="99" t="s">
        <v>1273</v>
      </c>
      <c r="D302" s="100" t="s">
        <v>283</v>
      </c>
      <c r="E302" s="101" t="s">
        <v>1274</v>
      </c>
      <c r="F302" s="101" t="s">
        <v>1273</v>
      </c>
      <c r="G302" s="99" t="s">
        <v>1271</v>
      </c>
      <c r="H302" s="97" t="s">
        <v>74</v>
      </c>
      <c r="I302" s="97" t="s">
        <v>88</v>
      </c>
      <c r="J302" s="96" t="s">
        <v>132</v>
      </c>
      <c r="K302" s="102">
        <v>5869</v>
      </c>
    </row>
    <row r="303" spans="1:11" ht="16.5" x14ac:dyDescent="0.3">
      <c r="A303" s="96">
        <f t="shared" si="4"/>
        <v>302</v>
      </c>
      <c r="B303" s="99" t="s">
        <v>1275</v>
      </c>
      <c r="C303" s="99" t="s">
        <v>1276</v>
      </c>
      <c r="D303" s="100" t="s">
        <v>149</v>
      </c>
      <c r="E303" s="101" t="s">
        <v>1277</v>
      </c>
      <c r="F303" s="101" t="s">
        <v>1278</v>
      </c>
      <c r="G303" s="99" t="s">
        <v>1278</v>
      </c>
      <c r="H303" s="97" t="s">
        <v>100</v>
      </c>
      <c r="I303" s="97" t="s">
        <v>75</v>
      </c>
      <c r="J303" s="96" t="s">
        <v>76</v>
      </c>
      <c r="K303" s="102">
        <v>3821</v>
      </c>
    </row>
    <row r="304" spans="1:11" ht="16.5" x14ac:dyDescent="0.3">
      <c r="A304" s="96">
        <f t="shared" si="4"/>
        <v>303</v>
      </c>
      <c r="B304" s="99" t="s">
        <v>1279</v>
      </c>
      <c r="C304" s="99" t="s">
        <v>1280</v>
      </c>
      <c r="D304" s="100" t="s">
        <v>389</v>
      </c>
      <c r="E304" s="101" t="s">
        <v>1281</v>
      </c>
      <c r="F304" s="101" t="s">
        <v>1282</v>
      </c>
      <c r="G304" s="99" t="s">
        <v>1282</v>
      </c>
      <c r="H304" s="97" t="s">
        <v>100</v>
      </c>
      <c r="I304" s="97" t="s">
        <v>75</v>
      </c>
      <c r="J304" s="96" t="s">
        <v>76</v>
      </c>
      <c r="K304" s="102">
        <v>13574</v>
      </c>
    </row>
    <row r="305" spans="1:11" ht="16.5" x14ac:dyDescent="0.3">
      <c r="A305" s="96">
        <f t="shared" si="4"/>
        <v>304</v>
      </c>
      <c r="B305" s="99" t="s">
        <v>1283</v>
      </c>
      <c r="C305" s="99" t="s">
        <v>1284</v>
      </c>
      <c r="D305" s="100" t="s">
        <v>158</v>
      </c>
      <c r="E305" s="101" t="s">
        <v>1285</v>
      </c>
      <c r="F305" s="101" t="s">
        <v>1284</v>
      </c>
      <c r="G305" s="99" t="s">
        <v>1286</v>
      </c>
      <c r="H305" s="97" t="s">
        <v>74</v>
      </c>
      <c r="I305" s="97" t="s">
        <v>88</v>
      </c>
      <c r="J305" s="96" t="s">
        <v>89</v>
      </c>
      <c r="K305" s="102">
        <v>18911</v>
      </c>
    </row>
    <row r="306" spans="1:11" ht="16.5" x14ac:dyDescent="0.3">
      <c r="A306" s="96">
        <f t="shared" si="4"/>
        <v>305</v>
      </c>
      <c r="B306" s="99" t="s">
        <v>1287</v>
      </c>
      <c r="C306" s="99" t="s">
        <v>1288</v>
      </c>
      <c r="D306" s="100" t="s">
        <v>389</v>
      </c>
      <c r="E306" s="101" t="s">
        <v>1289</v>
      </c>
      <c r="F306" s="101" t="s">
        <v>389</v>
      </c>
      <c r="G306" s="99" t="s">
        <v>389</v>
      </c>
      <c r="H306" s="97" t="s">
        <v>100</v>
      </c>
      <c r="I306" s="97" t="s">
        <v>75</v>
      </c>
      <c r="J306" s="96" t="s">
        <v>76</v>
      </c>
      <c r="K306" s="102">
        <v>13635</v>
      </c>
    </row>
    <row r="307" spans="1:11" ht="16.5" x14ac:dyDescent="0.3">
      <c r="A307" s="96">
        <f t="shared" si="4"/>
        <v>306</v>
      </c>
      <c r="B307" s="99" t="s">
        <v>1290</v>
      </c>
      <c r="C307" s="99" t="s">
        <v>1291</v>
      </c>
      <c r="D307" s="100" t="s">
        <v>71</v>
      </c>
      <c r="E307" s="101" t="s">
        <v>1292</v>
      </c>
      <c r="F307" s="101" t="s">
        <v>1291</v>
      </c>
      <c r="G307" s="99" t="s">
        <v>1293</v>
      </c>
      <c r="H307" s="97" t="s">
        <v>74</v>
      </c>
      <c r="I307" s="97" t="s">
        <v>75</v>
      </c>
      <c r="J307" s="96" t="s">
        <v>137</v>
      </c>
      <c r="K307" s="102">
        <v>66522</v>
      </c>
    </row>
    <row r="308" spans="1:11" ht="16.5" x14ac:dyDescent="0.3">
      <c r="A308" s="96">
        <f t="shared" si="4"/>
        <v>307</v>
      </c>
      <c r="B308" s="99" t="s">
        <v>1294</v>
      </c>
      <c r="C308" s="99" t="s">
        <v>1295</v>
      </c>
      <c r="D308" s="100" t="s">
        <v>97</v>
      </c>
      <c r="E308" s="101" t="s">
        <v>1296</v>
      </c>
      <c r="F308" s="101" t="s">
        <v>1297</v>
      </c>
      <c r="G308" s="99" t="s">
        <v>1297</v>
      </c>
      <c r="H308" s="97" t="s">
        <v>100</v>
      </c>
      <c r="I308" s="97" t="s">
        <v>75</v>
      </c>
      <c r="J308" s="96" t="s">
        <v>76</v>
      </c>
      <c r="K308" s="102">
        <v>7128</v>
      </c>
    </row>
    <row r="309" spans="1:11" ht="16.5" x14ac:dyDescent="0.3">
      <c r="A309" s="96">
        <f t="shared" si="4"/>
        <v>308</v>
      </c>
      <c r="B309" s="99" t="s">
        <v>1298</v>
      </c>
      <c r="C309" s="99" t="s">
        <v>1299</v>
      </c>
      <c r="D309" s="100" t="s">
        <v>86</v>
      </c>
      <c r="E309" s="101" t="s">
        <v>1300</v>
      </c>
      <c r="F309" s="101" t="s">
        <v>1301</v>
      </c>
      <c r="G309" s="99" t="s">
        <v>1301</v>
      </c>
      <c r="H309" s="97" t="s">
        <v>100</v>
      </c>
      <c r="I309" s="97" t="s">
        <v>75</v>
      </c>
      <c r="J309" s="96" t="s">
        <v>76</v>
      </c>
      <c r="K309" s="102">
        <v>1233</v>
      </c>
    </row>
    <row r="310" spans="1:11" ht="16.5" x14ac:dyDescent="0.3">
      <c r="A310" s="96">
        <f t="shared" si="4"/>
        <v>309</v>
      </c>
      <c r="B310" s="99" t="s">
        <v>1302</v>
      </c>
      <c r="C310" s="99" t="s">
        <v>1303</v>
      </c>
      <c r="D310" s="100" t="s">
        <v>208</v>
      </c>
      <c r="E310" s="101" t="s">
        <v>1304</v>
      </c>
      <c r="F310" s="101" t="s">
        <v>1303</v>
      </c>
      <c r="G310" s="99" t="s">
        <v>1305</v>
      </c>
      <c r="H310" s="97" t="s">
        <v>74</v>
      </c>
      <c r="I310" s="97" t="s">
        <v>88</v>
      </c>
      <c r="J310" s="96" t="s">
        <v>132</v>
      </c>
      <c r="K310" s="102">
        <v>20149</v>
      </c>
    </row>
    <row r="311" spans="1:11" ht="16.5" x14ac:dyDescent="0.3">
      <c r="A311" s="96">
        <f t="shared" si="4"/>
        <v>310</v>
      </c>
      <c r="B311" s="99" t="s">
        <v>1306</v>
      </c>
      <c r="C311" s="99" t="s">
        <v>1307</v>
      </c>
      <c r="D311" s="100" t="s">
        <v>203</v>
      </c>
      <c r="E311" s="101" t="s">
        <v>1308</v>
      </c>
      <c r="F311" s="101" t="s">
        <v>1309</v>
      </c>
      <c r="G311" s="99" t="s">
        <v>1309</v>
      </c>
      <c r="H311" s="97" t="s">
        <v>100</v>
      </c>
      <c r="I311" s="97" t="s">
        <v>75</v>
      </c>
      <c r="J311" s="96" t="s">
        <v>76</v>
      </c>
      <c r="K311" s="102">
        <v>418</v>
      </c>
    </row>
    <row r="312" spans="1:11" ht="16.5" x14ac:dyDescent="0.3">
      <c r="A312" s="96">
        <f t="shared" si="4"/>
        <v>311</v>
      </c>
      <c r="B312" s="99" t="s">
        <v>1310</v>
      </c>
      <c r="C312" s="99" t="s">
        <v>1311</v>
      </c>
      <c r="D312" s="100" t="s">
        <v>71</v>
      </c>
      <c r="E312" s="101" t="s">
        <v>1312</v>
      </c>
      <c r="F312" s="101" t="s">
        <v>1311</v>
      </c>
      <c r="G312" s="99" t="s">
        <v>1309</v>
      </c>
      <c r="H312" s="97" t="s">
        <v>74</v>
      </c>
      <c r="I312" s="97" t="s">
        <v>88</v>
      </c>
      <c r="J312" s="96" t="s">
        <v>132</v>
      </c>
      <c r="K312" s="102">
        <v>10566</v>
      </c>
    </row>
    <row r="313" spans="1:11" ht="16.5" x14ac:dyDescent="0.3">
      <c r="A313" s="96">
        <f t="shared" si="4"/>
        <v>312</v>
      </c>
      <c r="B313" s="99" t="s">
        <v>1313</v>
      </c>
      <c r="C313" s="99" t="s">
        <v>1314</v>
      </c>
      <c r="D313" s="100" t="s">
        <v>389</v>
      </c>
      <c r="E313" s="101" t="s">
        <v>1315</v>
      </c>
      <c r="F313" s="101" t="s">
        <v>1316</v>
      </c>
      <c r="G313" s="99" t="s">
        <v>1316</v>
      </c>
      <c r="H313" s="97" t="s">
        <v>100</v>
      </c>
      <c r="I313" s="97" t="s">
        <v>75</v>
      </c>
      <c r="J313" s="96" t="s">
        <v>76</v>
      </c>
      <c r="K313" s="102">
        <v>6893</v>
      </c>
    </row>
    <row r="314" spans="1:11" ht="16.5" x14ac:dyDescent="0.3">
      <c r="A314" s="96">
        <f t="shared" si="4"/>
        <v>313</v>
      </c>
      <c r="B314" s="99" t="s">
        <v>1317</v>
      </c>
      <c r="C314" s="99" t="s">
        <v>1318</v>
      </c>
      <c r="D314" s="100" t="s">
        <v>320</v>
      </c>
      <c r="E314" s="101" t="s">
        <v>1319</v>
      </c>
      <c r="F314" s="101" t="s">
        <v>1320</v>
      </c>
      <c r="G314" s="99" t="s">
        <v>1320</v>
      </c>
      <c r="H314" s="97" t="s">
        <v>82</v>
      </c>
      <c r="I314" s="97" t="s">
        <v>105</v>
      </c>
      <c r="J314" s="96" t="s">
        <v>1185</v>
      </c>
      <c r="K314" s="102">
        <v>28400</v>
      </c>
    </row>
    <row r="315" spans="1:11" ht="16.5" x14ac:dyDescent="0.3">
      <c r="A315" s="96">
        <f t="shared" si="4"/>
        <v>314</v>
      </c>
      <c r="B315" s="99" t="s">
        <v>1321</v>
      </c>
      <c r="C315" s="99" t="s">
        <v>1322</v>
      </c>
      <c r="D315" s="100" t="s">
        <v>283</v>
      </c>
      <c r="E315" s="101" t="s">
        <v>1323</v>
      </c>
      <c r="F315" s="101" t="s">
        <v>1322</v>
      </c>
      <c r="G315" s="99" t="s">
        <v>1324</v>
      </c>
      <c r="H315" s="97" t="s">
        <v>74</v>
      </c>
      <c r="I315" s="97" t="s">
        <v>75</v>
      </c>
      <c r="J315" s="96" t="s">
        <v>161</v>
      </c>
      <c r="K315" s="102">
        <v>3651</v>
      </c>
    </row>
    <row r="316" spans="1:11" ht="16.5" x14ac:dyDescent="0.3">
      <c r="A316" s="96">
        <f t="shared" si="4"/>
        <v>315</v>
      </c>
      <c r="B316" s="99" t="s">
        <v>1325</v>
      </c>
      <c r="C316" s="99" t="s">
        <v>1326</v>
      </c>
      <c r="D316" s="100" t="s">
        <v>71</v>
      </c>
      <c r="E316" s="101" t="s">
        <v>1327</v>
      </c>
      <c r="F316" s="101" t="s">
        <v>1328</v>
      </c>
      <c r="G316" s="99" t="s">
        <v>1328</v>
      </c>
      <c r="H316" s="97" t="s">
        <v>100</v>
      </c>
      <c r="I316" s="97" t="s">
        <v>105</v>
      </c>
      <c r="J316" s="96" t="s">
        <v>106</v>
      </c>
      <c r="K316" s="102">
        <v>3279</v>
      </c>
    </row>
    <row r="317" spans="1:11" ht="16.5" x14ac:dyDescent="0.3">
      <c r="A317" s="96">
        <f t="shared" si="4"/>
        <v>316</v>
      </c>
      <c r="B317" s="99" t="s">
        <v>1329</v>
      </c>
      <c r="C317" s="99" t="s">
        <v>1330</v>
      </c>
      <c r="D317" s="100" t="s">
        <v>432</v>
      </c>
      <c r="E317" s="101" t="s">
        <v>1331</v>
      </c>
      <c r="F317" s="101" t="s">
        <v>1330</v>
      </c>
      <c r="G317" s="99" t="s">
        <v>1332</v>
      </c>
      <c r="H317" s="97" t="s">
        <v>74</v>
      </c>
      <c r="I317" s="97" t="s">
        <v>75</v>
      </c>
      <c r="J317" s="96" t="s">
        <v>83</v>
      </c>
      <c r="K317" s="102">
        <v>36129</v>
      </c>
    </row>
    <row r="318" spans="1:11" ht="16.5" x14ac:dyDescent="0.3">
      <c r="A318" s="96">
        <f t="shared" si="4"/>
        <v>317</v>
      </c>
      <c r="B318" s="99" t="s">
        <v>1333</v>
      </c>
      <c r="C318" s="99" t="s">
        <v>1330</v>
      </c>
      <c r="D318" s="100" t="s">
        <v>389</v>
      </c>
      <c r="E318" s="101" t="s">
        <v>1334</v>
      </c>
      <c r="F318" s="101" t="s">
        <v>1330</v>
      </c>
      <c r="G318" s="99" t="s">
        <v>1332</v>
      </c>
      <c r="H318" s="97" t="s">
        <v>74</v>
      </c>
      <c r="I318" s="97" t="s">
        <v>75</v>
      </c>
      <c r="J318" s="96" t="s">
        <v>161</v>
      </c>
      <c r="K318" s="102">
        <v>39132</v>
      </c>
    </row>
    <row r="319" spans="1:11" ht="16.5" x14ac:dyDescent="0.3">
      <c r="A319" s="96">
        <f t="shared" si="4"/>
        <v>318</v>
      </c>
      <c r="B319" s="99" t="s">
        <v>1335</v>
      </c>
      <c r="C319" s="99" t="s">
        <v>1336</v>
      </c>
      <c r="D319" s="100" t="s">
        <v>126</v>
      </c>
      <c r="E319" s="101" t="s">
        <v>1337</v>
      </c>
      <c r="F319" s="101" t="s">
        <v>1336</v>
      </c>
      <c r="G319" s="99" t="s">
        <v>1338</v>
      </c>
      <c r="H319" s="97" t="s">
        <v>74</v>
      </c>
      <c r="I319" s="97" t="s">
        <v>88</v>
      </c>
      <c r="J319" s="96" t="s">
        <v>132</v>
      </c>
      <c r="K319" s="102">
        <v>3847</v>
      </c>
    </row>
    <row r="320" spans="1:11" ht="16.5" x14ac:dyDescent="0.3">
      <c r="A320" s="96">
        <f t="shared" si="4"/>
        <v>319</v>
      </c>
      <c r="B320" s="99" t="s">
        <v>1339</v>
      </c>
      <c r="C320" s="99" t="s">
        <v>1340</v>
      </c>
      <c r="D320" s="100" t="s">
        <v>208</v>
      </c>
      <c r="E320" s="101" t="s">
        <v>1341</v>
      </c>
      <c r="F320" s="101" t="s">
        <v>1340</v>
      </c>
      <c r="G320" s="99" t="s">
        <v>1342</v>
      </c>
      <c r="H320" s="97" t="s">
        <v>74</v>
      </c>
      <c r="I320" s="97" t="s">
        <v>75</v>
      </c>
      <c r="J320" s="96" t="s">
        <v>76</v>
      </c>
      <c r="K320" s="102">
        <v>37669</v>
      </c>
    </row>
    <row r="321" spans="1:11" ht="16.5" x14ac:dyDescent="0.3">
      <c r="A321" s="96">
        <f t="shared" si="4"/>
        <v>320</v>
      </c>
      <c r="B321" s="99" t="s">
        <v>1343</v>
      </c>
      <c r="C321" s="99" t="s">
        <v>1344</v>
      </c>
      <c r="D321" s="100" t="s">
        <v>203</v>
      </c>
      <c r="E321" s="101" t="s">
        <v>1345</v>
      </c>
      <c r="F321" s="101" t="s">
        <v>1344</v>
      </c>
      <c r="G321" s="99" t="s">
        <v>1346</v>
      </c>
      <c r="H321" s="97" t="s">
        <v>74</v>
      </c>
      <c r="I321" s="97" t="s">
        <v>88</v>
      </c>
      <c r="J321" s="96" t="s">
        <v>132</v>
      </c>
      <c r="K321" s="102">
        <v>22254</v>
      </c>
    </row>
    <row r="322" spans="1:11" ht="16.5" x14ac:dyDescent="0.3">
      <c r="A322" s="96">
        <f t="shared" si="4"/>
        <v>321</v>
      </c>
      <c r="B322" s="99" t="s">
        <v>1347</v>
      </c>
      <c r="C322" s="99" t="s">
        <v>1348</v>
      </c>
      <c r="D322" s="100" t="s">
        <v>97</v>
      </c>
      <c r="E322" s="101" t="s">
        <v>1349</v>
      </c>
      <c r="F322" s="101" t="s">
        <v>1350</v>
      </c>
      <c r="G322" s="99" t="s">
        <v>1350</v>
      </c>
      <c r="H322" s="97" t="s">
        <v>100</v>
      </c>
      <c r="I322" s="97" t="s">
        <v>75</v>
      </c>
      <c r="J322" s="96" t="s">
        <v>76</v>
      </c>
      <c r="K322" s="102">
        <v>7844</v>
      </c>
    </row>
    <row r="323" spans="1:11" ht="16.5" x14ac:dyDescent="0.3">
      <c r="A323" s="96">
        <f t="shared" si="4"/>
        <v>322</v>
      </c>
      <c r="B323" s="99" t="s">
        <v>1351</v>
      </c>
      <c r="C323" s="99" t="s">
        <v>1352</v>
      </c>
      <c r="D323" s="100" t="s">
        <v>283</v>
      </c>
      <c r="E323" s="101" t="s">
        <v>1353</v>
      </c>
      <c r="F323" s="101" t="s">
        <v>1352</v>
      </c>
      <c r="G323" s="99" t="s">
        <v>1354</v>
      </c>
      <c r="H323" s="97" t="s">
        <v>74</v>
      </c>
      <c r="I323" s="97" t="s">
        <v>88</v>
      </c>
      <c r="J323" s="96" t="s">
        <v>132</v>
      </c>
      <c r="K323" s="102">
        <v>21528</v>
      </c>
    </row>
    <row r="324" spans="1:11" ht="16.5" x14ac:dyDescent="0.3">
      <c r="A324" s="96">
        <f t="shared" ref="A324:A387" si="5">A323+1</f>
        <v>323</v>
      </c>
      <c r="B324" s="99" t="s">
        <v>1355</v>
      </c>
      <c r="C324" s="99" t="s">
        <v>1356</v>
      </c>
      <c r="D324" s="100" t="s">
        <v>97</v>
      </c>
      <c r="E324" s="101" t="s">
        <v>1357</v>
      </c>
      <c r="F324" s="101" t="s">
        <v>1358</v>
      </c>
      <c r="G324" s="99" t="s">
        <v>1358</v>
      </c>
      <c r="H324" s="97" t="s">
        <v>100</v>
      </c>
      <c r="I324" s="97" t="s">
        <v>75</v>
      </c>
      <c r="J324" s="96" t="s">
        <v>76</v>
      </c>
      <c r="K324" s="102">
        <v>2708</v>
      </c>
    </row>
    <row r="325" spans="1:11" ht="16.5" x14ac:dyDescent="0.3">
      <c r="A325" s="96">
        <f t="shared" si="5"/>
        <v>324</v>
      </c>
      <c r="B325" s="99" t="s">
        <v>1359</v>
      </c>
      <c r="C325" s="99" t="s">
        <v>1360</v>
      </c>
      <c r="D325" s="100" t="s">
        <v>181</v>
      </c>
      <c r="E325" s="101" t="s">
        <v>1361</v>
      </c>
      <c r="F325" s="101" t="s">
        <v>1360</v>
      </c>
      <c r="G325" s="99" t="s">
        <v>1362</v>
      </c>
      <c r="H325" s="97" t="s">
        <v>74</v>
      </c>
      <c r="I325" s="97" t="s">
        <v>75</v>
      </c>
      <c r="J325" s="96" t="s">
        <v>137</v>
      </c>
      <c r="K325" s="102">
        <v>20726</v>
      </c>
    </row>
    <row r="326" spans="1:11" ht="16.5" x14ac:dyDescent="0.3">
      <c r="A326" s="96">
        <f t="shared" si="5"/>
        <v>325</v>
      </c>
      <c r="B326" s="99" t="s">
        <v>1363</v>
      </c>
      <c r="C326" s="99" t="s">
        <v>1364</v>
      </c>
      <c r="D326" s="100" t="s">
        <v>283</v>
      </c>
      <c r="E326" s="101" t="s">
        <v>1365</v>
      </c>
      <c r="F326" s="101" t="s">
        <v>1366</v>
      </c>
      <c r="G326" s="99" t="s">
        <v>1366</v>
      </c>
      <c r="H326" s="97" t="s">
        <v>100</v>
      </c>
      <c r="I326" s="97" t="s">
        <v>75</v>
      </c>
      <c r="J326" s="96" t="s">
        <v>76</v>
      </c>
      <c r="K326" s="102">
        <v>5532</v>
      </c>
    </row>
    <row r="327" spans="1:11" ht="16.5" x14ac:dyDescent="0.3">
      <c r="A327" s="96">
        <f t="shared" si="5"/>
        <v>326</v>
      </c>
      <c r="B327" s="99" t="s">
        <v>1367</v>
      </c>
      <c r="C327" s="99" t="s">
        <v>1368</v>
      </c>
      <c r="D327" s="100" t="s">
        <v>283</v>
      </c>
      <c r="E327" s="101" t="s">
        <v>1369</v>
      </c>
      <c r="F327" s="101" t="s">
        <v>1368</v>
      </c>
      <c r="G327" s="99" t="s">
        <v>283</v>
      </c>
      <c r="H327" s="97" t="s">
        <v>74</v>
      </c>
      <c r="I327" s="97" t="s">
        <v>88</v>
      </c>
      <c r="J327" s="96" t="s">
        <v>132</v>
      </c>
      <c r="K327" s="102">
        <v>22306</v>
      </c>
    </row>
    <row r="328" spans="1:11" ht="16.5" x14ac:dyDescent="0.3">
      <c r="A328" s="96">
        <f t="shared" si="5"/>
        <v>327</v>
      </c>
      <c r="B328" s="99" t="s">
        <v>1370</v>
      </c>
      <c r="C328" s="99" t="s">
        <v>1371</v>
      </c>
      <c r="D328" s="100" t="s">
        <v>283</v>
      </c>
      <c r="E328" s="101" t="s">
        <v>1372</v>
      </c>
      <c r="F328" s="101" t="s">
        <v>1373</v>
      </c>
      <c r="G328" s="99" t="s">
        <v>1373</v>
      </c>
      <c r="H328" s="97" t="s">
        <v>60</v>
      </c>
      <c r="I328" s="97" t="s">
        <v>75</v>
      </c>
      <c r="J328" s="96" t="s">
        <v>83</v>
      </c>
      <c r="K328" s="102">
        <v>18411</v>
      </c>
    </row>
    <row r="329" spans="1:11" ht="16.5" x14ac:dyDescent="0.3">
      <c r="A329" s="96">
        <f t="shared" si="5"/>
        <v>328</v>
      </c>
      <c r="B329" s="99" t="s">
        <v>1374</v>
      </c>
      <c r="C329" s="99" t="s">
        <v>1375</v>
      </c>
      <c r="D329" s="100" t="s">
        <v>283</v>
      </c>
      <c r="E329" s="101" t="s">
        <v>1376</v>
      </c>
      <c r="F329" s="101" t="s">
        <v>1377</v>
      </c>
      <c r="G329" s="99" t="s">
        <v>1377</v>
      </c>
      <c r="H329" s="97" t="s">
        <v>100</v>
      </c>
      <c r="I329" s="97" t="s">
        <v>75</v>
      </c>
      <c r="J329" s="96" t="s">
        <v>211</v>
      </c>
      <c r="K329" s="102">
        <v>5050</v>
      </c>
    </row>
    <row r="330" spans="1:11" ht="16.5" x14ac:dyDescent="0.3">
      <c r="A330" s="96">
        <f t="shared" si="5"/>
        <v>329</v>
      </c>
      <c r="B330" s="99" t="s">
        <v>1378</v>
      </c>
      <c r="C330" s="100" t="s">
        <v>1379</v>
      </c>
      <c r="D330" s="100" t="s">
        <v>149</v>
      </c>
      <c r="E330" s="101" t="s">
        <v>1380</v>
      </c>
      <c r="F330" s="101" t="s">
        <v>1381</v>
      </c>
      <c r="G330" s="100" t="s">
        <v>1381</v>
      </c>
      <c r="H330" s="97" t="s">
        <v>100</v>
      </c>
      <c r="I330" s="97" t="s">
        <v>105</v>
      </c>
      <c r="J330" s="96" t="s">
        <v>106</v>
      </c>
      <c r="K330" s="102">
        <v>4676</v>
      </c>
    </row>
    <row r="331" spans="1:11" ht="16.5" x14ac:dyDescent="0.3">
      <c r="A331" s="96">
        <f t="shared" si="5"/>
        <v>330</v>
      </c>
      <c r="B331" s="99" t="s">
        <v>1382</v>
      </c>
      <c r="C331" s="99" t="s">
        <v>1383</v>
      </c>
      <c r="D331" s="100" t="s">
        <v>181</v>
      </c>
      <c r="E331" s="101" t="s">
        <v>1384</v>
      </c>
      <c r="F331" s="101" t="s">
        <v>1383</v>
      </c>
      <c r="G331" s="99" t="s">
        <v>1385</v>
      </c>
      <c r="H331" s="97" t="s">
        <v>74</v>
      </c>
      <c r="I331" s="97" t="s">
        <v>75</v>
      </c>
      <c r="J331" s="96" t="s">
        <v>137</v>
      </c>
      <c r="K331" s="102">
        <v>9536</v>
      </c>
    </row>
    <row r="332" spans="1:11" ht="16.5" x14ac:dyDescent="0.3">
      <c r="A332" s="96">
        <f t="shared" si="5"/>
        <v>331</v>
      </c>
      <c r="B332" s="99" t="s">
        <v>1386</v>
      </c>
      <c r="C332" s="99" t="s">
        <v>1387</v>
      </c>
      <c r="D332" s="100" t="s">
        <v>181</v>
      </c>
      <c r="E332" s="101" t="s">
        <v>1388</v>
      </c>
      <c r="F332" s="101" t="s">
        <v>1387</v>
      </c>
      <c r="G332" s="99" t="s">
        <v>1389</v>
      </c>
      <c r="H332" s="97" t="s">
        <v>74</v>
      </c>
      <c r="I332" s="97" t="s">
        <v>75</v>
      </c>
      <c r="J332" s="96" t="s">
        <v>137</v>
      </c>
      <c r="K332" s="102">
        <v>41864</v>
      </c>
    </row>
    <row r="333" spans="1:11" ht="16.5" x14ac:dyDescent="0.3">
      <c r="A333" s="96">
        <f t="shared" si="5"/>
        <v>332</v>
      </c>
      <c r="B333" s="99" t="s">
        <v>1390</v>
      </c>
      <c r="C333" s="99" t="s">
        <v>1391</v>
      </c>
      <c r="D333" s="100" t="s">
        <v>283</v>
      </c>
      <c r="E333" s="101" t="s">
        <v>1392</v>
      </c>
      <c r="F333" s="101" t="s">
        <v>1391</v>
      </c>
      <c r="G333" s="99" t="s">
        <v>1393</v>
      </c>
      <c r="H333" s="97" t="s">
        <v>74</v>
      </c>
      <c r="I333" s="97" t="s">
        <v>75</v>
      </c>
      <c r="J333" s="96" t="s">
        <v>76</v>
      </c>
      <c r="K333" s="102">
        <v>28117</v>
      </c>
    </row>
    <row r="334" spans="1:11" ht="16.5" x14ac:dyDescent="0.3">
      <c r="A334" s="96">
        <f t="shared" si="5"/>
        <v>333</v>
      </c>
      <c r="B334" s="99" t="s">
        <v>1394</v>
      </c>
      <c r="C334" s="99" t="s">
        <v>1395</v>
      </c>
      <c r="D334" s="100" t="s">
        <v>283</v>
      </c>
      <c r="E334" s="101" t="s">
        <v>1396</v>
      </c>
      <c r="F334" s="101" t="s">
        <v>1397</v>
      </c>
      <c r="G334" s="99" t="s">
        <v>1397</v>
      </c>
      <c r="H334" s="97" t="s">
        <v>100</v>
      </c>
      <c r="I334" s="97" t="s">
        <v>75</v>
      </c>
      <c r="J334" s="96" t="s">
        <v>83</v>
      </c>
      <c r="K334" s="102">
        <v>4160</v>
      </c>
    </row>
    <row r="335" spans="1:11" ht="16.5" x14ac:dyDescent="0.3">
      <c r="A335" s="96">
        <f t="shared" si="5"/>
        <v>334</v>
      </c>
      <c r="B335" s="99" t="s">
        <v>1398</v>
      </c>
      <c r="C335" s="99" t="s">
        <v>1399</v>
      </c>
      <c r="D335" s="100" t="s">
        <v>230</v>
      </c>
      <c r="E335" s="101" t="s">
        <v>1400</v>
      </c>
      <c r="F335" s="101" t="s">
        <v>1401</v>
      </c>
      <c r="G335" s="99" t="s">
        <v>1401</v>
      </c>
      <c r="H335" s="97" t="s">
        <v>100</v>
      </c>
      <c r="I335" s="97" t="s">
        <v>75</v>
      </c>
      <c r="J335" s="96" t="s">
        <v>76</v>
      </c>
      <c r="K335" s="102">
        <v>6685</v>
      </c>
    </row>
    <row r="336" spans="1:11" ht="16.5" x14ac:dyDescent="0.3">
      <c r="A336" s="96">
        <f t="shared" si="5"/>
        <v>335</v>
      </c>
      <c r="B336" s="99" t="s">
        <v>1402</v>
      </c>
      <c r="C336" s="100" t="s">
        <v>1403</v>
      </c>
      <c r="D336" s="100" t="s">
        <v>79</v>
      </c>
      <c r="E336" s="101" t="s">
        <v>1404</v>
      </c>
      <c r="F336" s="101" t="s">
        <v>1403</v>
      </c>
      <c r="G336" s="100" t="s">
        <v>1405</v>
      </c>
      <c r="H336" s="97" t="s">
        <v>74</v>
      </c>
      <c r="I336" s="97" t="s">
        <v>88</v>
      </c>
      <c r="J336" s="96" t="s">
        <v>132</v>
      </c>
      <c r="K336" s="102">
        <v>6147</v>
      </c>
    </row>
    <row r="337" spans="1:11" ht="16.5" x14ac:dyDescent="0.3">
      <c r="A337" s="96">
        <f t="shared" si="5"/>
        <v>336</v>
      </c>
      <c r="B337" s="99" t="s">
        <v>1406</v>
      </c>
      <c r="C337" s="99" t="s">
        <v>1407</v>
      </c>
      <c r="D337" s="100" t="s">
        <v>432</v>
      </c>
      <c r="E337" s="101" t="s">
        <v>1408</v>
      </c>
      <c r="F337" s="101" t="s">
        <v>1409</v>
      </c>
      <c r="G337" s="99" t="s">
        <v>1409</v>
      </c>
      <c r="H337" s="97" t="s">
        <v>100</v>
      </c>
      <c r="I337" s="97" t="s">
        <v>75</v>
      </c>
      <c r="J337" s="96" t="s">
        <v>76</v>
      </c>
      <c r="K337" s="102">
        <v>3036</v>
      </c>
    </row>
    <row r="338" spans="1:11" ht="16.5" x14ac:dyDescent="0.3">
      <c r="A338" s="96">
        <f t="shared" si="5"/>
        <v>337</v>
      </c>
      <c r="B338" s="99" t="s">
        <v>1410</v>
      </c>
      <c r="C338" s="99" t="s">
        <v>1411</v>
      </c>
      <c r="D338" s="100" t="s">
        <v>71</v>
      </c>
      <c r="E338" s="101" t="s">
        <v>1412</v>
      </c>
      <c r="F338" s="101" t="s">
        <v>1413</v>
      </c>
      <c r="G338" s="99" t="s">
        <v>1414</v>
      </c>
      <c r="H338" s="97" t="s">
        <v>100</v>
      </c>
      <c r="I338" s="97" t="s">
        <v>75</v>
      </c>
      <c r="J338" s="96" t="s">
        <v>76</v>
      </c>
      <c r="K338" s="102">
        <v>4869</v>
      </c>
    </row>
    <row r="339" spans="1:11" ht="16.5" x14ac:dyDescent="0.3">
      <c r="A339" s="96">
        <f t="shared" si="5"/>
        <v>338</v>
      </c>
      <c r="B339" s="99" t="s">
        <v>1415</v>
      </c>
      <c r="C339" s="99" t="s">
        <v>1416</v>
      </c>
      <c r="D339" s="100" t="s">
        <v>71</v>
      </c>
      <c r="E339" s="101" t="s">
        <v>1417</v>
      </c>
      <c r="F339" s="101" t="s">
        <v>1416</v>
      </c>
      <c r="G339" s="99" t="s">
        <v>1414</v>
      </c>
      <c r="H339" s="97" t="s">
        <v>74</v>
      </c>
      <c r="I339" s="97" t="s">
        <v>88</v>
      </c>
      <c r="J339" s="96" t="s">
        <v>132</v>
      </c>
      <c r="K339" s="102">
        <v>27935</v>
      </c>
    </row>
    <row r="340" spans="1:11" ht="16.5" x14ac:dyDescent="0.3">
      <c r="A340" s="96">
        <f t="shared" si="5"/>
        <v>339</v>
      </c>
      <c r="B340" s="99" t="s">
        <v>1418</v>
      </c>
      <c r="C340" s="99" t="s">
        <v>1419</v>
      </c>
      <c r="D340" s="100" t="s">
        <v>283</v>
      </c>
      <c r="E340" s="101" t="s">
        <v>1420</v>
      </c>
      <c r="F340" s="101" t="s">
        <v>1421</v>
      </c>
      <c r="G340" s="99" t="s">
        <v>1421</v>
      </c>
      <c r="H340" s="97" t="s">
        <v>100</v>
      </c>
      <c r="I340" s="97" t="s">
        <v>75</v>
      </c>
      <c r="J340" s="96" t="s">
        <v>76</v>
      </c>
      <c r="K340" s="102">
        <v>3232</v>
      </c>
    </row>
    <row r="341" spans="1:11" ht="16.5" x14ac:dyDescent="0.3">
      <c r="A341" s="96">
        <f t="shared" si="5"/>
        <v>340</v>
      </c>
      <c r="B341" s="99" t="s">
        <v>1422</v>
      </c>
      <c r="C341" s="100" t="s">
        <v>1423</v>
      </c>
      <c r="D341" s="100" t="s">
        <v>389</v>
      </c>
      <c r="E341" s="101" t="s">
        <v>1424</v>
      </c>
      <c r="F341" s="101" t="s">
        <v>1425</v>
      </c>
      <c r="G341" s="100" t="s">
        <v>1425</v>
      </c>
      <c r="H341" s="97" t="s">
        <v>82</v>
      </c>
      <c r="I341" s="97" t="s">
        <v>75</v>
      </c>
      <c r="J341" s="96" t="s">
        <v>161</v>
      </c>
      <c r="K341" s="102">
        <v>55181</v>
      </c>
    </row>
    <row r="342" spans="1:11" ht="16.5" x14ac:dyDescent="0.3">
      <c r="A342" s="96">
        <f t="shared" si="5"/>
        <v>341</v>
      </c>
      <c r="B342" s="99" t="s">
        <v>1426</v>
      </c>
      <c r="C342" s="99" t="s">
        <v>1427</v>
      </c>
      <c r="D342" s="100" t="s">
        <v>181</v>
      </c>
      <c r="E342" s="101" t="s">
        <v>1428</v>
      </c>
      <c r="F342" s="101" t="s">
        <v>1427</v>
      </c>
      <c r="G342" s="99" t="s">
        <v>1429</v>
      </c>
      <c r="H342" s="97" t="s">
        <v>74</v>
      </c>
      <c r="I342" s="97" t="s">
        <v>88</v>
      </c>
      <c r="J342" s="96" t="s">
        <v>132</v>
      </c>
      <c r="K342" s="102">
        <v>7385</v>
      </c>
    </row>
    <row r="343" spans="1:11" ht="16.5" x14ac:dyDescent="0.3">
      <c r="A343" s="96">
        <f t="shared" si="5"/>
        <v>342</v>
      </c>
      <c r="B343" s="99" t="s">
        <v>1430</v>
      </c>
      <c r="C343" s="99" t="s">
        <v>1431</v>
      </c>
      <c r="D343" s="100" t="s">
        <v>97</v>
      </c>
      <c r="E343" s="101" t="s">
        <v>1432</v>
      </c>
      <c r="F343" s="101" t="s">
        <v>1433</v>
      </c>
      <c r="G343" s="99" t="s">
        <v>1433</v>
      </c>
      <c r="H343" s="97" t="s">
        <v>100</v>
      </c>
      <c r="I343" s="97" t="s">
        <v>75</v>
      </c>
      <c r="J343" s="96" t="s">
        <v>76</v>
      </c>
      <c r="K343" s="102">
        <v>16341</v>
      </c>
    </row>
    <row r="344" spans="1:11" ht="16.5" x14ac:dyDescent="0.3">
      <c r="A344" s="96">
        <f t="shared" si="5"/>
        <v>343</v>
      </c>
      <c r="B344" s="99" t="s">
        <v>1434</v>
      </c>
      <c r="C344" s="99" t="s">
        <v>1435</v>
      </c>
      <c r="D344" s="100" t="s">
        <v>230</v>
      </c>
      <c r="E344" s="101" t="s">
        <v>1436</v>
      </c>
      <c r="F344" s="101" t="s">
        <v>1437</v>
      </c>
      <c r="G344" s="99" t="s">
        <v>1437</v>
      </c>
      <c r="H344" s="97" t="s">
        <v>100</v>
      </c>
      <c r="I344" s="97" t="s">
        <v>75</v>
      </c>
      <c r="J344" s="96" t="s">
        <v>76</v>
      </c>
      <c r="K344" s="102">
        <v>12171</v>
      </c>
    </row>
    <row r="345" spans="1:11" ht="16.5" x14ac:dyDescent="0.3">
      <c r="A345" s="96">
        <f t="shared" si="5"/>
        <v>344</v>
      </c>
      <c r="B345" s="99" t="s">
        <v>1438</v>
      </c>
      <c r="C345" s="99" t="s">
        <v>1439</v>
      </c>
      <c r="D345" s="100" t="s">
        <v>208</v>
      </c>
      <c r="E345" s="101" t="s">
        <v>1440</v>
      </c>
      <c r="F345" s="101" t="s">
        <v>1441</v>
      </c>
      <c r="G345" s="99" t="s">
        <v>1441</v>
      </c>
      <c r="H345" s="97" t="s">
        <v>82</v>
      </c>
      <c r="I345" s="97" t="s">
        <v>75</v>
      </c>
      <c r="J345" s="96" t="s">
        <v>142</v>
      </c>
      <c r="K345" s="102">
        <v>277140</v>
      </c>
    </row>
    <row r="346" spans="1:11" ht="16.5" x14ac:dyDescent="0.3">
      <c r="A346" s="96">
        <f t="shared" si="5"/>
        <v>345</v>
      </c>
      <c r="B346" s="99" t="s">
        <v>1442</v>
      </c>
      <c r="C346" s="99" t="s">
        <v>1443</v>
      </c>
      <c r="D346" s="100" t="s">
        <v>432</v>
      </c>
      <c r="E346" s="101" t="s">
        <v>1444</v>
      </c>
      <c r="F346" s="101" t="s">
        <v>1445</v>
      </c>
      <c r="G346" s="99" t="s">
        <v>1445</v>
      </c>
      <c r="H346" s="97" t="s">
        <v>100</v>
      </c>
      <c r="I346" s="97" t="s">
        <v>75</v>
      </c>
      <c r="J346" s="96" t="s">
        <v>76</v>
      </c>
      <c r="K346" s="102">
        <v>1553</v>
      </c>
    </row>
    <row r="347" spans="1:11" ht="16.5" x14ac:dyDescent="0.3">
      <c r="A347" s="96">
        <f t="shared" si="5"/>
        <v>346</v>
      </c>
      <c r="B347" s="99" t="s">
        <v>1446</v>
      </c>
      <c r="C347" s="99" t="s">
        <v>1447</v>
      </c>
      <c r="D347" s="100" t="s">
        <v>126</v>
      </c>
      <c r="E347" s="101" t="s">
        <v>1448</v>
      </c>
      <c r="F347" s="101" t="s">
        <v>1449</v>
      </c>
      <c r="G347" s="99" t="s">
        <v>1449</v>
      </c>
      <c r="H347" s="97" t="s">
        <v>60</v>
      </c>
      <c r="I347" s="97" t="s">
        <v>75</v>
      </c>
      <c r="J347" s="96" t="s">
        <v>137</v>
      </c>
      <c r="K347" s="102">
        <v>7997</v>
      </c>
    </row>
    <row r="348" spans="1:11" ht="16.5" x14ac:dyDescent="0.3">
      <c r="A348" s="96">
        <f t="shared" si="5"/>
        <v>347</v>
      </c>
      <c r="B348" s="99" t="s">
        <v>1450</v>
      </c>
      <c r="C348" s="99" t="s">
        <v>1451</v>
      </c>
      <c r="D348" s="100" t="s">
        <v>97</v>
      </c>
      <c r="E348" s="101" t="s">
        <v>1452</v>
      </c>
      <c r="F348" s="101" t="s">
        <v>1453</v>
      </c>
      <c r="G348" s="99" t="s">
        <v>1453</v>
      </c>
      <c r="H348" s="97" t="s">
        <v>100</v>
      </c>
      <c r="I348" s="97" t="s">
        <v>75</v>
      </c>
      <c r="J348" s="96" t="s">
        <v>76</v>
      </c>
      <c r="K348" s="102">
        <v>15392</v>
      </c>
    </row>
    <row r="349" spans="1:11" ht="16.5" x14ac:dyDescent="0.3">
      <c r="A349" s="96">
        <f t="shared" si="5"/>
        <v>348</v>
      </c>
      <c r="B349" s="99" t="s">
        <v>1454</v>
      </c>
      <c r="C349" s="99" t="s">
        <v>1455</v>
      </c>
      <c r="D349" s="100" t="s">
        <v>190</v>
      </c>
      <c r="E349" s="101" t="s">
        <v>1456</v>
      </c>
      <c r="F349" s="101" t="s">
        <v>1455</v>
      </c>
      <c r="G349" s="99" t="s">
        <v>1457</v>
      </c>
      <c r="H349" s="97" t="s">
        <v>74</v>
      </c>
      <c r="I349" s="97" t="s">
        <v>105</v>
      </c>
      <c r="J349" s="96" t="s">
        <v>1185</v>
      </c>
      <c r="K349" s="102">
        <v>60773</v>
      </c>
    </row>
    <row r="350" spans="1:11" ht="16.5" x14ac:dyDescent="0.3">
      <c r="A350" s="96">
        <f t="shared" si="5"/>
        <v>349</v>
      </c>
      <c r="B350" s="99" t="s">
        <v>1458</v>
      </c>
      <c r="C350" s="99" t="s">
        <v>1459</v>
      </c>
      <c r="D350" s="100" t="s">
        <v>389</v>
      </c>
      <c r="E350" s="101" t="s">
        <v>1460</v>
      </c>
      <c r="F350" s="101" t="s">
        <v>1459</v>
      </c>
      <c r="G350" s="99" t="s">
        <v>1461</v>
      </c>
      <c r="H350" s="97" t="s">
        <v>74</v>
      </c>
      <c r="I350" s="97" t="s">
        <v>75</v>
      </c>
      <c r="J350" s="96" t="s">
        <v>76</v>
      </c>
      <c r="K350" s="102">
        <v>40742</v>
      </c>
    </row>
    <row r="351" spans="1:11" ht="16.5" x14ac:dyDescent="0.3">
      <c r="A351" s="96">
        <f t="shared" si="5"/>
        <v>350</v>
      </c>
      <c r="B351" s="99" t="s">
        <v>1462</v>
      </c>
      <c r="C351" s="99" t="s">
        <v>1463</v>
      </c>
      <c r="D351" s="100" t="s">
        <v>208</v>
      </c>
      <c r="E351" s="101" t="s">
        <v>1464</v>
      </c>
      <c r="F351" s="101" t="s">
        <v>1465</v>
      </c>
      <c r="G351" s="99" t="s">
        <v>1465</v>
      </c>
      <c r="H351" s="97" t="s">
        <v>100</v>
      </c>
      <c r="I351" s="97" t="s">
        <v>105</v>
      </c>
      <c r="J351" s="96" t="s">
        <v>1185</v>
      </c>
      <c r="K351" s="102">
        <v>6183</v>
      </c>
    </row>
    <row r="352" spans="1:11" ht="16.5" x14ac:dyDescent="0.3">
      <c r="A352" s="96">
        <f t="shared" si="5"/>
        <v>351</v>
      </c>
      <c r="B352" s="99" t="s">
        <v>1466</v>
      </c>
      <c r="C352" s="99" t="s">
        <v>1467</v>
      </c>
      <c r="D352" s="100" t="s">
        <v>270</v>
      </c>
      <c r="E352" s="101" t="s">
        <v>1468</v>
      </c>
      <c r="F352" s="101" t="s">
        <v>1469</v>
      </c>
      <c r="G352" s="99" t="s">
        <v>1469</v>
      </c>
      <c r="H352" s="97" t="s">
        <v>100</v>
      </c>
      <c r="I352" s="97" t="s">
        <v>75</v>
      </c>
      <c r="J352" s="96" t="s">
        <v>76</v>
      </c>
      <c r="K352" s="102">
        <v>8417</v>
      </c>
    </row>
    <row r="353" spans="1:11" ht="16.5" x14ac:dyDescent="0.3">
      <c r="A353" s="96">
        <f t="shared" si="5"/>
        <v>352</v>
      </c>
      <c r="B353" s="99" t="s">
        <v>1470</v>
      </c>
      <c r="C353" s="99" t="s">
        <v>1471</v>
      </c>
      <c r="D353" s="100" t="s">
        <v>181</v>
      </c>
      <c r="E353" s="101" t="s">
        <v>1472</v>
      </c>
      <c r="F353" s="101" t="s">
        <v>1471</v>
      </c>
      <c r="G353" s="99" t="s">
        <v>1473</v>
      </c>
      <c r="H353" s="97" t="s">
        <v>74</v>
      </c>
      <c r="I353" s="97" t="s">
        <v>88</v>
      </c>
      <c r="J353" s="96" t="s">
        <v>132</v>
      </c>
      <c r="K353" s="102">
        <v>7678</v>
      </c>
    </row>
    <row r="354" spans="1:11" ht="16.5" x14ac:dyDescent="0.3">
      <c r="A354" s="96">
        <f t="shared" si="5"/>
        <v>353</v>
      </c>
      <c r="B354" s="99" t="s">
        <v>1474</v>
      </c>
      <c r="C354" s="99" t="s">
        <v>1475</v>
      </c>
      <c r="D354" s="100" t="s">
        <v>203</v>
      </c>
      <c r="E354" s="101" t="s">
        <v>1476</v>
      </c>
      <c r="F354" s="101" t="s">
        <v>1477</v>
      </c>
      <c r="G354" s="99" t="s">
        <v>1477</v>
      </c>
      <c r="H354" s="97" t="s">
        <v>100</v>
      </c>
      <c r="I354" s="97" t="s">
        <v>75</v>
      </c>
      <c r="J354" s="96" t="s">
        <v>83</v>
      </c>
      <c r="K354" s="102">
        <v>21936</v>
      </c>
    </row>
    <row r="355" spans="1:11" ht="16.5" x14ac:dyDescent="0.3">
      <c r="A355" s="96">
        <f t="shared" si="5"/>
        <v>354</v>
      </c>
      <c r="B355" s="99" t="s">
        <v>1478</v>
      </c>
      <c r="C355" s="99" t="s">
        <v>1479</v>
      </c>
      <c r="D355" s="100" t="s">
        <v>158</v>
      </c>
      <c r="E355" s="101" t="s">
        <v>1480</v>
      </c>
      <c r="F355" s="101" t="s">
        <v>1481</v>
      </c>
      <c r="G355" s="99" t="s">
        <v>1481</v>
      </c>
      <c r="H355" s="97" t="s">
        <v>82</v>
      </c>
      <c r="I355" s="97" t="s">
        <v>75</v>
      </c>
      <c r="J355" s="96" t="s">
        <v>83</v>
      </c>
      <c r="K355" s="102">
        <v>4041</v>
      </c>
    </row>
    <row r="356" spans="1:11" ht="16.5" x14ac:dyDescent="0.3">
      <c r="A356" s="96">
        <f t="shared" si="5"/>
        <v>355</v>
      </c>
      <c r="B356" s="99" t="s">
        <v>1482</v>
      </c>
      <c r="C356" s="99" t="s">
        <v>1483</v>
      </c>
      <c r="D356" s="100" t="s">
        <v>79</v>
      </c>
      <c r="E356" s="101" t="s">
        <v>1484</v>
      </c>
      <c r="F356" s="101" t="s">
        <v>1485</v>
      </c>
      <c r="G356" s="99" t="s">
        <v>1485</v>
      </c>
      <c r="H356" s="97" t="s">
        <v>82</v>
      </c>
      <c r="I356" s="97" t="s">
        <v>75</v>
      </c>
      <c r="J356" s="96" t="s">
        <v>83</v>
      </c>
      <c r="K356" s="102">
        <v>8624</v>
      </c>
    </row>
    <row r="357" spans="1:11" ht="16.5" x14ac:dyDescent="0.3">
      <c r="A357" s="96">
        <f t="shared" si="5"/>
        <v>356</v>
      </c>
      <c r="B357" s="99" t="s">
        <v>1486</v>
      </c>
      <c r="C357" s="99" t="s">
        <v>1487</v>
      </c>
      <c r="D357" s="100" t="s">
        <v>97</v>
      </c>
      <c r="E357" s="101" t="s">
        <v>1488</v>
      </c>
      <c r="F357" s="101" t="s">
        <v>1489</v>
      </c>
      <c r="G357" s="99" t="s">
        <v>1489</v>
      </c>
      <c r="H357" s="97" t="s">
        <v>100</v>
      </c>
      <c r="I357" s="97" t="s">
        <v>75</v>
      </c>
      <c r="J357" s="96" t="s">
        <v>76</v>
      </c>
      <c r="K357" s="102">
        <v>4640</v>
      </c>
    </row>
    <row r="358" spans="1:11" ht="16.5" x14ac:dyDescent="0.3">
      <c r="A358" s="96">
        <f t="shared" si="5"/>
        <v>357</v>
      </c>
      <c r="B358" s="99" t="s">
        <v>1490</v>
      </c>
      <c r="C358" s="99" t="s">
        <v>1491</v>
      </c>
      <c r="D358" s="100" t="s">
        <v>97</v>
      </c>
      <c r="E358" s="101" t="s">
        <v>1492</v>
      </c>
      <c r="F358" s="101" t="s">
        <v>1493</v>
      </c>
      <c r="G358" s="99" t="s">
        <v>1493</v>
      </c>
      <c r="H358" s="97" t="s">
        <v>100</v>
      </c>
      <c r="I358" s="97" t="s">
        <v>75</v>
      </c>
      <c r="J358" s="96" t="s">
        <v>76</v>
      </c>
      <c r="K358" s="102">
        <v>5711</v>
      </c>
    </row>
    <row r="359" spans="1:11" ht="16.5" x14ac:dyDescent="0.3">
      <c r="A359" s="96">
        <f t="shared" si="5"/>
        <v>358</v>
      </c>
      <c r="B359" s="99" t="s">
        <v>1494</v>
      </c>
      <c r="C359" s="99" t="s">
        <v>1495</v>
      </c>
      <c r="D359" s="100" t="s">
        <v>208</v>
      </c>
      <c r="E359" s="101" t="s">
        <v>1496</v>
      </c>
      <c r="F359" s="101" t="s">
        <v>1495</v>
      </c>
      <c r="G359" s="99" t="s">
        <v>1497</v>
      </c>
      <c r="H359" s="97" t="s">
        <v>74</v>
      </c>
      <c r="I359" s="97" t="s">
        <v>75</v>
      </c>
      <c r="J359" s="96" t="s">
        <v>76</v>
      </c>
      <c r="K359" s="102">
        <v>28370</v>
      </c>
    </row>
    <row r="360" spans="1:11" ht="16.5" x14ac:dyDescent="0.3">
      <c r="A360" s="96">
        <f t="shared" si="5"/>
        <v>359</v>
      </c>
      <c r="B360" s="99" t="s">
        <v>1498</v>
      </c>
      <c r="C360" s="99" t="s">
        <v>1499</v>
      </c>
      <c r="D360" s="100" t="s">
        <v>97</v>
      </c>
      <c r="E360" s="101" t="s">
        <v>1500</v>
      </c>
      <c r="F360" s="101" t="s">
        <v>1501</v>
      </c>
      <c r="G360" s="99" t="s">
        <v>1501</v>
      </c>
      <c r="H360" s="97" t="s">
        <v>100</v>
      </c>
      <c r="I360" s="97" t="s">
        <v>75</v>
      </c>
      <c r="J360" s="96" t="s">
        <v>76</v>
      </c>
      <c r="K360" s="102">
        <v>12754</v>
      </c>
    </row>
    <row r="361" spans="1:11" ht="16.5" x14ac:dyDescent="0.3">
      <c r="A361" s="96">
        <f t="shared" si="5"/>
        <v>360</v>
      </c>
      <c r="B361" s="99" t="s">
        <v>1502</v>
      </c>
      <c r="C361" s="99" t="s">
        <v>1503</v>
      </c>
      <c r="D361" s="100" t="s">
        <v>149</v>
      </c>
      <c r="E361" s="101" t="s">
        <v>1504</v>
      </c>
      <c r="F361" s="101" t="s">
        <v>1505</v>
      </c>
      <c r="G361" s="99" t="s">
        <v>1505</v>
      </c>
      <c r="H361" s="97" t="s">
        <v>100</v>
      </c>
      <c r="I361" s="97" t="s">
        <v>75</v>
      </c>
      <c r="J361" s="96" t="s">
        <v>76</v>
      </c>
      <c r="K361" s="102">
        <v>4038</v>
      </c>
    </row>
    <row r="362" spans="1:11" ht="16.5" x14ac:dyDescent="0.3">
      <c r="A362" s="96">
        <f t="shared" si="5"/>
        <v>361</v>
      </c>
      <c r="B362" s="99" t="s">
        <v>1506</v>
      </c>
      <c r="C362" s="99" t="s">
        <v>1507</v>
      </c>
      <c r="D362" s="100" t="s">
        <v>158</v>
      </c>
      <c r="E362" s="101" t="s">
        <v>1508</v>
      </c>
      <c r="F362" s="101" t="s">
        <v>1509</v>
      </c>
      <c r="G362" s="99" t="s">
        <v>1509</v>
      </c>
      <c r="H362" s="97" t="s">
        <v>82</v>
      </c>
      <c r="I362" s="97" t="s">
        <v>75</v>
      </c>
      <c r="J362" s="96" t="s">
        <v>83</v>
      </c>
      <c r="K362" s="102">
        <v>11701</v>
      </c>
    </row>
    <row r="363" spans="1:11" ht="16.5" x14ac:dyDescent="0.3">
      <c r="A363" s="96">
        <f t="shared" si="5"/>
        <v>362</v>
      </c>
      <c r="B363" s="99" t="s">
        <v>1510</v>
      </c>
      <c r="C363" s="99" t="s">
        <v>1511</v>
      </c>
      <c r="D363" s="100" t="s">
        <v>168</v>
      </c>
      <c r="E363" s="101" t="s">
        <v>1512</v>
      </c>
      <c r="F363" s="101" t="s">
        <v>1513</v>
      </c>
      <c r="G363" s="99" t="s">
        <v>1513</v>
      </c>
      <c r="H363" s="97" t="s">
        <v>100</v>
      </c>
      <c r="I363" s="97" t="s">
        <v>75</v>
      </c>
      <c r="J363" s="96" t="s">
        <v>76</v>
      </c>
      <c r="K363" s="102">
        <v>2011</v>
      </c>
    </row>
    <row r="364" spans="1:11" ht="16.5" x14ac:dyDescent="0.3">
      <c r="A364" s="96">
        <f t="shared" si="5"/>
        <v>363</v>
      </c>
      <c r="B364" s="99" t="s">
        <v>1514</v>
      </c>
      <c r="C364" s="99" t="s">
        <v>1515</v>
      </c>
      <c r="D364" s="100" t="s">
        <v>71</v>
      </c>
      <c r="E364" s="101" t="s">
        <v>1516</v>
      </c>
      <c r="F364" s="101" t="s">
        <v>1515</v>
      </c>
      <c r="G364" s="99" t="s">
        <v>168</v>
      </c>
      <c r="H364" s="97" t="s">
        <v>74</v>
      </c>
      <c r="I364" s="97" t="s">
        <v>75</v>
      </c>
      <c r="J364" s="96" t="s">
        <v>76</v>
      </c>
      <c r="K364" s="102">
        <v>27291</v>
      </c>
    </row>
    <row r="365" spans="1:11" ht="16.5" x14ac:dyDescent="0.3">
      <c r="A365" s="96">
        <f t="shared" si="5"/>
        <v>364</v>
      </c>
      <c r="B365" s="99" t="s">
        <v>1517</v>
      </c>
      <c r="C365" s="99" t="s">
        <v>1515</v>
      </c>
      <c r="D365" s="100" t="s">
        <v>168</v>
      </c>
      <c r="E365" s="101" t="s">
        <v>1518</v>
      </c>
      <c r="F365" s="101" t="s">
        <v>1515</v>
      </c>
      <c r="G365" s="99" t="s">
        <v>168</v>
      </c>
      <c r="H365" s="97" t="s">
        <v>74</v>
      </c>
      <c r="I365" s="97" t="s">
        <v>88</v>
      </c>
      <c r="J365" s="96" t="s">
        <v>89</v>
      </c>
      <c r="K365" s="102">
        <v>8332</v>
      </c>
    </row>
    <row r="366" spans="1:11" ht="16.5" x14ac:dyDescent="0.3">
      <c r="A366" s="96">
        <f t="shared" si="5"/>
        <v>365</v>
      </c>
      <c r="B366" s="99" t="s">
        <v>1519</v>
      </c>
      <c r="C366" s="99" t="s">
        <v>1520</v>
      </c>
      <c r="D366" s="100" t="s">
        <v>71</v>
      </c>
      <c r="E366" s="101" t="s">
        <v>1521</v>
      </c>
      <c r="F366" s="101" t="s">
        <v>1522</v>
      </c>
      <c r="G366" s="99" t="s">
        <v>1522</v>
      </c>
      <c r="H366" s="97" t="s">
        <v>100</v>
      </c>
      <c r="I366" s="97" t="s">
        <v>75</v>
      </c>
      <c r="J366" s="96" t="s">
        <v>137</v>
      </c>
      <c r="K366" s="102">
        <v>5832</v>
      </c>
    </row>
    <row r="367" spans="1:11" ht="16.5" x14ac:dyDescent="0.3">
      <c r="A367" s="96">
        <f t="shared" si="5"/>
        <v>366</v>
      </c>
      <c r="B367" s="99" t="s">
        <v>1523</v>
      </c>
      <c r="C367" s="99" t="s">
        <v>1524</v>
      </c>
      <c r="D367" s="100" t="s">
        <v>126</v>
      </c>
      <c r="E367" s="101" t="s">
        <v>1525</v>
      </c>
      <c r="F367" s="101" t="s">
        <v>1526</v>
      </c>
      <c r="G367" s="99" t="s">
        <v>1526</v>
      </c>
      <c r="H367" s="97" t="s">
        <v>100</v>
      </c>
      <c r="I367" s="97" t="s">
        <v>75</v>
      </c>
      <c r="J367" s="96" t="s">
        <v>76</v>
      </c>
      <c r="K367" s="102">
        <v>2410</v>
      </c>
    </row>
    <row r="368" spans="1:11" ht="16.5" x14ac:dyDescent="0.3">
      <c r="A368" s="96">
        <f t="shared" si="5"/>
        <v>367</v>
      </c>
      <c r="B368" s="99" t="s">
        <v>1527</v>
      </c>
      <c r="C368" s="99" t="s">
        <v>1528</v>
      </c>
      <c r="D368" s="100" t="s">
        <v>389</v>
      </c>
      <c r="E368" s="101" t="s">
        <v>1529</v>
      </c>
      <c r="F368" s="101" t="s">
        <v>1528</v>
      </c>
      <c r="G368" s="99" t="s">
        <v>1530</v>
      </c>
      <c r="H368" s="97" t="s">
        <v>74</v>
      </c>
      <c r="I368" s="97" t="s">
        <v>75</v>
      </c>
      <c r="J368" s="96" t="s">
        <v>142</v>
      </c>
      <c r="K368" s="102">
        <v>65375</v>
      </c>
    </row>
    <row r="369" spans="1:11" ht="16.5" x14ac:dyDescent="0.3">
      <c r="A369" s="96">
        <f t="shared" si="5"/>
        <v>368</v>
      </c>
      <c r="B369" s="99" t="s">
        <v>1531</v>
      </c>
      <c r="C369" s="99" t="s">
        <v>1532</v>
      </c>
      <c r="D369" s="100" t="s">
        <v>97</v>
      </c>
      <c r="E369" s="101" t="s">
        <v>1533</v>
      </c>
      <c r="F369" s="101" t="s">
        <v>1534</v>
      </c>
      <c r="G369" s="99" t="s">
        <v>1534</v>
      </c>
      <c r="H369" s="97" t="s">
        <v>100</v>
      </c>
      <c r="I369" s="97" t="s">
        <v>75</v>
      </c>
      <c r="J369" s="96" t="s">
        <v>76</v>
      </c>
      <c r="K369" s="102">
        <v>5750</v>
      </c>
    </row>
    <row r="370" spans="1:11" ht="16.5" x14ac:dyDescent="0.3">
      <c r="A370" s="96">
        <f t="shared" si="5"/>
        <v>369</v>
      </c>
      <c r="B370" s="99" t="s">
        <v>1535</v>
      </c>
      <c r="C370" s="99" t="s">
        <v>1536</v>
      </c>
      <c r="D370" s="100" t="s">
        <v>113</v>
      </c>
      <c r="E370" s="101" t="s">
        <v>1537</v>
      </c>
      <c r="F370" s="101" t="s">
        <v>1536</v>
      </c>
      <c r="G370" s="99" t="s">
        <v>1538</v>
      </c>
      <c r="H370" s="97" t="s">
        <v>74</v>
      </c>
      <c r="I370" s="97" t="s">
        <v>88</v>
      </c>
      <c r="J370" s="96" t="s">
        <v>89</v>
      </c>
      <c r="K370" s="102">
        <v>1773</v>
      </c>
    </row>
    <row r="371" spans="1:11" ht="16.5" x14ac:dyDescent="0.3">
      <c r="A371" s="96">
        <f t="shared" si="5"/>
        <v>370</v>
      </c>
      <c r="B371" s="99" t="s">
        <v>1539</v>
      </c>
      <c r="C371" s="99" t="s">
        <v>1540</v>
      </c>
      <c r="D371" s="100" t="s">
        <v>97</v>
      </c>
      <c r="E371" s="101" t="s">
        <v>1541</v>
      </c>
      <c r="F371" s="101" t="s">
        <v>1542</v>
      </c>
      <c r="G371" s="99" t="s">
        <v>1542</v>
      </c>
      <c r="H371" s="97" t="s">
        <v>100</v>
      </c>
      <c r="I371" s="97" t="s">
        <v>75</v>
      </c>
      <c r="J371" s="96" t="s">
        <v>76</v>
      </c>
      <c r="K371" s="102">
        <v>7978</v>
      </c>
    </row>
    <row r="372" spans="1:11" ht="16.5" x14ac:dyDescent="0.3">
      <c r="A372" s="96">
        <f t="shared" si="5"/>
        <v>371</v>
      </c>
      <c r="B372" s="99" t="s">
        <v>1543</v>
      </c>
      <c r="C372" s="99" t="s">
        <v>1544</v>
      </c>
      <c r="D372" s="100" t="s">
        <v>208</v>
      </c>
      <c r="E372" s="101" t="s">
        <v>1545</v>
      </c>
      <c r="F372" s="101" t="s">
        <v>1546</v>
      </c>
      <c r="G372" s="99" t="s">
        <v>1547</v>
      </c>
      <c r="H372" s="97" t="s">
        <v>82</v>
      </c>
      <c r="I372" s="97" t="s">
        <v>75</v>
      </c>
      <c r="J372" s="96" t="s">
        <v>83</v>
      </c>
      <c r="K372" s="102">
        <v>30134</v>
      </c>
    </row>
    <row r="373" spans="1:11" ht="16.5" x14ac:dyDescent="0.3">
      <c r="A373" s="96">
        <f t="shared" si="5"/>
        <v>372</v>
      </c>
      <c r="B373" s="99" t="s">
        <v>1548</v>
      </c>
      <c r="C373" s="99" t="s">
        <v>1549</v>
      </c>
      <c r="D373" s="100" t="s">
        <v>92</v>
      </c>
      <c r="E373" s="101" t="s">
        <v>1550</v>
      </c>
      <c r="F373" s="101" t="s">
        <v>1549</v>
      </c>
      <c r="G373" s="99" t="s">
        <v>1551</v>
      </c>
      <c r="H373" s="97" t="s">
        <v>74</v>
      </c>
      <c r="I373" s="97" t="s">
        <v>88</v>
      </c>
      <c r="J373" s="96" t="s">
        <v>89</v>
      </c>
      <c r="K373" s="102">
        <v>2514</v>
      </c>
    </row>
    <row r="374" spans="1:11" ht="16.5" x14ac:dyDescent="0.3">
      <c r="A374" s="96">
        <f t="shared" si="5"/>
        <v>373</v>
      </c>
      <c r="B374" s="99" t="s">
        <v>1552</v>
      </c>
      <c r="C374" s="99" t="s">
        <v>1553</v>
      </c>
      <c r="D374" s="100" t="s">
        <v>97</v>
      </c>
      <c r="E374" s="101" t="s">
        <v>1554</v>
      </c>
      <c r="F374" s="101" t="s">
        <v>1555</v>
      </c>
      <c r="G374" s="99" t="s">
        <v>1555</v>
      </c>
      <c r="H374" s="97" t="s">
        <v>100</v>
      </c>
      <c r="I374" s="97" t="s">
        <v>75</v>
      </c>
      <c r="J374" s="96" t="s">
        <v>76</v>
      </c>
      <c r="K374" s="102">
        <v>19622</v>
      </c>
    </row>
    <row r="375" spans="1:11" ht="16.5" x14ac:dyDescent="0.3">
      <c r="A375" s="96">
        <f t="shared" si="5"/>
        <v>374</v>
      </c>
      <c r="B375" s="99" t="s">
        <v>1556</v>
      </c>
      <c r="C375" s="99" t="s">
        <v>1557</v>
      </c>
      <c r="D375" s="100" t="s">
        <v>181</v>
      </c>
      <c r="E375" s="101" t="s">
        <v>1558</v>
      </c>
      <c r="F375" s="101" t="s">
        <v>1559</v>
      </c>
      <c r="G375" s="99" t="s">
        <v>1559</v>
      </c>
      <c r="H375" s="97" t="s">
        <v>100</v>
      </c>
      <c r="I375" s="97" t="s">
        <v>75</v>
      </c>
      <c r="J375" s="96" t="s">
        <v>76</v>
      </c>
      <c r="K375" s="102">
        <v>7398</v>
      </c>
    </row>
    <row r="376" spans="1:11" ht="16.5" x14ac:dyDescent="0.3">
      <c r="A376" s="96">
        <f t="shared" si="5"/>
        <v>375</v>
      </c>
      <c r="B376" s="99" t="s">
        <v>1560</v>
      </c>
      <c r="C376" s="99" t="s">
        <v>1561</v>
      </c>
      <c r="D376" s="100" t="s">
        <v>97</v>
      </c>
      <c r="E376" s="101" t="s">
        <v>1562</v>
      </c>
      <c r="F376" s="101" t="s">
        <v>1563</v>
      </c>
      <c r="G376" s="99" t="s">
        <v>1563</v>
      </c>
      <c r="H376" s="97" t="s">
        <v>100</v>
      </c>
      <c r="I376" s="97" t="s">
        <v>75</v>
      </c>
      <c r="J376" s="96" t="s">
        <v>76</v>
      </c>
      <c r="K376" s="102">
        <v>26342</v>
      </c>
    </row>
    <row r="377" spans="1:11" ht="16.5" x14ac:dyDescent="0.3">
      <c r="A377" s="96">
        <f t="shared" si="5"/>
        <v>376</v>
      </c>
      <c r="B377" s="99" t="s">
        <v>1564</v>
      </c>
      <c r="C377" s="99" t="s">
        <v>1565</v>
      </c>
      <c r="D377" s="100" t="s">
        <v>97</v>
      </c>
      <c r="E377" s="101" t="s">
        <v>1566</v>
      </c>
      <c r="F377" s="101" t="s">
        <v>1567</v>
      </c>
      <c r="G377" s="99" t="s">
        <v>1567</v>
      </c>
      <c r="H377" s="97" t="s">
        <v>100</v>
      </c>
      <c r="I377" s="97" t="s">
        <v>75</v>
      </c>
      <c r="J377" s="96" t="s">
        <v>76</v>
      </c>
      <c r="K377" s="102">
        <v>8645</v>
      </c>
    </row>
    <row r="378" spans="1:11" ht="16.5" x14ac:dyDescent="0.3">
      <c r="A378" s="96">
        <f t="shared" si="5"/>
        <v>377</v>
      </c>
      <c r="B378" s="99" t="s">
        <v>1568</v>
      </c>
      <c r="C378" s="99" t="s">
        <v>1569</v>
      </c>
      <c r="D378" s="100" t="s">
        <v>283</v>
      </c>
      <c r="E378" s="101" t="s">
        <v>1570</v>
      </c>
      <c r="F378" s="101" t="s">
        <v>1569</v>
      </c>
      <c r="G378" s="99" t="s">
        <v>1571</v>
      </c>
      <c r="H378" s="97" t="s">
        <v>74</v>
      </c>
      <c r="I378" s="97" t="s">
        <v>75</v>
      </c>
      <c r="J378" s="96" t="s">
        <v>161</v>
      </c>
      <c r="K378" s="102">
        <v>53238</v>
      </c>
    </row>
    <row r="379" spans="1:11" ht="16.5" x14ac:dyDescent="0.3">
      <c r="A379" s="96">
        <f t="shared" si="5"/>
        <v>378</v>
      </c>
      <c r="B379" s="99" t="s">
        <v>1572</v>
      </c>
      <c r="C379" s="99" t="s">
        <v>1573</v>
      </c>
      <c r="D379" s="100" t="s">
        <v>270</v>
      </c>
      <c r="E379" s="101" t="s">
        <v>1574</v>
      </c>
      <c r="F379" s="101" t="s">
        <v>270</v>
      </c>
      <c r="G379" s="99" t="s">
        <v>270</v>
      </c>
      <c r="H379" s="97" t="s">
        <v>82</v>
      </c>
      <c r="I379" s="97" t="s">
        <v>75</v>
      </c>
      <c r="J379" s="96" t="s">
        <v>83</v>
      </c>
      <c r="K379" s="102">
        <v>69781</v>
      </c>
    </row>
    <row r="380" spans="1:11" ht="16.5" x14ac:dyDescent="0.3">
      <c r="A380" s="96">
        <f t="shared" si="5"/>
        <v>379</v>
      </c>
      <c r="B380" s="99" t="s">
        <v>1575</v>
      </c>
      <c r="C380" s="99" t="s">
        <v>1576</v>
      </c>
      <c r="D380" s="100" t="s">
        <v>270</v>
      </c>
      <c r="E380" s="101" t="s">
        <v>1577</v>
      </c>
      <c r="F380" s="101" t="s">
        <v>1578</v>
      </c>
      <c r="G380" s="99" t="s">
        <v>1578</v>
      </c>
      <c r="H380" s="97" t="s">
        <v>82</v>
      </c>
      <c r="I380" s="97" t="s">
        <v>75</v>
      </c>
      <c r="J380" s="96" t="s">
        <v>142</v>
      </c>
      <c r="K380" s="102">
        <v>146199</v>
      </c>
    </row>
    <row r="381" spans="1:11" ht="16.5" x14ac:dyDescent="0.3">
      <c r="A381" s="96">
        <f t="shared" si="5"/>
        <v>380</v>
      </c>
      <c r="B381" s="99" t="s">
        <v>1579</v>
      </c>
      <c r="C381" s="99" t="s">
        <v>1580</v>
      </c>
      <c r="D381" s="100" t="s">
        <v>432</v>
      </c>
      <c r="E381" s="101" t="s">
        <v>1581</v>
      </c>
      <c r="F381" s="101" t="s">
        <v>1582</v>
      </c>
      <c r="G381" s="99" t="s">
        <v>1582</v>
      </c>
      <c r="H381" s="97" t="s">
        <v>100</v>
      </c>
      <c r="I381" s="97" t="s">
        <v>75</v>
      </c>
      <c r="J381" s="96" t="s">
        <v>76</v>
      </c>
      <c r="K381" s="102">
        <v>6097</v>
      </c>
    </row>
    <row r="382" spans="1:11" ht="16.5" x14ac:dyDescent="0.3">
      <c r="A382" s="96">
        <f t="shared" si="5"/>
        <v>381</v>
      </c>
      <c r="B382" s="99" t="s">
        <v>1583</v>
      </c>
      <c r="C382" s="99" t="s">
        <v>1584</v>
      </c>
      <c r="D382" s="100" t="s">
        <v>203</v>
      </c>
      <c r="E382" s="101" t="s">
        <v>1585</v>
      </c>
      <c r="F382" s="101" t="s">
        <v>1586</v>
      </c>
      <c r="G382" s="99" t="s">
        <v>1586</v>
      </c>
      <c r="H382" s="97" t="s">
        <v>100</v>
      </c>
      <c r="I382" s="97" t="s">
        <v>75</v>
      </c>
      <c r="J382" s="96" t="s">
        <v>76</v>
      </c>
      <c r="K382" s="102">
        <v>2582</v>
      </c>
    </row>
    <row r="383" spans="1:11" ht="16.5" x14ac:dyDescent="0.3">
      <c r="A383" s="96">
        <f t="shared" si="5"/>
        <v>382</v>
      </c>
      <c r="B383" s="99" t="s">
        <v>1587</v>
      </c>
      <c r="C383" s="99" t="s">
        <v>1588</v>
      </c>
      <c r="D383" s="100" t="s">
        <v>181</v>
      </c>
      <c r="E383" s="101" t="s">
        <v>1589</v>
      </c>
      <c r="F383" s="101" t="s">
        <v>1590</v>
      </c>
      <c r="G383" s="99" t="s">
        <v>1590</v>
      </c>
      <c r="H383" s="97" t="s">
        <v>100</v>
      </c>
      <c r="I383" s="97" t="s">
        <v>75</v>
      </c>
      <c r="J383" s="96" t="s">
        <v>76</v>
      </c>
      <c r="K383" s="102">
        <v>1409</v>
      </c>
    </row>
    <row r="384" spans="1:11" ht="16.5" x14ac:dyDescent="0.3">
      <c r="A384" s="96">
        <f t="shared" si="5"/>
        <v>383</v>
      </c>
      <c r="B384" s="99" t="s">
        <v>1591</v>
      </c>
      <c r="C384" s="99" t="s">
        <v>1592</v>
      </c>
      <c r="D384" s="100" t="s">
        <v>181</v>
      </c>
      <c r="E384" s="101" t="s">
        <v>1593</v>
      </c>
      <c r="F384" s="101" t="s">
        <v>1592</v>
      </c>
      <c r="G384" s="99" t="s">
        <v>1590</v>
      </c>
      <c r="H384" s="97" t="s">
        <v>74</v>
      </c>
      <c r="I384" s="97" t="s">
        <v>75</v>
      </c>
      <c r="J384" s="96" t="s">
        <v>161</v>
      </c>
      <c r="K384" s="102">
        <v>27912</v>
      </c>
    </row>
    <row r="385" spans="1:11" ht="16.5" x14ac:dyDescent="0.3">
      <c r="A385" s="96">
        <f t="shared" si="5"/>
        <v>384</v>
      </c>
      <c r="B385" s="99" t="s">
        <v>1594</v>
      </c>
      <c r="C385" s="99" t="s">
        <v>1595</v>
      </c>
      <c r="D385" s="100" t="s">
        <v>573</v>
      </c>
      <c r="E385" s="101" t="s">
        <v>1596</v>
      </c>
      <c r="F385" s="101" t="s">
        <v>1597</v>
      </c>
      <c r="G385" s="99" t="s">
        <v>1597</v>
      </c>
      <c r="H385" s="97" t="s">
        <v>100</v>
      </c>
      <c r="I385" s="97" t="s">
        <v>75</v>
      </c>
      <c r="J385" s="96" t="s">
        <v>76</v>
      </c>
      <c r="K385" s="102">
        <v>2585</v>
      </c>
    </row>
    <row r="386" spans="1:11" ht="16.5" x14ac:dyDescent="0.3">
      <c r="A386" s="96">
        <f t="shared" si="5"/>
        <v>385</v>
      </c>
      <c r="B386" s="99" t="s">
        <v>1598</v>
      </c>
      <c r="C386" s="99" t="s">
        <v>1599</v>
      </c>
      <c r="D386" s="100" t="s">
        <v>113</v>
      </c>
      <c r="E386" s="101" t="s">
        <v>1600</v>
      </c>
      <c r="F386" s="101" t="s">
        <v>1601</v>
      </c>
      <c r="G386" s="99" t="s">
        <v>1601</v>
      </c>
      <c r="H386" s="97" t="s">
        <v>100</v>
      </c>
      <c r="I386" s="97" t="s">
        <v>75</v>
      </c>
      <c r="J386" s="96" t="s">
        <v>76</v>
      </c>
      <c r="K386" s="102">
        <v>5147</v>
      </c>
    </row>
    <row r="387" spans="1:11" ht="16.5" x14ac:dyDescent="0.3">
      <c r="A387" s="96">
        <f t="shared" si="5"/>
        <v>386</v>
      </c>
      <c r="B387" s="99" t="s">
        <v>1602</v>
      </c>
      <c r="C387" s="99" t="s">
        <v>1603</v>
      </c>
      <c r="D387" s="100" t="s">
        <v>149</v>
      </c>
      <c r="E387" s="101" t="s">
        <v>1604</v>
      </c>
      <c r="F387" s="101" t="s">
        <v>1603</v>
      </c>
      <c r="G387" s="99" t="s">
        <v>1605</v>
      </c>
      <c r="H387" s="97" t="s">
        <v>74</v>
      </c>
      <c r="I387" s="97" t="s">
        <v>88</v>
      </c>
      <c r="J387" s="96" t="s">
        <v>132</v>
      </c>
      <c r="K387" s="102">
        <v>35885</v>
      </c>
    </row>
    <row r="388" spans="1:11" ht="16.5" x14ac:dyDescent="0.3">
      <c r="A388" s="96">
        <f t="shared" ref="A388:A451" si="6">A387+1</f>
        <v>387</v>
      </c>
      <c r="B388" s="99" t="s">
        <v>1606</v>
      </c>
      <c r="C388" s="99" t="s">
        <v>1607</v>
      </c>
      <c r="D388" s="100" t="s">
        <v>113</v>
      </c>
      <c r="E388" s="101" t="s">
        <v>1608</v>
      </c>
      <c r="F388" s="101" t="s">
        <v>1607</v>
      </c>
      <c r="G388" s="99" t="s">
        <v>1609</v>
      </c>
      <c r="H388" s="97" t="s">
        <v>74</v>
      </c>
      <c r="I388" s="97" t="s">
        <v>88</v>
      </c>
      <c r="J388" s="96" t="s">
        <v>132</v>
      </c>
      <c r="K388" s="102">
        <v>13409</v>
      </c>
    </row>
    <row r="389" spans="1:11" ht="16.5" x14ac:dyDescent="0.3">
      <c r="A389" s="96">
        <f t="shared" si="6"/>
        <v>388</v>
      </c>
      <c r="B389" s="99" t="s">
        <v>1610</v>
      </c>
      <c r="C389" s="99" t="s">
        <v>1611</v>
      </c>
      <c r="D389" s="100" t="s">
        <v>283</v>
      </c>
      <c r="E389" s="101" t="s">
        <v>1612</v>
      </c>
      <c r="F389" s="101" t="s">
        <v>1611</v>
      </c>
      <c r="G389" s="99" t="s">
        <v>1613</v>
      </c>
      <c r="H389" s="97" t="s">
        <v>74</v>
      </c>
      <c r="I389" s="97" t="s">
        <v>75</v>
      </c>
      <c r="J389" s="96" t="s">
        <v>137</v>
      </c>
      <c r="K389" s="102">
        <v>15540</v>
      </c>
    </row>
    <row r="390" spans="1:11" ht="16.5" x14ac:dyDescent="0.3">
      <c r="A390" s="96">
        <f t="shared" si="6"/>
        <v>389</v>
      </c>
      <c r="B390" s="99" t="s">
        <v>1614</v>
      </c>
      <c r="C390" s="99" t="s">
        <v>1615</v>
      </c>
      <c r="D390" s="100" t="s">
        <v>389</v>
      </c>
      <c r="E390" s="101" t="s">
        <v>1616</v>
      </c>
      <c r="F390" s="101" t="s">
        <v>1617</v>
      </c>
      <c r="G390" s="99" t="s">
        <v>1617</v>
      </c>
      <c r="H390" s="97" t="s">
        <v>82</v>
      </c>
      <c r="I390" s="97" t="s">
        <v>75</v>
      </c>
      <c r="J390" s="96" t="s">
        <v>161</v>
      </c>
      <c r="K390" s="102">
        <v>50814</v>
      </c>
    </row>
    <row r="391" spans="1:11" ht="16.5" x14ac:dyDescent="0.3">
      <c r="A391" s="96">
        <f t="shared" si="6"/>
        <v>390</v>
      </c>
      <c r="B391" s="99" t="s">
        <v>1618</v>
      </c>
      <c r="C391" s="99" t="s">
        <v>1619</v>
      </c>
      <c r="D391" s="100" t="s">
        <v>92</v>
      </c>
      <c r="E391" s="101" t="s">
        <v>1620</v>
      </c>
      <c r="F391" s="101" t="s">
        <v>1621</v>
      </c>
      <c r="G391" s="99" t="s">
        <v>1621</v>
      </c>
      <c r="H391" s="97" t="s">
        <v>60</v>
      </c>
      <c r="I391" s="97" t="s">
        <v>75</v>
      </c>
      <c r="J391" s="96" t="s">
        <v>161</v>
      </c>
      <c r="K391" s="102">
        <v>14950</v>
      </c>
    </row>
    <row r="392" spans="1:11" ht="16.5" x14ac:dyDescent="0.3">
      <c r="A392" s="96">
        <f t="shared" si="6"/>
        <v>391</v>
      </c>
      <c r="B392" s="99" t="s">
        <v>1622</v>
      </c>
      <c r="C392" s="99" t="s">
        <v>1623</v>
      </c>
      <c r="D392" s="100" t="s">
        <v>113</v>
      </c>
      <c r="E392" s="101" t="s">
        <v>1624</v>
      </c>
      <c r="F392" s="101" t="s">
        <v>1623</v>
      </c>
      <c r="G392" s="99" t="s">
        <v>1625</v>
      </c>
      <c r="H392" s="97" t="s">
        <v>74</v>
      </c>
      <c r="I392" s="97" t="s">
        <v>88</v>
      </c>
      <c r="J392" s="96" t="s">
        <v>89</v>
      </c>
      <c r="K392" s="102">
        <v>4016</v>
      </c>
    </row>
    <row r="393" spans="1:11" ht="16.5" x14ac:dyDescent="0.3">
      <c r="A393" s="96">
        <f t="shared" si="6"/>
        <v>392</v>
      </c>
      <c r="B393" s="99" t="s">
        <v>1626</v>
      </c>
      <c r="C393" s="99" t="s">
        <v>1627</v>
      </c>
      <c r="D393" s="100" t="s">
        <v>168</v>
      </c>
      <c r="E393" s="101" t="s">
        <v>1628</v>
      </c>
      <c r="F393" s="101" t="s">
        <v>1629</v>
      </c>
      <c r="G393" s="99" t="s">
        <v>1629</v>
      </c>
      <c r="H393" s="97" t="s">
        <v>100</v>
      </c>
      <c r="I393" s="97" t="s">
        <v>75</v>
      </c>
      <c r="J393" s="96" t="s">
        <v>76</v>
      </c>
      <c r="K393" s="102">
        <v>2127</v>
      </c>
    </row>
    <row r="394" spans="1:11" ht="16.5" x14ac:dyDescent="0.3">
      <c r="A394" s="96">
        <f t="shared" si="6"/>
        <v>393</v>
      </c>
      <c r="B394" s="99" t="s">
        <v>1630</v>
      </c>
      <c r="C394" s="99" t="s">
        <v>1631</v>
      </c>
      <c r="D394" s="100" t="s">
        <v>149</v>
      </c>
      <c r="E394" s="101" t="s">
        <v>1632</v>
      </c>
      <c r="F394" s="101" t="s">
        <v>1633</v>
      </c>
      <c r="G394" s="99" t="s">
        <v>1633</v>
      </c>
      <c r="H394" s="97" t="s">
        <v>100</v>
      </c>
      <c r="I394" s="97" t="s">
        <v>75</v>
      </c>
      <c r="J394" s="96" t="s">
        <v>76</v>
      </c>
      <c r="K394" s="102">
        <v>10233</v>
      </c>
    </row>
    <row r="395" spans="1:11" ht="16.5" x14ac:dyDescent="0.3">
      <c r="A395" s="96">
        <f t="shared" si="6"/>
        <v>394</v>
      </c>
      <c r="B395" s="99" t="s">
        <v>1634</v>
      </c>
      <c r="C395" s="99" t="s">
        <v>1635</v>
      </c>
      <c r="D395" s="100" t="s">
        <v>149</v>
      </c>
      <c r="E395" s="101" t="s">
        <v>1636</v>
      </c>
      <c r="F395" s="101" t="s">
        <v>1637</v>
      </c>
      <c r="G395" s="99" t="s">
        <v>1637</v>
      </c>
      <c r="H395" s="97" t="s">
        <v>100</v>
      </c>
      <c r="I395" s="97" t="s">
        <v>105</v>
      </c>
      <c r="J395" s="96" t="s">
        <v>106</v>
      </c>
      <c r="K395" s="102">
        <v>12</v>
      </c>
    </row>
    <row r="396" spans="1:11" ht="16.5" x14ac:dyDescent="0.3">
      <c r="A396" s="96">
        <f t="shared" si="6"/>
        <v>395</v>
      </c>
      <c r="B396" s="99" t="s">
        <v>1638</v>
      </c>
      <c r="C396" s="99" t="s">
        <v>1639</v>
      </c>
      <c r="D396" s="100" t="s">
        <v>389</v>
      </c>
      <c r="E396" s="101" t="s">
        <v>1640</v>
      </c>
      <c r="F396" s="101" t="s">
        <v>1639</v>
      </c>
      <c r="G396" s="99" t="s">
        <v>1641</v>
      </c>
      <c r="H396" s="97" t="s">
        <v>74</v>
      </c>
      <c r="I396" s="97" t="s">
        <v>75</v>
      </c>
      <c r="J396" s="96" t="s">
        <v>83</v>
      </c>
      <c r="K396" s="102">
        <v>56044</v>
      </c>
    </row>
    <row r="397" spans="1:11" ht="16.5" x14ac:dyDescent="0.3">
      <c r="A397" s="96">
        <f t="shared" si="6"/>
        <v>396</v>
      </c>
      <c r="B397" s="99" t="s">
        <v>1642</v>
      </c>
      <c r="C397" s="99" t="s">
        <v>1643</v>
      </c>
      <c r="D397" s="100" t="s">
        <v>432</v>
      </c>
      <c r="E397" s="101" t="s">
        <v>1644</v>
      </c>
      <c r="F397" s="101" t="s">
        <v>1645</v>
      </c>
      <c r="G397" s="99" t="s">
        <v>1645</v>
      </c>
      <c r="H397" s="97" t="s">
        <v>100</v>
      </c>
      <c r="I397" s="97" t="s">
        <v>75</v>
      </c>
      <c r="J397" s="96" t="s">
        <v>76</v>
      </c>
      <c r="K397" s="102">
        <v>9011</v>
      </c>
    </row>
    <row r="398" spans="1:11" ht="16.5" x14ac:dyDescent="0.3">
      <c r="A398" s="96">
        <f t="shared" si="6"/>
        <v>397</v>
      </c>
      <c r="B398" s="99" t="s">
        <v>1646</v>
      </c>
      <c r="C398" s="99" t="s">
        <v>1647</v>
      </c>
      <c r="D398" s="100" t="s">
        <v>113</v>
      </c>
      <c r="E398" s="101" t="s">
        <v>1648</v>
      </c>
      <c r="F398" s="101" t="s">
        <v>1647</v>
      </c>
      <c r="G398" s="99" t="s">
        <v>1649</v>
      </c>
      <c r="H398" s="97" t="s">
        <v>74</v>
      </c>
      <c r="I398" s="97" t="s">
        <v>88</v>
      </c>
      <c r="J398" s="96" t="s">
        <v>132</v>
      </c>
      <c r="K398" s="102">
        <v>9393</v>
      </c>
    </row>
    <row r="399" spans="1:11" ht="16.5" x14ac:dyDescent="0.3">
      <c r="A399" s="96">
        <f t="shared" si="6"/>
        <v>398</v>
      </c>
      <c r="B399" s="99" t="s">
        <v>1650</v>
      </c>
      <c r="C399" s="99" t="s">
        <v>1651</v>
      </c>
      <c r="D399" s="100" t="s">
        <v>230</v>
      </c>
      <c r="E399" s="101" t="s">
        <v>1652</v>
      </c>
      <c r="F399" s="101" t="s">
        <v>1653</v>
      </c>
      <c r="G399" s="99" t="s">
        <v>1653</v>
      </c>
      <c r="H399" s="97" t="s">
        <v>82</v>
      </c>
      <c r="I399" s="97" t="s">
        <v>75</v>
      </c>
      <c r="J399" s="96" t="s">
        <v>83</v>
      </c>
      <c r="K399" s="102">
        <v>49808</v>
      </c>
    </row>
    <row r="400" spans="1:11" ht="16.5" x14ac:dyDescent="0.3">
      <c r="A400" s="96">
        <f t="shared" si="6"/>
        <v>399</v>
      </c>
      <c r="B400" s="99" t="s">
        <v>1654</v>
      </c>
      <c r="C400" s="99" t="s">
        <v>1655</v>
      </c>
      <c r="D400" s="100" t="s">
        <v>389</v>
      </c>
      <c r="E400" s="101" t="s">
        <v>1656</v>
      </c>
      <c r="F400" s="101" t="s">
        <v>1655</v>
      </c>
      <c r="G400" s="99" t="s">
        <v>1657</v>
      </c>
      <c r="H400" s="97" t="s">
        <v>74</v>
      </c>
      <c r="I400" s="97" t="s">
        <v>88</v>
      </c>
      <c r="J400" s="96" t="s">
        <v>132</v>
      </c>
      <c r="K400" s="102">
        <v>22999</v>
      </c>
    </row>
    <row r="401" spans="1:11" ht="16.5" x14ac:dyDescent="0.3">
      <c r="A401" s="96">
        <f t="shared" si="6"/>
        <v>400</v>
      </c>
      <c r="B401" s="99" t="s">
        <v>1658</v>
      </c>
      <c r="C401" s="99" t="s">
        <v>1659</v>
      </c>
      <c r="D401" s="100" t="s">
        <v>79</v>
      </c>
      <c r="E401" s="101" t="s">
        <v>1660</v>
      </c>
      <c r="F401" s="101" t="s">
        <v>1661</v>
      </c>
      <c r="G401" s="99" t="s">
        <v>1661</v>
      </c>
      <c r="H401" s="97" t="s">
        <v>82</v>
      </c>
      <c r="I401" s="97" t="s">
        <v>75</v>
      </c>
      <c r="J401" s="96" t="s">
        <v>83</v>
      </c>
      <c r="K401" s="102">
        <v>20249</v>
      </c>
    </row>
    <row r="402" spans="1:11" ht="16.5" x14ac:dyDescent="0.3">
      <c r="A402" s="96">
        <f t="shared" si="6"/>
        <v>401</v>
      </c>
      <c r="B402" s="99" t="s">
        <v>1662</v>
      </c>
      <c r="C402" s="99" t="s">
        <v>1663</v>
      </c>
      <c r="D402" s="100" t="s">
        <v>168</v>
      </c>
      <c r="E402" s="101" t="s">
        <v>1664</v>
      </c>
      <c r="F402" s="101" t="s">
        <v>1663</v>
      </c>
      <c r="G402" s="99" t="s">
        <v>1665</v>
      </c>
      <c r="H402" s="97" t="s">
        <v>74</v>
      </c>
      <c r="I402" s="97" t="s">
        <v>88</v>
      </c>
      <c r="J402" s="96" t="s">
        <v>132</v>
      </c>
      <c r="K402" s="102">
        <v>8421</v>
      </c>
    </row>
    <row r="403" spans="1:11" ht="16.5" x14ac:dyDescent="0.3">
      <c r="A403" s="96">
        <f t="shared" si="6"/>
        <v>402</v>
      </c>
      <c r="B403" s="99" t="s">
        <v>1666</v>
      </c>
      <c r="C403" s="99" t="s">
        <v>1667</v>
      </c>
      <c r="D403" s="100" t="s">
        <v>92</v>
      </c>
      <c r="E403" s="101" t="s">
        <v>1668</v>
      </c>
      <c r="F403" s="101" t="s">
        <v>1667</v>
      </c>
      <c r="G403" s="99" t="s">
        <v>1669</v>
      </c>
      <c r="H403" s="97" t="s">
        <v>74</v>
      </c>
      <c r="I403" s="97" t="s">
        <v>75</v>
      </c>
      <c r="J403" s="96" t="s">
        <v>94</v>
      </c>
      <c r="K403" s="102">
        <v>3339</v>
      </c>
    </row>
    <row r="404" spans="1:11" ht="16.5" x14ac:dyDescent="0.3">
      <c r="A404" s="96">
        <f t="shared" si="6"/>
        <v>403</v>
      </c>
      <c r="B404" s="99" t="s">
        <v>1670</v>
      </c>
      <c r="C404" s="99" t="s">
        <v>1671</v>
      </c>
      <c r="D404" s="100" t="s">
        <v>168</v>
      </c>
      <c r="E404" s="101" t="s">
        <v>1672</v>
      </c>
      <c r="F404" s="101" t="s">
        <v>1673</v>
      </c>
      <c r="G404" s="99" t="s">
        <v>1673</v>
      </c>
      <c r="H404" s="97" t="s">
        <v>100</v>
      </c>
      <c r="I404" s="97" t="s">
        <v>75</v>
      </c>
      <c r="J404" s="96" t="s">
        <v>76</v>
      </c>
      <c r="K404" s="102">
        <v>4665</v>
      </c>
    </row>
    <row r="405" spans="1:11" ht="16.5" x14ac:dyDescent="0.3">
      <c r="A405" s="96">
        <f t="shared" si="6"/>
        <v>404</v>
      </c>
      <c r="B405" s="99" t="s">
        <v>1674</v>
      </c>
      <c r="C405" s="99" t="s">
        <v>1675</v>
      </c>
      <c r="D405" s="100" t="s">
        <v>168</v>
      </c>
      <c r="E405" s="101" t="s">
        <v>1676</v>
      </c>
      <c r="F405" s="101" t="s">
        <v>1677</v>
      </c>
      <c r="G405" s="99" t="s">
        <v>1677</v>
      </c>
      <c r="H405" s="97" t="s">
        <v>100</v>
      </c>
      <c r="I405" s="97" t="s">
        <v>75</v>
      </c>
      <c r="J405" s="96" t="s">
        <v>76</v>
      </c>
      <c r="K405" s="102">
        <v>18392</v>
      </c>
    </row>
    <row r="406" spans="1:11" ht="16.5" x14ac:dyDescent="0.3">
      <c r="A406" s="96">
        <f t="shared" si="6"/>
        <v>405</v>
      </c>
      <c r="B406" s="99" t="s">
        <v>1678</v>
      </c>
      <c r="C406" s="99" t="s">
        <v>1679</v>
      </c>
      <c r="D406" s="100" t="s">
        <v>270</v>
      </c>
      <c r="E406" s="101" t="s">
        <v>1680</v>
      </c>
      <c r="F406" s="101" t="s">
        <v>1681</v>
      </c>
      <c r="G406" s="99" t="s">
        <v>1681</v>
      </c>
      <c r="H406" s="97" t="s">
        <v>100</v>
      </c>
      <c r="I406" s="97" t="s">
        <v>75</v>
      </c>
      <c r="J406" s="96" t="s">
        <v>76</v>
      </c>
      <c r="K406" s="102">
        <v>11097</v>
      </c>
    </row>
    <row r="407" spans="1:11" ht="16.5" x14ac:dyDescent="0.3">
      <c r="A407" s="96">
        <f t="shared" si="6"/>
        <v>406</v>
      </c>
      <c r="B407" s="99" t="s">
        <v>1682</v>
      </c>
      <c r="C407" s="99" t="s">
        <v>1683</v>
      </c>
      <c r="D407" s="100" t="s">
        <v>79</v>
      </c>
      <c r="E407" s="101" t="s">
        <v>1684</v>
      </c>
      <c r="F407" s="101" t="s">
        <v>1685</v>
      </c>
      <c r="G407" s="99" t="s">
        <v>1685</v>
      </c>
      <c r="H407" s="97" t="s">
        <v>82</v>
      </c>
      <c r="I407" s="97" t="s">
        <v>75</v>
      </c>
      <c r="J407" s="96" t="s">
        <v>83</v>
      </c>
      <c r="K407" s="102">
        <v>1115</v>
      </c>
    </row>
    <row r="408" spans="1:11" ht="16.5" x14ac:dyDescent="0.3">
      <c r="A408" s="96">
        <f t="shared" si="6"/>
        <v>407</v>
      </c>
      <c r="B408" s="100" t="s">
        <v>1686</v>
      </c>
      <c r="C408" s="99" t="s">
        <v>1687</v>
      </c>
      <c r="D408" s="100" t="s">
        <v>573</v>
      </c>
      <c r="E408" s="101" t="s">
        <v>1688</v>
      </c>
      <c r="F408" s="101" t="s">
        <v>1687</v>
      </c>
      <c r="G408" s="99" t="s">
        <v>1687</v>
      </c>
      <c r="H408" s="97" t="s">
        <v>100</v>
      </c>
      <c r="I408" s="97" t="s">
        <v>75</v>
      </c>
      <c r="J408" s="96" t="e">
        <v>#N/A</v>
      </c>
      <c r="K408" s="102">
        <v>12307</v>
      </c>
    </row>
    <row r="409" spans="1:11" ht="16.5" x14ac:dyDescent="0.3">
      <c r="A409" s="96">
        <f t="shared" si="6"/>
        <v>408</v>
      </c>
      <c r="B409" s="99" t="s">
        <v>1689</v>
      </c>
      <c r="C409" s="99" t="s">
        <v>1690</v>
      </c>
      <c r="D409" s="100" t="s">
        <v>270</v>
      </c>
      <c r="E409" s="101" t="s">
        <v>1691</v>
      </c>
      <c r="F409" s="101" t="s">
        <v>1692</v>
      </c>
      <c r="G409" s="99" t="s">
        <v>1692</v>
      </c>
      <c r="H409" s="97" t="s">
        <v>100</v>
      </c>
      <c r="I409" s="97" t="s">
        <v>75</v>
      </c>
      <c r="J409" s="96" t="s">
        <v>76</v>
      </c>
      <c r="K409" s="102">
        <v>5865</v>
      </c>
    </row>
    <row r="410" spans="1:11" ht="16.5" x14ac:dyDescent="0.3">
      <c r="A410" s="96">
        <f t="shared" si="6"/>
        <v>409</v>
      </c>
      <c r="B410" s="99" t="s">
        <v>1693</v>
      </c>
      <c r="C410" s="99" t="s">
        <v>1694</v>
      </c>
      <c r="D410" s="100" t="s">
        <v>113</v>
      </c>
      <c r="E410" s="101" t="s">
        <v>1695</v>
      </c>
      <c r="F410" s="101" t="s">
        <v>1694</v>
      </c>
      <c r="G410" s="99" t="s">
        <v>1696</v>
      </c>
      <c r="H410" s="97" t="s">
        <v>74</v>
      </c>
      <c r="I410" s="97" t="s">
        <v>88</v>
      </c>
      <c r="J410" s="96" t="s">
        <v>89</v>
      </c>
      <c r="K410" s="102">
        <v>2666</v>
      </c>
    </row>
    <row r="411" spans="1:11" ht="16.5" x14ac:dyDescent="0.3">
      <c r="A411" s="96">
        <f t="shared" si="6"/>
        <v>410</v>
      </c>
      <c r="B411" s="99" t="s">
        <v>1697</v>
      </c>
      <c r="C411" s="99" t="s">
        <v>1698</v>
      </c>
      <c r="D411" s="100" t="s">
        <v>230</v>
      </c>
      <c r="E411" s="101" t="s">
        <v>1699</v>
      </c>
      <c r="F411" s="101" t="s">
        <v>1700</v>
      </c>
      <c r="G411" s="99" t="s">
        <v>1700</v>
      </c>
      <c r="H411" s="97" t="s">
        <v>82</v>
      </c>
      <c r="I411" s="97" t="s">
        <v>75</v>
      </c>
      <c r="J411" s="96" t="s">
        <v>142</v>
      </c>
      <c r="K411" s="102">
        <v>27346</v>
      </c>
    </row>
    <row r="412" spans="1:11" ht="16.5" x14ac:dyDescent="0.3">
      <c r="A412" s="96">
        <f t="shared" si="6"/>
        <v>411</v>
      </c>
      <c r="B412" s="99" t="s">
        <v>1701</v>
      </c>
      <c r="C412" s="99" t="s">
        <v>1702</v>
      </c>
      <c r="D412" s="100" t="s">
        <v>97</v>
      </c>
      <c r="E412" s="101" t="s">
        <v>1703</v>
      </c>
      <c r="F412" s="101" t="s">
        <v>1704</v>
      </c>
      <c r="G412" s="99" t="s">
        <v>1704</v>
      </c>
      <c r="H412" s="97" t="s">
        <v>100</v>
      </c>
      <c r="I412" s="97" t="s">
        <v>75</v>
      </c>
      <c r="J412" s="96" t="s">
        <v>76</v>
      </c>
      <c r="K412" s="102">
        <v>14473</v>
      </c>
    </row>
    <row r="413" spans="1:11" ht="16.5" x14ac:dyDescent="0.3">
      <c r="A413" s="96">
        <f t="shared" si="6"/>
        <v>412</v>
      </c>
      <c r="B413" s="99" t="s">
        <v>1705</v>
      </c>
      <c r="C413" s="99" t="s">
        <v>1706</v>
      </c>
      <c r="D413" s="100" t="s">
        <v>283</v>
      </c>
      <c r="E413" s="101" t="s">
        <v>1707</v>
      </c>
      <c r="F413" s="101" t="s">
        <v>1706</v>
      </c>
      <c r="G413" s="99" t="s">
        <v>1708</v>
      </c>
      <c r="H413" s="97" t="s">
        <v>74</v>
      </c>
      <c r="I413" s="97" t="s">
        <v>75</v>
      </c>
      <c r="J413" s="96" t="s">
        <v>211</v>
      </c>
      <c r="K413" s="102">
        <v>25734</v>
      </c>
    </row>
    <row r="414" spans="1:11" ht="16.5" x14ac:dyDescent="0.3">
      <c r="A414" s="96">
        <f t="shared" si="6"/>
        <v>413</v>
      </c>
      <c r="B414" s="99" t="s">
        <v>1709</v>
      </c>
      <c r="C414" s="99" t="s">
        <v>1710</v>
      </c>
      <c r="D414" s="100" t="s">
        <v>203</v>
      </c>
      <c r="E414" s="101" t="s">
        <v>1711</v>
      </c>
      <c r="F414" s="101" t="s">
        <v>1712</v>
      </c>
      <c r="G414" s="99" t="s">
        <v>1712</v>
      </c>
      <c r="H414" s="97" t="s">
        <v>100</v>
      </c>
      <c r="I414" s="97" t="s">
        <v>75</v>
      </c>
      <c r="J414" s="96" t="s">
        <v>76</v>
      </c>
      <c r="K414" s="102">
        <v>6881</v>
      </c>
    </row>
    <row r="415" spans="1:11" ht="16.5" x14ac:dyDescent="0.3">
      <c r="A415" s="96">
        <f t="shared" si="6"/>
        <v>414</v>
      </c>
      <c r="B415" s="99" t="s">
        <v>1713</v>
      </c>
      <c r="C415" s="99" t="s">
        <v>1714</v>
      </c>
      <c r="D415" s="100" t="s">
        <v>86</v>
      </c>
      <c r="E415" s="101" t="s">
        <v>1715</v>
      </c>
      <c r="F415" s="101" t="s">
        <v>1714</v>
      </c>
      <c r="G415" s="99" t="s">
        <v>1712</v>
      </c>
      <c r="H415" s="97" t="s">
        <v>74</v>
      </c>
      <c r="I415" s="97" t="s">
        <v>88</v>
      </c>
      <c r="J415" s="96" t="s">
        <v>132</v>
      </c>
      <c r="K415" s="102">
        <v>22185</v>
      </c>
    </row>
    <row r="416" spans="1:11" ht="16.5" x14ac:dyDescent="0.3">
      <c r="A416" s="96">
        <f t="shared" si="6"/>
        <v>415</v>
      </c>
      <c r="B416" s="99" t="s">
        <v>1716</v>
      </c>
      <c r="C416" s="99" t="s">
        <v>1717</v>
      </c>
      <c r="D416" s="100" t="s">
        <v>86</v>
      </c>
      <c r="E416" s="101" t="s">
        <v>1718</v>
      </c>
      <c r="F416" s="101" t="s">
        <v>1717</v>
      </c>
      <c r="G416" s="99" t="s">
        <v>1719</v>
      </c>
      <c r="H416" s="97" t="s">
        <v>74</v>
      </c>
      <c r="I416" s="97" t="s">
        <v>88</v>
      </c>
      <c r="J416" s="96" t="s">
        <v>132</v>
      </c>
      <c r="K416" s="102">
        <v>16126</v>
      </c>
    </row>
    <row r="417" spans="1:11" ht="16.5" x14ac:dyDescent="0.3">
      <c r="A417" s="96">
        <f t="shared" si="6"/>
        <v>416</v>
      </c>
      <c r="B417" s="99" t="s">
        <v>1720</v>
      </c>
      <c r="C417" s="99" t="s">
        <v>1721</v>
      </c>
      <c r="D417" s="100" t="s">
        <v>71</v>
      </c>
      <c r="E417" s="101" t="s">
        <v>1722</v>
      </c>
      <c r="F417" s="101" t="s">
        <v>1723</v>
      </c>
      <c r="G417" s="99" t="s">
        <v>1723</v>
      </c>
      <c r="H417" s="97" t="s">
        <v>100</v>
      </c>
      <c r="I417" s="97" t="s">
        <v>75</v>
      </c>
      <c r="J417" s="96" t="s">
        <v>76</v>
      </c>
      <c r="K417" s="102">
        <v>12206</v>
      </c>
    </row>
    <row r="418" spans="1:11" ht="16.5" x14ac:dyDescent="0.3">
      <c r="A418" s="96">
        <f t="shared" si="6"/>
        <v>417</v>
      </c>
      <c r="B418" s="99" t="s">
        <v>1724</v>
      </c>
      <c r="C418" s="99" t="s">
        <v>1725</v>
      </c>
      <c r="D418" s="100" t="s">
        <v>97</v>
      </c>
      <c r="E418" s="101" t="s">
        <v>1726</v>
      </c>
      <c r="F418" s="101" t="s">
        <v>1727</v>
      </c>
      <c r="G418" s="99" t="s">
        <v>1727</v>
      </c>
      <c r="H418" s="97" t="s">
        <v>100</v>
      </c>
      <c r="I418" s="97" t="s">
        <v>75</v>
      </c>
      <c r="J418" s="96" t="s">
        <v>76</v>
      </c>
      <c r="K418" s="102">
        <v>11032</v>
      </c>
    </row>
    <row r="419" spans="1:11" ht="16.5" x14ac:dyDescent="0.3">
      <c r="A419" s="96">
        <f t="shared" si="6"/>
        <v>418</v>
      </c>
      <c r="B419" s="99" t="s">
        <v>1728</v>
      </c>
      <c r="C419" s="99" t="s">
        <v>1729</v>
      </c>
      <c r="D419" s="100" t="s">
        <v>97</v>
      </c>
      <c r="E419" s="101" t="s">
        <v>1730</v>
      </c>
      <c r="F419" s="101" t="s">
        <v>1729</v>
      </c>
      <c r="G419" s="99" t="s">
        <v>1731</v>
      </c>
      <c r="H419" s="97" t="s">
        <v>1140</v>
      </c>
      <c r="I419" s="97" t="s">
        <v>105</v>
      </c>
      <c r="J419" s="96" t="s">
        <v>1185</v>
      </c>
      <c r="K419" s="102">
        <v>12729</v>
      </c>
    </row>
    <row r="420" spans="1:11" ht="16.5" x14ac:dyDescent="0.3">
      <c r="A420" s="96">
        <f t="shared" si="6"/>
        <v>419</v>
      </c>
      <c r="B420" s="99" t="s">
        <v>1732</v>
      </c>
      <c r="C420" s="99" t="s">
        <v>1733</v>
      </c>
      <c r="D420" s="100" t="s">
        <v>97</v>
      </c>
      <c r="E420" s="101" t="s">
        <v>1734</v>
      </c>
      <c r="F420" s="101" t="s">
        <v>1733</v>
      </c>
      <c r="G420" s="99" t="s">
        <v>1735</v>
      </c>
      <c r="H420" s="97" t="s">
        <v>1140</v>
      </c>
      <c r="I420" s="97" t="s">
        <v>75</v>
      </c>
      <c r="J420" s="96" t="s">
        <v>137</v>
      </c>
      <c r="K420" s="102">
        <v>24958</v>
      </c>
    </row>
    <row r="421" spans="1:11" ht="16.5" x14ac:dyDescent="0.3">
      <c r="A421" s="96">
        <f t="shared" si="6"/>
        <v>420</v>
      </c>
      <c r="B421" s="99" t="s">
        <v>1736</v>
      </c>
      <c r="C421" s="99" t="s">
        <v>1737</v>
      </c>
      <c r="D421" s="100" t="s">
        <v>270</v>
      </c>
      <c r="E421" s="101" t="s">
        <v>1738</v>
      </c>
      <c r="F421" s="101" t="s">
        <v>1739</v>
      </c>
      <c r="G421" s="99" t="s">
        <v>1739</v>
      </c>
      <c r="H421" s="97" t="s">
        <v>100</v>
      </c>
      <c r="I421" s="97" t="s">
        <v>75</v>
      </c>
      <c r="J421" s="96" t="s">
        <v>211</v>
      </c>
      <c r="K421" s="102">
        <v>12228</v>
      </c>
    </row>
    <row r="422" spans="1:11" ht="16.5" x14ac:dyDescent="0.3">
      <c r="A422" s="96">
        <f t="shared" si="6"/>
        <v>421</v>
      </c>
      <c r="B422" s="99" t="s">
        <v>1740</v>
      </c>
      <c r="C422" s="99" t="s">
        <v>1741</v>
      </c>
      <c r="D422" s="100" t="s">
        <v>97</v>
      </c>
      <c r="E422" s="101" t="s">
        <v>1742</v>
      </c>
      <c r="F422" s="101" t="s">
        <v>1743</v>
      </c>
      <c r="G422" s="99" t="s">
        <v>1743</v>
      </c>
      <c r="H422" s="97" t="s">
        <v>100</v>
      </c>
      <c r="I422" s="97" t="s">
        <v>75</v>
      </c>
      <c r="J422" s="96" t="s">
        <v>76</v>
      </c>
      <c r="K422" s="102">
        <v>11340</v>
      </c>
    </row>
    <row r="423" spans="1:11" ht="16.5" x14ac:dyDescent="0.3">
      <c r="A423" s="96">
        <f t="shared" si="6"/>
        <v>422</v>
      </c>
      <c r="B423" s="99" t="s">
        <v>1744</v>
      </c>
      <c r="C423" s="99" t="s">
        <v>1745</v>
      </c>
      <c r="D423" s="100" t="s">
        <v>97</v>
      </c>
      <c r="E423" s="101" t="s">
        <v>1746</v>
      </c>
      <c r="F423" s="101" t="s">
        <v>1745</v>
      </c>
      <c r="G423" s="99" t="s">
        <v>1747</v>
      </c>
      <c r="H423" s="97" t="s">
        <v>74</v>
      </c>
      <c r="I423" s="97" t="s">
        <v>75</v>
      </c>
      <c r="J423" s="96" t="s">
        <v>161</v>
      </c>
      <c r="K423" s="102">
        <v>9659</v>
      </c>
    </row>
    <row r="424" spans="1:11" ht="16.5" x14ac:dyDescent="0.3">
      <c r="A424" s="96">
        <f t="shared" si="6"/>
        <v>423</v>
      </c>
      <c r="B424" s="99" t="s">
        <v>1748</v>
      </c>
      <c r="C424" s="99" t="s">
        <v>1749</v>
      </c>
      <c r="D424" s="100" t="s">
        <v>283</v>
      </c>
      <c r="E424" s="101" t="s">
        <v>1750</v>
      </c>
      <c r="F424" s="101" t="s">
        <v>1751</v>
      </c>
      <c r="G424" s="99" t="s">
        <v>1751</v>
      </c>
      <c r="H424" s="97" t="s">
        <v>100</v>
      </c>
      <c r="I424" s="97" t="s">
        <v>75</v>
      </c>
      <c r="J424" s="96" t="s">
        <v>76</v>
      </c>
      <c r="K424" s="102">
        <v>3559</v>
      </c>
    </row>
    <row r="425" spans="1:11" ht="16.5" x14ac:dyDescent="0.3">
      <c r="A425" s="96">
        <f t="shared" si="6"/>
        <v>424</v>
      </c>
      <c r="B425" s="99" t="s">
        <v>1752</v>
      </c>
      <c r="C425" s="99" t="s">
        <v>1753</v>
      </c>
      <c r="D425" s="100" t="s">
        <v>181</v>
      </c>
      <c r="E425" s="101" t="s">
        <v>1754</v>
      </c>
      <c r="F425" s="101" t="s">
        <v>1753</v>
      </c>
      <c r="G425" s="99" t="s">
        <v>1755</v>
      </c>
      <c r="H425" s="97" t="s">
        <v>74</v>
      </c>
      <c r="I425" s="97" t="s">
        <v>88</v>
      </c>
      <c r="J425" s="96" t="s">
        <v>132</v>
      </c>
      <c r="K425" s="102">
        <v>8079</v>
      </c>
    </row>
    <row r="426" spans="1:11" ht="16.5" x14ac:dyDescent="0.3">
      <c r="A426" s="96">
        <f t="shared" si="6"/>
        <v>425</v>
      </c>
      <c r="B426" s="99" t="s">
        <v>1756</v>
      </c>
      <c r="C426" s="99" t="s">
        <v>1757</v>
      </c>
      <c r="D426" s="100" t="s">
        <v>181</v>
      </c>
      <c r="E426" s="101" t="s">
        <v>1758</v>
      </c>
      <c r="F426" s="101" t="s">
        <v>1759</v>
      </c>
      <c r="G426" s="99" t="s">
        <v>1759</v>
      </c>
      <c r="H426" s="97" t="s">
        <v>100</v>
      </c>
      <c r="I426" s="97" t="s">
        <v>75</v>
      </c>
      <c r="J426" s="96" t="s">
        <v>76</v>
      </c>
      <c r="K426" s="102">
        <v>2779</v>
      </c>
    </row>
    <row r="427" spans="1:11" ht="16.5" x14ac:dyDescent="0.3">
      <c r="A427" s="96">
        <f t="shared" si="6"/>
        <v>426</v>
      </c>
      <c r="B427" s="99" t="s">
        <v>1760</v>
      </c>
      <c r="C427" s="99" t="s">
        <v>1761</v>
      </c>
      <c r="D427" s="100" t="s">
        <v>573</v>
      </c>
      <c r="E427" s="101" t="s">
        <v>1762</v>
      </c>
      <c r="F427" s="101" t="s">
        <v>1761</v>
      </c>
      <c r="G427" s="99" t="s">
        <v>1763</v>
      </c>
      <c r="H427" s="97" t="s">
        <v>74</v>
      </c>
      <c r="I427" s="97" t="s">
        <v>75</v>
      </c>
      <c r="J427" s="96" t="s">
        <v>161</v>
      </c>
      <c r="K427" s="102">
        <v>13642</v>
      </c>
    </row>
    <row r="428" spans="1:11" ht="16.5" x14ac:dyDescent="0.3">
      <c r="A428" s="96">
        <f t="shared" si="6"/>
        <v>427</v>
      </c>
      <c r="B428" s="99" t="s">
        <v>1764</v>
      </c>
      <c r="C428" s="99" t="s">
        <v>1765</v>
      </c>
      <c r="D428" s="100" t="s">
        <v>97</v>
      </c>
      <c r="E428" s="101" t="s">
        <v>1766</v>
      </c>
      <c r="F428" s="101" t="s">
        <v>1765</v>
      </c>
      <c r="G428" s="99" t="s">
        <v>1767</v>
      </c>
      <c r="H428" s="97" t="s">
        <v>74</v>
      </c>
      <c r="I428" s="97" t="s">
        <v>88</v>
      </c>
      <c r="J428" s="96" t="s">
        <v>132</v>
      </c>
      <c r="K428" s="102">
        <v>5530</v>
      </c>
    </row>
    <row r="429" spans="1:11" ht="16.5" x14ac:dyDescent="0.3">
      <c r="A429" s="96">
        <f t="shared" si="6"/>
        <v>428</v>
      </c>
      <c r="B429" s="99" t="s">
        <v>1768</v>
      </c>
      <c r="C429" s="99" t="s">
        <v>1769</v>
      </c>
      <c r="D429" s="100" t="s">
        <v>283</v>
      </c>
      <c r="E429" s="101" t="s">
        <v>1770</v>
      </c>
      <c r="F429" s="101" t="s">
        <v>1771</v>
      </c>
      <c r="G429" s="99" t="s">
        <v>1771</v>
      </c>
      <c r="H429" s="97" t="s">
        <v>100</v>
      </c>
      <c r="I429" s="97" t="s">
        <v>75</v>
      </c>
      <c r="J429" s="96" t="s">
        <v>76</v>
      </c>
      <c r="K429" s="102">
        <v>6438</v>
      </c>
    </row>
    <row r="430" spans="1:11" ht="16.5" x14ac:dyDescent="0.3">
      <c r="A430" s="96">
        <f t="shared" si="6"/>
        <v>429</v>
      </c>
      <c r="B430" s="99" t="s">
        <v>1772</v>
      </c>
      <c r="C430" s="99" t="s">
        <v>1773</v>
      </c>
      <c r="D430" s="100" t="s">
        <v>283</v>
      </c>
      <c r="E430" s="101" t="s">
        <v>1774</v>
      </c>
      <c r="F430" s="101" t="s">
        <v>1773</v>
      </c>
      <c r="G430" s="99" t="s">
        <v>1771</v>
      </c>
      <c r="H430" s="97" t="s">
        <v>74</v>
      </c>
      <c r="I430" s="97" t="s">
        <v>75</v>
      </c>
      <c r="J430" s="96" t="s">
        <v>142</v>
      </c>
      <c r="K430" s="102">
        <v>24156</v>
      </c>
    </row>
    <row r="431" spans="1:11" ht="16.5" x14ac:dyDescent="0.3">
      <c r="A431" s="96">
        <f t="shared" si="6"/>
        <v>430</v>
      </c>
      <c r="B431" s="99" t="s">
        <v>1775</v>
      </c>
      <c r="C431" s="99" t="s">
        <v>1776</v>
      </c>
      <c r="D431" s="100" t="s">
        <v>97</v>
      </c>
      <c r="E431" s="101" t="s">
        <v>1777</v>
      </c>
      <c r="F431" s="101" t="s">
        <v>1778</v>
      </c>
      <c r="G431" s="99" t="s">
        <v>1778</v>
      </c>
      <c r="H431" s="97" t="s">
        <v>100</v>
      </c>
      <c r="I431" s="97" t="s">
        <v>75</v>
      </c>
      <c r="J431" s="96" t="s">
        <v>76</v>
      </c>
      <c r="K431" s="102">
        <v>531</v>
      </c>
    </row>
    <row r="432" spans="1:11" ht="16.5" x14ac:dyDescent="0.3">
      <c r="A432" s="96">
        <f t="shared" si="6"/>
        <v>431</v>
      </c>
      <c r="B432" s="99" t="s">
        <v>1779</v>
      </c>
      <c r="C432" s="99" t="s">
        <v>1780</v>
      </c>
      <c r="D432" s="100" t="s">
        <v>203</v>
      </c>
      <c r="E432" s="101" t="s">
        <v>1781</v>
      </c>
      <c r="F432" s="101" t="s">
        <v>1782</v>
      </c>
      <c r="G432" s="99" t="s">
        <v>1782</v>
      </c>
      <c r="H432" s="97" t="s">
        <v>100</v>
      </c>
      <c r="I432" s="97" t="s">
        <v>75</v>
      </c>
      <c r="J432" s="96" t="s">
        <v>76</v>
      </c>
      <c r="K432" s="102">
        <v>682</v>
      </c>
    </row>
    <row r="433" spans="1:11" ht="16.5" x14ac:dyDescent="0.3">
      <c r="A433" s="96">
        <f t="shared" si="6"/>
        <v>432</v>
      </c>
      <c r="B433" s="99" t="s">
        <v>1783</v>
      </c>
      <c r="C433" s="99" t="s">
        <v>1784</v>
      </c>
      <c r="D433" s="100" t="s">
        <v>71</v>
      </c>
      <c r="E433" s="101" t="s">
        <v>1785</v>
      </c>
      <c r="F433" s="101" t="s">
        <v>1786</v>
      </c>
      <c r="G433" s="99" t="s">
        <v>1786</v>
      </c>
      <c r="H433" s="97" t="s">
        <v>100</v>
      </c>
      <c r="I433" s="97" t="s">
        <v>75</v>
      </c>
      <c r="J433" s="96" t="s">
        <v>76</v>
      </c>
      <c r="K433" s="102">
        <v>882</v>
      </c>
    </row>
    <row r="434" spans="1:11" ht="16.5" x14ac:dyDescent="0.3">
      <c r="A434" s="96">
        <f t="shared" si="6"/>
        <v>433</v>
      </c>
      <c r="B434" s="99" t="s">
        <v>1787</v>
      </c>
      <c r="C434" s="99" t="s">
        <v>1788</v>
      </c>
      <c r="D434" s="100" t="s">
        <v>208</v>
      </c>
      <c r="E434" s="101" t="s">
        <v>1789</v>
      </c>
      <c r="F434" s="101" t="s">
        <v>1790</v>
      </c>
      <c r="G434" s="99" t="s">
        <v>1790</v>
      </c>
      <c r="H434" s="97" t="s">
        <v>100</v>
      </c>
      <c r="I434" s="97" t="s">
        <v>75</v>
      </c>
      <c r="J434" s="96" t="s">
        <v>76</v>
      </c>
      <c r="K434" s="102">
        <v>5819</v>
      </c>
    </row>
    <row r="435" spans="1:11" ht="16.5" x14ac:dyDescent="0.3">
      <c r="A435" s="96">
        <f t="shared" si="6"/>
        <v>434</v>
      </c>
      <c r="B435" s="99" t="s">
        <v>1791</v>
      </c>
      <c r="C435" s="99" t="s">
        <v>1792</v>
      </c>
      <c r="D435" s="100" t="s">
        <v>230</v>
      </c>
      <c r="E435" s="101" t="s">
        <v>1793</v>
      </c>
      <c r="F435" s="101" t="s">
        <v>1794</v>
      </c>
      <c r="G435" s="99" t="s">
        <v>1794</v>
      </c>
      <c r="H435" s="97" t="s">
        <v>100</v>
      </c>
      <c r="I435" s="97" t="s">
        <v>75</v>
      </c>
      <c r="J435" s="96" t="s">
        <v>76</v>
      </c>
      <c r="K435" s="102">
        <v>21085</v>
      </c>
    </row>
    <row r="436" spans="1:11" ht="16.5" x14ac:dyDescent="0.3">
      <c r="A436" s="96">
        <f t="shared" si="6"/>
        <v>435</v>
      </c>
      <c r="B436" s="99" t="s">
        <v>1795</v>
      </c>
      <c r="C436" s="99" t="s">
        <v>1796</v>
      </c>
      <c r="D436" s="100" t="s">
        <v>230</v>
      </c>
      <c r="E436" s="101" t="s">
        <v>1797</v>
      </c>
      <c r="F436" s="101" t="s">
        <v>1798</v>
      </c>
      <c r="G436" s="99" t="s">
        <v>1798</v>
      </c>
      <c r="H436" s="97" t="s">
        <v>100</v>
      </c>
      <c r="I436" s="97" t="s">
        <v>75</v>
      </c>
      <c r="J436" s="96" t="s">
        <v>76</v>
      </c>
      <c r="K436" s="102">
        <v>13297</v>
      </c>
    </row>
    <row r="437" spans="1:11" ht="16.5" x14ac:dyDescent="0.3">
      <c r="A437" s="96">
        <f t="shared" si="6"/>
        <v>436</v>
      </c>
      <c r="B437" s="99" t="s">
        <v>1799</v>
      </c>
      <c r="C437" s="99" t="s">
        <v>1800</v>
      </c>
      <c r="D437" s="100" t="s">
        <v>283</v>
      </c>
      <c r="E437" s="101" t="s">
        <v>1801</v>
      </c>
      <c r="F437" s="101" t="s">
        <v>1800</v>
      </c>
      <c r="G437" s="99" t="s">
        <v>1802</v>
      </c>
      <c r="H437" s="97" t="s">
        <v>74</v>
      </c>
      <c r="I437" s="97" t="s">
        <v>75</v>
      </c>
      <c r="J437" s="96" t="s">
        <v>211</v>
      </c>
      <c r="K437" s="102">
        <v>23324</v>
      </c>
    </row>
    <row r="438" spans="1:11" ht="16.5" x14ac:dyDescent="0.3">
      <c r="A438" s="96">
        <f t="shared" si="6"/>
        <v>437</v>
      </c>
      <c r="B438" s="99" t="s">
        <v>1803</v>
      </c>
      <c r="C438" s="99" t="s">
        <v>1804</v>
      </c>
      <c r="D438" s="100" t="s">
        <v>71</v>
      </c>
      <c r="E438" s="101" t="s">
        <v>1805</v>
      </c>
      <c r="F438" s="101" t="s">
        <v>1806</v>
      </c>
      <c r="G438" s="99" t="s">
        <v>1806</v>
      </c>
      <c r="H438" s="97" t="s">
        <v>100</v>
      </c>
      <c r="I438" s="97" t="s">
        <v>75</v>
      </c>
      <c r="J438" s="96" t="s">
        <v>76</v>
      </c>
      <c r="K438" s="102">
        <v>7122</v>
      </c>
    </row>
    <row r="439" spans="1:11" ht="16.5" x14ac:dyDescent="0.3">
      <c r="A439" s="96">
        <f t="shared" si="6"/>
        <v>438</v>
      </c>
      <c r="B439" s="99" t="s">
        <v>1807</v>
      </c>
      <c r="C439" s="99" t="s">
        <v>1808</v>
      </c>
      <c r="D439" s="100" t="s">
        <v>149</v>
      </c>
      <c r="E439" s="101" t="s">
        <v>1809</v>
      </c>
      <c r="F439" s="101" t="s">
        <v>1810</v>
      </c>
      <c r="G439" s="99" t="s">
        <v>1810</v>
      </c>
      <c r="H439" s="97" t="s">
        <v>100</v>
      </c>
      <c r="I439" s="97" t="s">
        <v>75</v>
      </c>
      <c r="J439" s="96" t="s">
        <v>76</v>
      </c>
      <c r="K439" s="102">
        <v>8468</v>
      </c>
    </row>
    <row r="440" spans="1:11" ht="16.5" x14ac:dyDescent="0.3">
      <c r="A440" s="96">
        <f t="shared" si="6"/>
        <v>439</v>
      </c>
      <c r="B440" s="99" t="s">
        <v>1811</v>
      </c>
      <c r="C440" s="99" t="s">
        <v>1812</v>
      </c>
      <c r="D440" s="100" t="s">
        <v>97</v>
      </c>
      <c r="E440" s="101" t="s">
        <v>1813</v>
      </c>
      <c r="F440" s="101" t="s">
        <v>1814</v>
      </c>
      <c r="G440" s="99" t="s">
        <v>1814</v>
      </c>
      <c r="H440" s="97" t="s">
        <v>100</v>
      </c>
      <c r="I440" s="97" t="s">
        <v>75</v>
      </c>
      <c r="J440" s="96" t="s">
        <v>76</v>
      </c>
      <c r="K440" s="102">
        <v>18061</v>
      </c>
    </row>
    <row r="441" spans="1:11" ht="16.5" x14ac:dyDescent="0.3">
      <c r="A441" s="96">
        <f t="shared" si="6"/>
        <v>440</v>
      </c>
      <c r="B441" s="99" t="s">
        <v>1815</v>
      </c>
      <c r="C441" s="99" t="s">
        <v>1816</v>
      </c>
      <c r="D441" s="100" t="s">
        <v>97</v>
      </c>
      <c r="E441" s="101" t="s">
        <v>1817</v>
      </c>
      <c r="F441" s="101" t="s">
        <v>1816</v>
      </c>
      <c r="G441" s="99" t="s">
        <v>1818</v>
      </c>
      <c r="H441" s="97" t="s">
        <v>74</v>
      </c>
      <c r="I441" s="97" t="s">
        <v>75</v>
      </c>
      <c r="J441" s="96" t="s">
        <v>161</v>
      </c>
      <c r="K441" s="102">
        <v>13659</v>
      </c>
    </row>
    <row r="442" spans="1:11" ht="16.5" x14ac:dyDescent="0.3">
      <c r="A442" s="96">
        <f t="shared" si="6"/>
        <v>441</v>
      </c>
      <c r="B442" s="99" t="s">
        <v>1819</v>
      </c>
      <c r="C442" s="99" t="s">
        <v>1820</v>
      </c>
      <c r="D442" s="100" t="s">
        <v>97</v>
      </c>
      <c r="E442" s="101" t="s">
        <v>1821</v>
      </c>
      <c r="F442" s="101" t="s">
        <v>1822</v>
      </c>
      <c r="G442" s="99" t="s">
        <v>1822</v>
      </c>
      <c r="H442" s="97" t="s">
        <v>100</v>
      </c>
      <c r="I442" s="97" t="s">
        <v>75</v>
      </c>
      <c r="J442" s="96" t="s">
        <v>76</v>
      </c>
      <c r="K442" s="102">
        <v>3152</v>
      </c>
    </row>
    <row r="443" spans="1:11" ht="16.5" x14ac:dyDescent="0.3">
      <c r="A443" s="96">
        <f t="shared" si="6"/>
        <v>442</v>
      </c>
      <c r="B443" s="99" t="s">
        <v>1823</v>
      </c>
      <c r="C443" s="99" t="s">
        <v>1824</v>
      </c>
      <c r="D443" s="100" t="s">
        <v>113</v>
      </c>
      <c r="E443" s="101" t="s">
        <v>1825</v>
      </c>
      <c r="F443" s="101" t="s">
        <v>113</v>
      </c>
      <c r="G443" s="99" t="s">
        <v>113</v>
      </c>
      <c r="H443" s="97" t="s">
        <v>82</v>
      </c>
      <c r="I443" s="97" t="s">
        <v>75</v>
      </c>
      <c r="J443" s="96" t="s">
        <v>728</v>
      </c>
      <c r="K443" s="102">
        <v>5146</v>
      </c>
    </row>
    <row r="444" spans="1:11" ht="16.5" x14ac:dyDescent="0.3">
      <c r="A444" s="96">
        <f t="shared" si="6"/>
        <v>443</v>
      </c>
      <c r="B444" s="99" t="s">
        <v>1826</v>
      </c>
      <c r="C444" s="99" t="s">
        <v>1827</v>
      </c>
      <c r="D444" s="100" t="s">
        <v>126</v>
      </c>
      <c r="E444" s="101" t="s">
        <v>1828</v>
      </c>
      <c r="F444" s="101" t="s">
        <v>1827</v>
      </c>
      <c r="G444" s="99" t="s">
        <v>1829</v>
      </c>
      <c r="H444" s="97" t="s">
        <v>74</v>
      </c>
      <c r="I444" s="97" t="s">
        <v>88</v>
      </c>
      <c r="J444" s="96" t="s">
        <v>89</v>
      </c>
      <c r="K444" s="102">
        <v>1998</v>
      </c>
    </row>
    <row r="445" spans="1:11" ht="16.5" x14ac:dyDescent="0.3">
      <c r="A445" s="96">
        <f t="shared" si="6"/>
        <v>444</v>
      </c>
      <c r="B445" s="99" t="s">
        <v>1830</v>
      </c>
      <c r="C445" s="99" t="s">
        <v>1831</v>
      </c>
      <c r="D445" s="100" t="s">
        <v>389</v>
      </c>
      <c r="E445" s="101" t="s">
        <v>1832</v>
      </c>
      <c r="F445" s="101" t="s">
        <v>1833</v>
      </c>
      <c r="G445" s="99" t="s">
        <v>1833</v>
      </c>
      <c r="H445" s="97" t="s">
        <v>100</v>
      </c>
      <c r="I445" s="97" t="s">
        <v>75</v>
      </c>
      <c r="J445" s="96" t="s">
        <v>76</v>
      </c>
      <c r="K445" s="102">
        <v>42704</v>
      </c>
    </row>
    <row r="446" spans="1:11" ht="16.5" x14ac:dyDescent="0.3">
      <c r="A446" s="96">
        <f t="shared" si="6"/>
        <v>445</v>
      </c>
      <c r="B446" s="99" t="s">
        <v>1834</v>
      </c>
      <c r="C446" s="99" t="s">
        <v>1835</v>
      </c>
      <c r="D446" s="100" t="s">
        <v>230</v>
      </c>
      <c r="E446" s="101" t="s">
        <v>1836</v>
      </c>
      <c r="F446" s="101" t="s">
        <v>1835</v>
      </c>
      <c r="G446" s="99" t="s">
        <v>1837</v>
      </c>
      <c r="H446" s="97" t="s">
        <v>74</v>
      </c>
      <c r="I446" s="97" t="s">
        <v>75</v>
      </c>
      <c r="J446" s="96" t="s">
        <v>94</v>
      </c>
      <c r="K446" s="102">
        <v>23510</v>
      </c>
    </row>
    <row r="447" spans="1:11" ht="16.5" x14ac:dyDescent="0.3">
      <c r="A447" s="96">
        <f t="shared" si="6"/>
        <v>446</v>
      </c>
      <c r="B447" s="99" t="s">
        <v>1838</v>
      </c>
      <c r="C447" s="99" t="s">
        <v>1839</v>
      </c>
      <c r="D447" s="100" t="s">
        <v>71</v>
      </c>
      <c r="E447" s="101" t="s">
        <v>1840</v>
      </c>
      <c r="F447" s="101" t="s">
        <v>1841</v>
      </c>
      <c r="G447" s="99" t="s">
        <v>1841</v>
      </c>
      <c r="H447" s="97" t="s">
        <v>100</v>
      </c>
      <c r="I447" s="97" t="s">
        <v>75</v>
      </c>
      <c r="J447" s="96" t="s">
        <v>76</v>
      </c>
      <c r="K447" s="102">
        <v>1412</v>
      </c>
    </row>
    <row r="448" spans="1:11" ht="16.5" x14ac:dyDescent="0.3">
      <c r="A448" s="96">
        <f t="shared" si="6"/>
        <v>447</v>
      </c>
      <c r="B448" s="99" t="s">
        <v>1842</v>
      </c>
      <c r="C448" s="99" t="s">
        <v>1843</v>
      </c>
      <c r="D448" s="100" t="s">
        <v>71</v>
      </c>
      <c r="E448" s="101" t="s">
        <v>1844</v>
      </c>
      <c r="F448" s="101" t="s">
        <v>1845</v>
      </c>
      <c r="G448" s="99" t="s">
        <v>1845</v>
      </c>
      <c r="H448" s="97" t="s">
        <v>100</v>
      </c>
      <c r="I448" s="97" t="s">
        <v>75</v>
      </c>
      <c r="J448" s="96" t="s">
        <v>76</v>
      </c>
      <c r="K448" s="102">
        <v>1828</v>
      </c>
    </row>
    <row r="449" spans="1:11" ht="16.5" x14ac:dyDescent="0.3">
      <c r="A449" s="96">
        <f t="shared" si="6"/>
        <v>448</v>
      </c>
      <c r="B449" s="99" t="s">
        <v>1846</v>
      </c>
      <c r="C449" s="99" t="s">
        <v>1847</v>
      </c>
      <c r="D449" s="100" t="s">
        <v>158</v>
      </c>
      <c r="E449" s="101" t="s">
        <v>1848</v>
      </c>
      <c r="F449" s="101" t="s">
        <v>1847</v>
      </c>
      <c r="G449" s="99" t="s">
        <v>1847</v>
      </c>
      <c r="H449" s="97" t="s">
        <v>82</v>
      </c>
      <c r="I449" s="97" t="s">
        <v>75</v>
      </c>
      <c r="J449" s="96" t="s">
        <v>161</v>
      </c>
      <c r="K449" s="102">
        <v>2114</v>
      </c>
    </row>
    <row r="450" spans="1:11" ht="16.5" x14ac:dyDescent="0.3">
      <c r="A450" s="96">
        <f t="shared" si="6"/>
        <v>449</v>
      </c>
      <c r="B450" s="99" t="s">
        <v>1849</v>
      </c>
      <c r="C450" s="99" t="s">
        <v>1850</v>
      </c>
      <c r="D450" s="100" t="s">
        <v>168</v>
      </c>
      <c r="E450" s="101" t="s">
        <v>1851</v>
      </c>
      <c r="F450" s="101" t="s">
        <v>1852</v>
      </c>
      <c r="G450" s="99" t="s">
        <v>1852</v>
      </c>
      <c r="H450" s="97" t="s">
        <v>100</v>
      </c>
      <c r="I450" s="97" t="s">
        <v>75</v>
      </c>
      <c r="J450" s="96" t="s">
        <v>76</v>
      </c>
      <c r="K450" s="102">
        <v>2887</v>
      </c>
    </row>
    <row r="451" spans="1:11" ht="16.5" x14ac:dyDescent="0.3">
      <c r="A451" s="96">
        <f t="shared" si="6"/>
        <v>450</v>
      </c>
      <c r="B451" s="99" t="s">
        <v>1853</v>
      </c>
      <c r="C451" s="99" t="s">
        <v>1854</v>
      </c>
      <c r="D451" s="100" t="s">
        <v>168</v>
      </c>
      <c r="E451" s="101" t="s">
        <v>1855</v>
      </c>
      <c r="F451" s="101" t="s">
        <v>1856</v>
      </c>
      <c r="G451" s="99" t="s">
        <v>1856</v>
      </c>
      <c r="H451" s="97" t="s">
        <v>100</v>
      </c>
      <c r="I451" s="97" t="s">
        <v>75</v>
      </c>
      <c r="J451" s="96" t="s">
        <v>76</v>
      </c>
      <c r="K451" s="102">
        <v>1579</v>
      </c>
    </row>
    <row r="452" spans="1:11" ht="16.5" x14ac:dyDescent="0.3">
      <c r="A452" s="96">
        <f t="shared" ref="A452:A515" si="7">A451+1</f>
        <v>451</v>
      </c>
      <c r="B452" s="99" t="s">
        <v>1857</v>
      </c>
      <c r="C452" s="99" t="s">
        <v>1858</v>
      </c>
      <c r="D452" s="100" t="s">
        <v>190</v>
      </c>
      <c r="E452" s="101" t="s">
        <v>1859</v>
      </c>
      <c r="F452" s="101" t="s">
        <v>1860</v>
      </c>
      <c r="G452" s="99" t="s">
        <v>1860</v>
      </c>
      <c r="H452" s="97" t="s">
        <v>60</v>
      </c>
      <c r="I452" s="97" t="s">
        <v>75</v>
      </c>
      <c r="J452" s="96" t="s">
        <v>76</v>
      </c>
      <c r="K452" s="102">
        <v>16264</v>
      </c>
    </row>
    <row r="453" spans="1:11" ht="16.5" x14ac:dyDescent="0.3">
      <c r="A453" s="96">
        <f t="shared" si="7"/>
        <v>452</v>
      </c>
      <c r="B453" s="99" t="s">
        <v>1861</v>
      </c>
      <c r="C453" s="99" t="s">
        <v>1862</v>
      </c>
      <c r="D453" s="100" t="s">
        <v>181</v>
      </c>
      <c r="E453" s="101" t="s">
        <v>1863</v>
      </c>
      <c r="F453" s="101" t="s">
        <v>1862</v>
      </c>
      <c r="G453" s="99" t="s">
        <v>1864</v>
      </c>
      <c r="H453" s="97" t="s">
        <v>74</v>
      </c>
      <c r="I453" s="97" t="s">
        <v>88</v>
      </c>
      <c r="J453" s="96" t="s">
        <v>132</v>
      </c>
      <c r="K453" s="102">
        <v>6490</v>
      </c>
    </row>
    <row r="454" spans="1:11" ht="16.5" x14ac:dyDescent="0.3">
      <c r="A454" s="96">
        <f t="shared" si="7"/>
        <v>453</v>
      </c>
      <c r="B454" s="99" t="s">
        <v>1865</v>
      </c>
      <c r="C454" s="99" t="s">
        <v>1866</v>
      </c>
      <c r="D454" s="100" t="s">
        <v>320</v>
      </c>
      <c r="E454" s="101" t="s">
        <v>1867</v>
      </c>
      <c r="F454" s="101" t="s">
        <v>1868</v>
      </c>
      <c r="G454" s="99" t="s">
        <v>1868</v>
      </c>
      <c r="H454" s="97" t="s">
        <v>100</v>
      </c>
      <c r="I454" s="97" t="s">
        <v>75</v>
      </c>
      <c r="J454" s="96" t="s">
        <v>76</v>
      </c>
      <c r="K454" s="102">
        <v>516</v>
      </c>
    </row>
    <row r="455" spans="1:11" ht="16.5" x14ac:dyDescent="0.3">
      <c r="A455" s="96">
        <f t="shared" si="7"/>
        <v>454</v>
      </c>
      <c r="B455" s="99" t="s">
        <v>1869</v>
      </c>
      <c r="C455" s="99" t="s">
        <v>1870</v>
      </c>
      <c r="D455" s="100" t="s">
        <v>168</v>
      </c>
      <c r="E455" s="101" t="s">
        <v>1871</v>
      </c>
      <c r="F455" s="101" t="s">
        <v>1872</v>
      </c>
      <c r="G455" s="99" t="s">
        <v>1872</v>
      </c>
      <c r="H455" s="97" t="s">
        <v>100</v>
      </c>
      <c r="I455" s="97" t="s">
        <v>75</v>
      </c>
      <c r="J455" s="96" t="s">
        <v>76</v>
      </c>
      <c r="K455" s="102">
        <v>1156</v>
      </c>
    </row>
    <row r="456" spans="1:11" ht="16.5" x14ac:dyDescent="0.3">
      <c r="A456" s="96">
        <f t="shared" si="7"/>
        <v>455</v>
      </c>
      <c r="B456" s="99" t="s">
        <v>1873</v>
      </c>
      <c r="C456" s="99" t="s">
        <v>1874</v>
      </c>
      <c r="D456" s="100" t="s">
        <v>71</v>
      </c>
      <c r="E456" s="101" t="s">
        <v>1875</v>
      </c>
      <c r="F456" s="101" t="s">
        <v>1876</v>
      </c>
      <c r="G456" s="99" t="s">
        <v>1876</v>
      </c>
      <c r="H456" s="97" t="s">
        <v>100</v>
      </c>
      <c r="I456" s="97" t="s">
        <v>75</v>
      </c>
      <c r="J456" s="96" t="s">
        <v>76</v>
      </c>
      <c r="K456" s="102">
        <v>3809</v>
      </c>
    </row>
    <row r="457" spans="1:11" ht="16.5" x14ac:dyDescent="0.3">
      <c r="A457" s="96">
        <f t="shared" si="7"/>
        <v>456</v>
      </c>
      <c r="B457" s="99" t="s">
        <v>1877</v>
      </c>
      <c r="C457" s="99" t="s">
        <v>1878</v>
      </c>
      <c r="D457" s="100" t="s">
        <v>71</v>
      </c>
      <c r="E457" s="101" t="s">
        <v>1879</v>
      </c>
      <c r="F457" s="101" t="s">
        <v>1878</v>
      </c>
      <c r="G457" s="99" t="s">
        <v>1876</v>
      </c>
      <c r="H457" s="97" t="s">
        <v>74</v>
      </c>
      <c r="I457" s="97" t="s">
        <v>88</v>
      </c>
      <c r="J457" s="96" t="s">
        <v>89</v>
      </c>
      <c r="K457" s="102">
        <v>1141</v>
      </c>
    </row>
    <row r="458" spans="1:11" ht="16.5" x14ac:dyDescent="0.3">
      <c r="A458" s="96">
        <f t="shared" si="7"/>
        <v>457</v>
      </c>
      <c r="B458" s="99" t="s">
        <v>1880</v>
      </c>
      <c r="C458" s="99" t="s">
        <v>1881</v>
      </c>
      <c r="D458" s="100" t="s">
        <v>149</v>
      </c>
      <c r="E458" s="101" t="s">
        <v>1882</v>
      </c>
      <c r="F458" s="101" t="s">
        <v>1883</v>
      </c>
      <c r="G458" s="99" t="s">
        <v>1883</v>
      </c>
      <c r="H458" s="97" t="s">
        <v>100</v>
      </c>
      <c r="I458" s="97" t="s">
        <v>75</v>
      </c>
      <c r="J458" s="96" t="s">
        <v>76</v>
      </c>
      <c r="K458" s="102">
        <v>5151</v>
      </c>
    </row>
    <row r="459" spans="1:11" ht="16.5" x14ac:dyDescent="0.3">
      <c r="A459" s="96">
        <f t="shared" si="7"/>
        <v>458</v>
      </c>
      <c r="B459" s="99" t="s">
        <v>1884</v>
      </c>
      <c r="C459" s="99" t="s">
        <v>1885</v>
      </c>
      <c r="D459" s="100" t="s">
        <v>79</v>
      </c>
      <c r="E459" s="101" t="s">
        <v>1886</v>
      </c>
      <c r="F459" s="101" t="s">
        <v>1887</v>
      </c>
      <c r="G459" s="99" t="s">
        <v>1887</v>
      </c>
      <c r="H459" s="97" t="s">
        <v>82</v>
      </c>
      <c r="I459" s="97" t="s">
        <v>75</v>
      </c>
      <c r="J459" s="96" t="s">
        <v>83</v>
      </c>
      <c r="K459" s="102">
        <v>10795</v>
      </c>
    </row>
    <row r="460" spans="1:11" ht="16.5" x14ac:dyDescent="0.3">
      <c r="A460" s="96">
        <f t="shared" si="7"/>
        <v>459</v>
      </c>
      <c r="B460" s="99" t="s">
        <v>1888</v>
      </c>
      <c r="C460" s="99" t="s">
        <v>1889</v>
      </c>
      <c r="D460" s="100" t="s">
        <v>203</v>
      </c>
      <c r="E460" s="101" t="s">
        <v>1890</v>
      </c>
      <c r="F460" s="101" t="s">
        <v>1891</v>
      </c>
      <c r="G460" s="99" t="s">
        <v>1891</v>
      </c>
      <c r="H460" s="97" t="s">
        <v>100</v>
      </c>
      <c r="I460" s="97" t="s">
        <v>75</v>
      </c>
      <c r="J460" s="96" t="s">
        <v>76</v>
      </c>
      <c r="K460" s="102">
        <v>12098</v>
      </c>
    </row>
    <row r="461" spans="1:11" ht="16.5" x14ac:dyDescent="0.3">
      <c r="A461" s="96">
        <f t="shared" si="7"/>
        <v>460</v>
      </c>
      <c r="B461" s="99" t="s">
        <v>1892</v>
      </c>
      <c r="C461" s="99" t="s">
        <v>1893</v>
      </c>
      <c r="D461" s="100" t="s">
        <v>389</v>
      </c>
      <c r="E461" s="101" t="s">
        <v>1894</v>
      </c>
      <c r="F461" s="101" t="s">
        <v>1895</v>
      </c>
      <c r="G461" s="99" t="s">
        <v>1895</v>
      </c>
      <c r="H461" s="97" t="s">
        <v>82</v>
      </c>
      <c r="I461" s="97" t="s">
        <v>75</v>
      </c>
      <c r="J461" s="96" t="s">
        <v>161</v>
      </c>
      <c r="K461" s="102">
        <v>8631</v>
      </c>
    </row>
    <row r="462" spans="1:11" ht="16.5" x14ac:dyDescent="0.3">
      <c r="A462" s="96">
        <f t="shared" si="7"/>
        <v>461</v>
      </c>
      <c r="B462" s="99" t="s">
        <v>1896</v>
      </c>
      <c r="C462" s="99" t="s">
        <v>1897</v>
      </c>
      <c r="D462" s="100" t="s">
        <v>203</v>
      </c>
      <c r="E462" s="101" t="s">
        <v>1898</v>
      </c>
      <c r="F462" s="101" t="s">
        <v>1899</v>
      </c>
      <c r="G462" s="99" t="s">
        <v>1899</v>
      </c>
      <c r="H462" s="97" t="s">
        <v>100</v>
      </c>
      <c r="I462" s="97" t="s">
        <v>75</v>
      </c>
      <c r="J462" s="96" t="s">
        <v>76</v>
      </c>
      <c r="K462" s="102">
        <v>4563</v>
      </c>
    </row>
    <row r="463" spans="1:11" ht="16.5" x14ac:dyDescent="0.3">
      <c r="A463" s="96">
        <f t="shared" si="7"/>
        <v>462</v>
      </c>
      <c r="B463" s="99" t="s">
        <v>1900</v>
      </c>
      <c r="C463" s="99" t="s">
        <v>1901</v>
      </c>
      <c r="D463" s="100" t="s">
        <v>389</v>
      </c>
      <c r="E463" s="101" t="s">
        <v>1902</v>
      </c>
      <c r="F463" s="101" t="s">
        <v>1901</v>
      </c>
      <c r="G463" s="99" t="s">
        <v>1903</v>
      </c>
      <c r="H463" s="97" t="s">
        <v>74</v>
      </c>
      <c r="I463" s="97" t="s">
        <v>75</v>
      </c>
      <c r="J463" s="96" t="s">
        <v>94</v>
      </c>
      <c r="K463" s="102">
        <v>43417</v>
      </c>
    </row>
    <row r="464" spans="1:11" ht="16.5" x14ac:dyDescent="0.3">
      <c r="A464" s="96">
        <f t="shared" si="7"/>
        <v>463</v>
      </c>
      <c r="B464" s="99" t="s">
        <v>1904</v>
      </c>
      <c r="C464" s="99" t="s">
        <v>1905</v>
      </c>
      <c r="D464" s="100" t="s">
        <v>97</v>
      </c>
      <c r="E464" s="101" t="s">
        <v>1906</v>
      </c>
      <c r="F464" s="101" t="s">
        <v>1905</v>
      </c>
      <c r="G464" s="99" t="s">
        <v>1907</v>
      </c>
      <c r="H464" s="97" t="s">
        <v>74</v>
      </c>
      <c r="I464" s="97" t="s">
        <v>88</v>
      </c>
      <c r="J464" s="96" t="s">
        <v>132</v>
      </c>
      <c r="K464" s="102">
        <v>2378</v>
      </c>
    </row>
    <row r="465" spans="1:11" ht="16.5" x14ac:dyDescent="0.3">
      <c r="A465" s="96">
        <f t="shared" si="7"/>
        <v>464</v>
      </c>
      <c r="B465" s="99" t="s">
        <v>1908</v>
      </c>
      <c r="C465" s="99" t="s">
        <v>1909</v>
      </c>
      <c r="D465" s="100" t="s">
        <v>432</v>
      </c>
      <c r="E465" s="101" t="s">
        <v>1910</v>
      </c>
      <c r="F465" s="101" t="s">
        <v>1909</v>
      </c>
      <c r="G465" s="99" t="s">
        <v>1911</v>
      </c>
      <c r="H465" s="97" t="s">
        <v>74</v>
      </c>
      <c r="I465" s="97" t="s">
        <v>88</v>
      </c>
      <c r="J465" s="96" t="s">
        <v>132</v>
      </c>
      <c r="K465" s="102">
        <v>3162</v>
      </c>
    </row>
    <row r="466" spans="1:11" ht="16.5" x14ac:dyDescent="0.3">
      <c r="A466" s="96">
        <f t="shared" si="7"/>
        <v>465</v>
      </c>
      <c r="B466" s="99" t="s">
        <v>1912</v>
      </c>
      <c r="C466" s="99" t="s">
        <v>1913</v>
      </c>
      <c r="D466" s="100" t="s">
        <v>208</v>
      </c>
      <c r="E466" s="101" t="s">
        <v>1914</v>
      </c>
      <c r="F466" s="101" t="s">
        <v>1913</v>
      </c>
      <c r="G466" s="99" t="s">
        <v>1913</v>
      </c>
      <c r="H466" s="97" t="s">
        <v>74</v>
      </c>
      <c r="I466" s="97" t="s">
        <v>1915</v>
      </c>
      <c r="J466" s="96" t="s">
        <v>1916</v>
      </c>
      <c r="K466" s="102">
        <v>16198</v>
      </c>
    </row>
    <row r="467" spans="1:11" ht="16.5" x14ac:dyDescent="0.3">
      <c r="A467" s="96">
        <f t="shared" si="7"/>
        <v>466</v>
      </c>
      <c r="B467" s="99" t="s">
        <v>1917</v>
      </c>
      <c r="C467" s="99" t="s">
        <v>1918</v>
      </c>
      <c r="D467" s="100" t="s">
        <v>389</v>
      </c>
      <c r="E467" s="101" t="s">
        <v>1919</v>
      </c>
      <c r="F467" s="101" t="s">
        <v>1920</v>
      </c>
      <c r="G467" s="99" t="s">
        <v>1920</v>
      </c>
      <c r="H467" s="97" t="s">
        <v>100</v>
      </c>
      <c r="I467" s="97" t="s">
        <v>75</v>
      </c>
      <c r="J467" s="96" t="s">
        <v>76</v>
      </c>
      <c r="K467" s="102">
        <v>23385</v>
      </c>
    </row>
    <row r="468" spans="1:11" ht="16.5" x14ac:dyDescent="0.3">
      <c r="A468" s="96">
        <f t="shared" si="7"/>
        <v>467</v>
      </c>
      <c r="B468" s="99" t="s">
        <v>1921</v>
      </c>
      <c r="C468" s="99" t="s">
        <v>1922</v>
      </c>
      <c r="D468" s="100" t="s">
        <v>389</v>
      </c>
      <c r="E468" s="101" t="s">
        <v>1923</v>
      </c>
      <c r="F468" s="101" t="s">
        <v>1924</v>
      </c>
      <c r="G468" s="99" t="s">
        <v>1924</v>
      </c>
      <c r="H468" s="97" t="s">
        <v>100</v>
      </c>
      <c r="I468" s="97" t="s">
        <v>75</v>
      </c>
      <c r="J468" s="96" t="s">
        <v>76</v>
      </c>
      <c r="K468" s="102">
        <v>16008</v>
      </c>
    </row>
    <row r="469" spans="1:11" ht="16.5" x14ac:dyDescent="0.3">
      <c r="A469" s="96">
        <f t="shared" si="7"/>
        <v>468</v>
      </c>
      <c r="B469" s="99" t="s">
        <v>1925</v>
      </c>
      <c r="C469" s="99" t="s">
        <v>1926</v>
      </c>
      <c r="D469" s="100" t="s">
        <v>168</v>
      </c>
      <c r="E469" s="101" t="s">
        <v>1927</v>
      </c>
      <c r="F469" s="101" t="s">
        <v>1928</v>
      </c>
      <c r="G469" s="99" t="s">
        <v>1928</v>
      </c>
      <c r="H469" s="97" t="s">
        <v>100</v>
      </c>
      <c r="I469" s="97" t="s">
        <v>75</v>
      </c>
      <c r="J469" s="96" t="s">
        <v>76</v>
      </c>
      <c r="K469" s="102">
        <v>3684</v>
      </c>
    </row>
    <row r="470" spans="1:11" ht="16.5" x14ac:dyDescent="0.3">
      <c r="A470" s="96">
        <f t="shared" si="7"/>
        <v>469</v>
      </c>
      <c r="B470" s="99" t="s">
        <v>1929</v>
      </c>
      <c r="C470" s="99" t="s">
        <v>1930</v>
      </c>
      <c r="D470" s="100" t="s">
        <v>181</v>
      </c>
      <c r="E470" s="101" t="s">
        <v>1931</v>
      </c>
      <c r="F470" s="101" t="s">
        <v>1930</v>
      </c>
      <c r="G470" s="99" t="s">
        <v>1932</v>
      </c>
      <c r="H470" s="97" t="s">
        <v>74</v>
      </c>
      <c r="I470" s="97" t="s">
        <v>88</v>
      </c>
      <c r="J470" s="96" t="s">
        <v>132</v>
      </c>
      <c r="K470" s="102">
        <v>10464</v>
      </c>
    </row>
    <row r="471" spans="1:11" ht="16.5" x14ac:dyDescent="0.3">
      <c r="A471" s="96">
        <f t="shared" si="7"/>
        <v>470</v>
      </c>
      <c r="B471" s="99" t="s">
        <v>1933</v>
      </c>
      <c r="C471" s="99" t="s">
        <v>1934</v>
      </c>
      <c r="D471" s="100" t="s">
        <v>126</v>
      </c>
      <c r="E471" s="101" t="s">
        <v>1935</v>
      </c>
      <c r="F471" s="101" t="s">
        <v>1934</v>
      </c>
      <c r="G471" s="99" t="s">
        <v>1936</v>
      </c>
      <c r="H471" s="97" t="s">
        <v>74</v>
      </c>
      <c r="I471" s="97" t="s">
        <v>75</v>
      </c>
      <c r="J471" s="96" t="s">
        <v>137</v>
      </c>
      <c r="K471" s="102">
        <v>19722</v>
      </c>
    </row>
    <row r="472" spans="1:11" ht="16.5" x14ac:dyDescent="0.3">
      <c r="A472" s="96">
        <f t="shared" si="7"/>
        <v>471</v>
      </c>
      <c r="B472" s="99" t="s">
        <v>1937</v>
      </c>
      <c r="C472" s="99" t="s">
        <v>1938</v>
      </c>
      <c r="D472" s="100" t="s">
        <v>389</v>
      </c>
      <c r="E472" s="101" t="s">
        <v>1939</v>
      </c>
      <c r="F472" s="101" t="s">
        <v>1940</v>
      </c>
      <c r="G472" s="99" t="s">
        <v>1940</v>
      </c>
      <c r="H472" s="97" t="s">
        <v>100</v>
      </c>
      <c r="I472" s="97" t="s">
        <v>75</v>
      </c>
      <c r="J472" s="96" t="s">
        <v>161</v>
      </c>
      <c r="K472" s="102">
        <v>8257</v>
      </c>
    </row>
    <row r="473" spans="1:11" ht="16.5" x14ac:dyDescent="0.3">
      <c r="A473" s="96">
        <f t="shared" si="7"/>
        <v>472</v>
      </c>
      <c r="B473" s="99" t="s">
        <v>1941</v>
      </c>
      <c r="C473" s="99" t="s">
        <v>1942</v>
      </c>
      <c r="D473" s="100" t="s">
        <v>71</v>
      </c>
      <c r="E473" s="101" t="s">
        <v>1943</v>
      </c>
      <c r="F473" s="101" t="s">
        <v>1944</v>
      </c>
      <c r="G473" s="99" t="s">
        <v>1944</v>
      </c>
      <c r="H473" s="97" t="s">
        <v>100</v>
      </c>
      <c r="I473" s="97" t="s">
        <v>75</v>
      </c>
      <c r="J473" s="96" t="s">
        <v>76</v>
      </c>
      <c r="K473" s="102">
        <v>2993</v>
      </c>
    </row>
    <row r="474" spans="1:11" ht="16.5" x14ac:dyDescent="0.3">
      <c r="A474" s="96">
        <f t="shared" si="7"/>
        <v>473</v>
      </c>
      <c r="B474" s="99" t="s">
        <v>1945</v>
      </c>
      <c r="C474" s="99" t="s">
        <v>1946</v>
      </c>
      <c r="D474" s="100" t="s">
        <v>71</v>
      </c>
      <c r="E474" s="101" t="s">
        <v>1947</v>
      </c>
      <c r="F474" s="101" t="s">
        <v>1948</v>
      </c>
      <c r="G474" s="99" t="s">
        <v>1948</v>
      </c>
      <c r="H474" s="97" t="s">
        <v>100</v>
      </c>
      <c r="I474" s="97" t="s">
        <v>75</v>
      </c>
      <c r="J474" s="96" t="s">
        <v>76</v>
      </c>
      <c r="K474" s="102">
        <v>4713</v>
      </c>
    </row>
    <row r="475" spans="1:11" ht="16.5" x14ac:dyDescent="0.3">
      <c r="A475" s="96">
        <f t="shared" si="7"/>
        <v>474</v>
      </c>
      <c r="B475" s="99" t="s">
        <v>1949</v>
      </c>
      <c r="C475" s="99" t="s">
        <v>1950</v>
      </c>
      <c r="D475" s="100" t="s">
        <v>181</v>
      </c>
      <c r="E475" s="101" t="s">
        <v>1951</v>
      </c>
      <c r="F475" s="101" t="s">
        <v>1950</v>
      </c>
      <c r="G475" s="99" t="s">
        <v>1952</v>
      </c>
      <c r="H475" s="97" t="s">
        <v>74</v>
      </c>
      <c r="I475" s="97" t="s">
        <v>75</v>
      </c>
      <c r="J475" s="96" t="s">
        <v>137</v>
      </c>
      <c r="K475" s="102">
        <v>3414</v>
      </c>
    </row>
    <row r="476" spans="1:11" ht="16.5" x14ac:dyDescent="0.3">
      <c r="A476" s="96">
        <f t="shared" si="7"/>
        <v>475</v>
      </c>
      <c r="B476" s="99" t="s">
        <v>1953</v>
      </c>
      <c r="C476" s="99" t="s">
        <v>1950</v>
      </c>
      <c r="D476" s="100" t="s">
        <v>230</v>
      </c>
      <c r="E476" s="101" t="s">
        <v>1954</v>
      </c>
      <c r="F476" s="101" t="s">
        <v>1950</v>
      </c>
      <c r="G476" s="99" t="s">
        <v>1952</v>
      </c>
      <c r="H476" s="97" t="s">
        <v>74</v>
      </c>
      <c r="I476" s="97" t="s">
        <v>88</v>
      </c>
      <c r="J476" s="96" t="s">
        <v>132</v>
      </c>
      <c r="K476" s="102">
        <v>15817</v>
      </c>
    </row>
    <row r="477" spans="1:11" ht="16.5" x14ac:dyDescent="0.3">
      <c r="A477" s="96">
        <f t="shared" si="7"/>
        <v>476</v>
      </c>
      <c r="B477" s="99" t="s">
        <v>1955</v>
      </c>
      <c r="C477" s="99" t="s">
        <v>1956</v>
      </c>
      <c r="D477" s="100" t="s">
        <v>168</v>
      </c>
      <c r="E477" s="101" t="s">
        <v>1957</v>
      </c>
      <c r="F477" s="101" t="s">
        <v>1956</v>
      </c>
      <c r="G477" s="99" t="s">
        <v>1958</v>
      </c>
      <c r="H477" s="97" t="s">
        <v>74</v>
      </c>
      <c r="I477" s="97" t="s">
        <v>75</v>
      </c>
      <c r="J477" s="96" t="s">
        <v>76</v>
      </c>
      <c r="K477" s="102">
        <v>26535</v>
      </c>
    </row>
    <row r="478" spans="1:11" ht="16.5" x14ac:dyDescent="0.3">
      <c r="A478" s="96">
        <f t="shared" si="7"/>
        <v>477</v>
      </c>
      <c r="B478" s="99" t="s">
        <v>1959</v>
      </c>
      <c r="C478" s="99" t="s">
        <v>1960</v>
      </c>
      <c r="D478" s="100" t="s">
        <v>126</v>
      </c>
      <c r="E478" s="101" t="s">
        <v>1961</v>
      </c>
      <c r="F478" s="101" t="s">
        <v>1962</v>
      </c>
      <c r="G478" s="99" t="s">
        <v>1962</v>
      </c>
      <c r="H478" s="97" t="s">
        <v>100</v>
      </c>
      <c r="I478" s="97" t="s">
        <v>75</v>
      </c>
      <c r="J478" s="96" t="s">
        <v>76</v>
      </c>
      <c r="K478" s="102">
        <v>3610</v>
      </c>
    </row>
    <row r="479" spans="1:11" ht="16.5" x14ac:dyDescent="0.3">
      <c r="A479" s="96">
        <f t="shared" si="7"/>
        <v>478</v>
      </c>
      <c r="B479" s="99" t="s">
        <v>1963</v>
      </c>
      <c r="C479" s="99" t="s">
        <v>1964</v>
      </c>
      <c r="D479" s="100" t="s">
        <v>126</v>
      </c>
      <c r="E479" s="101" t="s">
        <v>1965</v>
      </c>
      <c r="F479" s="101" t="s">
        <v>1964</v>
      </c>
      <c r="G479" s="99" t="s">
        <v>1966</v>
      </c>
      <c r="H479" s="97" t="s">
        <v>74</v>
      </c>
      <c r="I479" s="97" t="s">
        <v>88</v>
      </c>
      <c r="J479" s="96" t="s">
        <v>132</v>
      </c>
      <c r="K479" s="102">
        <v>4099</v>
      </c>
    </row>
    <row r="480" spans="1:11" ht="16.5" x14ac:dyDescent="0.3">
      <c r="A480" s="96">
        <f t="shared" si="7"/>
        <v>479</v>
      </c>
      <c r="B480" s="99" t="s">
        <v>1967</v>
      </c>
      <c r="C480" s="99" t="s">
        <v>1968</v>
      </c>
      <c r="D480" s="100" t="s">
        <v>86</v>
      </c>
      <c r="E480" s="101" t="s">
        <v>1969</v>
      </c>
      <c r="F480" s="101" t="s">
        <v>1970</v>
      </c>
      <c r="G480" s="99" t="s">
        <v>1970</v>
      </c>
      <c r="H480" s="97" t="s">
        <v>100</v>
      </c>
      <c r="I480" s="97" t="s">
        <v>75</v>
      </c>
      <c r="J480" s="96" t="s">
        <v>76</v>
      </c>
      <c r="K480" s="102">
        <v>538</v>
      </c>
    </row>
    <row r="481" spans="1:11" ht="16.5" x14ac:dyDescent="0.3">
      <c r="A481" s="96">
        <f t="shared" si="7"/>
        <v>480</v>
      </c>
      <c r="B481" s="99" t="s">
        <v>1971</v>
      </c>
      <c r="C481" s="99" t="s">
        <v>1972</v>
      </c>
      <c r="D481" s="100" t="s">
        <v>158</v>
      </c>
      <c r="E481" s="101" t="s">
        <v>1973</v>
      </c>
      <c r="F481" s="101" t="s">
        <v>1974</v>
      </c>
      <c r="G481" s="99" t="s">
        <v>1974</v>
      </c>
      <c r="H481" s="97" t="s">
        <v>100</v>
      </c>
      <c r="I481" s="97" t="s">
        <v>75</v>
      </c>
      <c r="J481" s="96" t="s">
        <v>76</v>
      </c>
      <c r="K481" s="102">
        <v>866</v>
      </c>
    </row>
    <row r="482" spans="1:11" ht="16.5" x14ac:dyDescent="0.3">
      <c r="A482" s="96">
        <f t="shared" si="7"/>
        <v>481</v>
      </c>
      <c r="B482" s="99" t="s">
        <v>1975</v>
      </c>
      <c r="C482" s="99" t="s">
        <v>1976</v>
      </c>
      <c r="D482" s="100" t="s">
        <v>320</v>
      </c>
      <c r="E482" s="101" t="s">
        <v>1977</v>
      </c>
      <c r="F482" s="101" t="s">
        <v>1976</v>
      </c>
      <c r="G482" s="99" t="s">
        <v>1978</v>
      </c>
      <c r="H482" s="97" t="s">
        <v>74</v>
      </c>
      <c r="I482" s="97" t="s">
        <v>88</v>
      </c>
      <c r="J482" s="96" t="s">
        <v>89</v>
      </c>
      <c r="K482" s="102">
        <v>1431</v>
      </c>
    </row>
    <row r="483" spans="1:11" ht="16.5" x14ac:dyDescent="0.3">
      <c r="A483" s="96">
        <f t="shared" si="7"/>
        <v>482</v>
      </c>
      <c r="B483" s="99" t="s">
        <v>1979</v>
      </c>
      <c r="C483" s="99" t="s">
        <v>1980</v>
      </c>
      <c r="D483" s="100" t="s">
        <v>149</v>
      </c>
      <c r="E483" s="101" t="s">
        <v>1981</v>
      </c>
      <c r="F483" s="101" t="s">
        <v>1982</v>
      </c>
      <c r="G483" s="99" t="s">
        <v>1982</v>
      </c>
      <c r="H483" s="97" t="s">
        <v>100</v>
      </c>
      <c r="I483" s="97" t="s">
        <v>75</v>
      </c>
      <c r="J483" s="96" t="s">
        <v>76</v>
      </c>
      <c r="K483" s="102">
        <v>7040</v>
      </c>
    </row>
    <row r="484" spans="1:11" ht="16.5" x14ac:dyDescent="0.3">
      <c r="A484" s="96">
        <f t="shared" si="7"/>
        <v>483</v>
      </c>
      <c r="B484" s="99" t="s">
        <v>1983</v>
      </c>
      <c r="C484" s="99" t="s">
        <v>1984</v>
      </c>
      <c r="D484" s="100" t="s">
        <v>230</v>
      </c>
      <c r="E484" s="101" t="s">
        <v>1985</v>
      </c>
      <c r="F484" s="101" t="s">
        <v>1986</v>
      </c>
      <c r="G484" s="99" t="s">
        <v>1986</v>
      </c>
      <c r="H484" s="97" t="s">
        <v>82</v>
      </c>
      <c r="I484" s="97" t="s">
        <v>75</v>
      </c>
      <c r="J484" s="96" t="s">
        <v>83</v>
      </c>
      <c r="K484" s="102">
        <v>21457</v>
      </c>
    </row>
    <row r="485" spans="1:11" ht="16.5" x14ac:dyDescent="0.3">
      <c r="A485" s="96">
        <f t="shared" si="7"/>
        <v>484</v>
      </c>
      <c r="B485" s="99" t="s">
        <v>1987</v>
      </c>
      <c r="C485" s="99" t="s">
        <v>1988</v>
      </c>
      <c r="D485" s="100" t="s">
        <v>168</v>
      </c>
      <c r="E485" s="101" t="s">
        <v>1989</v>
      </c>
      <c r="F485" s="101" t="s">
        <v>1990</v>
      </c>
      <c r="G485" s="99" t="s">
        <v>1991</v>
      </c>
      <c r="H485" s="97" t="s">
        <v>100</v>
      </c>
      <c r="I485" s="97" t="s">
        <v>75</v>
      </c>
      <c r="J485" s="96" t="s">
        <v>76</v>
      </c>
      <c r="K485" s="102">
        <v>1205</v>
      </c>
    </row>
    <row r="486" spans="1:11" ht="16.5" x14ac:dyDescent="0.3">
      <c r="A486" s="96">
        <f t="shared" si="7"/>
        <v>485</v>
      </c>
      <c r="B486" s="99" t="s">
        <v>1992</v>
      </c>
      <c r="C486" s="99" t="s">
        <v>1993</v>
      </c>
      <c r="D486" s="100" t="s">
        <v>126</v>
      </c>
      <c r="E486" s="101" t="s">
        <v>1994</v>
      </c>
      <c r="F486" s="101" t="s">
        <v>126</v>
      </c>
      <c r="G486" s="99" t="s">
        <v>126</v>
      </c>
      <c r="H486" s="97" t="s">
        <v>100</v>
      </c>
      <c r="I486" s="97" t="s">
        <v>75</v>
      </c>
      <c r="J486" s="96" t="s">
        <v>76</v>
      </c>
      <c r="K486" s="102">
        <v>2130</v>
      </c>
    </row>
    <row r="487" spans="1:11" ht="16.5" x14ac:dyDescent="0.3">
      <c r="A487" s="96">
        <f t="shared" si="7"/>
        <v>486</v>
      </c>
      <c r="B487" s="99" t="s">
        <v>1995</v>
      </c>
      <c r="C487" s="99" t="s">
        <v>1996</v>
      </c>
      <c r="D487" s="100" t="s">
        <v>432</v>
      </c>
      <c r="E487" s="101" t="s">
        <v>1997</v>
      </c>
      <c r="F487" s="101" t="s">
        <v>1998</v>
      </c>
      <c r="G487" s="99" t="s">
        <v>1998</v>
      </c>
      <c r="H487" s="97" t="s">
        <v>100</v>
      </c>
      <c r="I487" s="97" t="s">
        <v>75</v>
      </c>
      <c r="J487" s="96" t="s">
        <v>76</v>
      </c>
      <c r="K487" s="102">
        <v>2584</v>
      </c>
    </row>
    <row r="488" spans="1:11" ht="16.5" x14ac:dyDescent="0.3">
      <c r="A488" s="96">
        <f t="shared" si="7"/>
        <v>487</v>
      </c>
      <c r="B488" s="99" t="s">
        <v>1999</v>
      </c>
      <c r="C488" s="99" t="s">
        <v>2000</v>
      </c>
      <c r="D488" s="100" t="s">
        <v>181</v>
      </c>
      <c r="E488" s="101" t="s">
        <v>2001</v>
      </c>
      <c r="F488" s="101" t="s">
        <v>2000</v>
      </c>
      <c r="G488" s="99" t="s">
        <v>2002</v>
      </c>
      <c r="H488" s="97" t="s">
        <v>74</v>
      </c>
      <c r="I488" s="97" t="s">
        <v>88</v>
      </c>
      <c r="J488" s="96" t="s">
        <v>132</v>
      </c>
      <c r="K488" s="102">
        <v>6949</v>
      </c>
    </row>
    <row r="489" spans="1:11" ht="16.5" x14ac:dyDescent="0.3">
      <c r="A489" s="96">
        <f t="shared" si="7"/>
        <v>488</v>
      </c>
      <c r="B489" s="99" t="s">
        <v>2003</v>
      </c>
      <c r="C489" s="99" t="s">
        <v>2004</v>
      </c>
      <c r="D489" s="100" t="s">
        <v>149</v>
      </c>
      <c r="E489" s="101" t="s">
        <v>2005</v>
      </c>
      <c r="F489" s="101" t="s">
        <v>2006</v>
      </c>
      <c r="G489" s="99" t="s">
        <v>2006</v>
      </c>
      <c r="H489" s="97" t="s">
        <v>100</v>
      </c>
      <c r="I489" s="97" t="s">
        <v>105</v>
      </c>
      <c r="J489" s="96" t="s">
        <v>106</v>
      </c>
      <c r="K489" s="102">
        <v>5</v>
      </c>
    </row>
    <row r="490" spans="1:11" ht="16.5" x14ac:dyDescent="0.3">
      <c r="A490" s="96">
        <f t="shared" si="7"/>
        <v>489</v>
      </c>
      <c r="B490" s="99" t="s">
        <v>2007</v>
      </c>
      <c r="C490" s="99" t="s">
        <v>2008</v>
      </c>
      <c r="D490" s="100" t="s">
        <v>97</v>
      </c>
      <c r="E490" s="101" t="s">
        <v>2009</v>
      </c>
      <c r="F490" s="101" t="s">
        <v>2008</v>
      </c>
      <c r="G490" s="99" t="s">
        <v>2010</v>
      </c>
      <c r="H490" s="97" t="s">
        <v>74</v>
      </c>
      <c r="I490" s="97" t="s">
        <v>75</v>
      </c>
      <c r="J490" s="96" t="s">
        <v>211</v>
      </c>
      <c r="K490" s="102">
        <v>39776</v>
      </c>
    </row>
    <row r="491" spans="1:11" ht="16.5" x14ac:dyDescent="0.3">
      <c r="A491" s="96">
        <f t="shared" si="7"/>
        <v>490</v>
      </c>
      <c r="B491" s="99" t="s">
        <v>2011</v>
      </c>
      <c r="C491" s="99" t="s">
        <v>2012</v>
      </c>
      <c r="D491" s="100" t="s">
        <v>97</v>
      </c>
      <c r="E491" s="101" t="s">
        <v>2013</v>
      </c>
      <c r="F491" s="101" t="s">
        <v>2014</v>
      </c>
      <c r="G491" s="99" t="s">
        <v>2014</v>
      </c>
      <c r="H491" s="97" t="s">
        <v>100</v>
      </c>
      <c r="I491" s="97" t="s">
        <v>75</v>
      </c>
      <c r="J491" s="96" t="s">
        <v>76</v>
      </c>
      <c r="K491" s="102">
        <v>14488</v>
      </c>
    </row>
    <row r="492" spans="1:11" ht="16.5" x14ac:dyDescent="0.3">
      <c r="A492" s="96">
        <f t="shared" si="7"/>
        <v>491</v>
      </c>
      <c r="B492" s="99" t="s">
        <v>2015</v>
      </c>
      <c r="C492" s="99" t="s">
        <v>2016</v>
      </c>
      <c r="D492" s="100" t="s">
        <v>97</v>
      </c>
      <c r="E492" s="101" t="s">
        <v>2017</v>
      </c>
      <c r="F492" s="101" t="s">
        <v>2018</v>
      </c>
      <c r="G492" s="99" t="s">
        <v>2018</v>
      </c>
      <c r="H492" s="97" t="s">
        <v>100</v>
      </c>
      <c r="I492" s="97" t="s">
        <v>75</v>
      </c>
      <c r="J492" s="96" t="s">
        <v>137</v>
      </c>
      <c r="K492" s="102">
        <v>67</v>
      </c>
    </row>
    <row r="493" spans="1:11" ht="16.5" x14ac:dyDescent="0.3">
      <c r="A493" s="96">
        <f t="shared" si="7"/>
        <v>492</v>
      </c>
      <c r="B493" s="99" t="s">
        <v>2019</v>
      </c>
      <c r="C493" s="99" t="s">
        <v>2020</v>
      </c>
      <c r="D493" s="100" t="s">
        <v>86</v>
      </c>
      <c r="E493" s="101" t="s">
        <v>2021</v>
      </c>
      <c r="F493" s="101" t="s">
        <v>2020</v>
      </c>
      <c r="G493" s="99" t="s">
        <v>2022</v>
      </c>
      <c r="H493" s="97" t="s">
        <v>74</v>
      </c>
      <c r="I493" s="97" t="s">
        <v>88</v>
      </c>
      <c r="J493" s="96" t="s">
        <v>132</v>
      </c>
      <c r="K493" s="102">
        <v>5993</v>
      </c>
    </row>
    <row r="494" spans="1:11" ht="16.5" x14ac:dyDescent="0.3">
      <c r="A494" s="96">
        <f t="shared" si="7"/>
        <v>493</v>
      </c>
      <c r="B494" s="99" t="s">
        <v>2023</v>
      </c>
      <c r="C494" s="99" t="s">
        <v>2024</v>
      </c>
      <c r="D494" s="100" t="s">
        <v>71</v>
      </c>
      <c r="E494" s="101" t="s">
        <v>2025</v>
      </c>
      <c r="F494" s="101" t="s">
        <v>2026</v>
      </c>
      <c r="G494" s="99" t="s">
        <v>2026</v>
      </c>
      <c r="H494" s="97" t="s">
        <v>100</v>
      </c>
      <c r="I494" s="97" t="s">
        <v>75</v>
      </c>
      <c r="J494" s="96" t="s">
        <v>161</v>
      </c>
      <c r="K494" s="102">
        <v>17892</v>
      </c>
    </row>
    <row r="495" spans="1:11" ht="16.5" x14ac:dyDescent="0.3">
      <c r="A495" s="96">
        <f t="shared" si="7"/>
        <v>494</v>
      </c>
      <c r="B495" s="99" t="s">
        <v>2027</v>
      </c>
      <c r="C495" s="99" t="s">
        <v>2028</v>
      </c>
      <c r="D495" s="100" t="s">
        <v>168</v>
      </c>
      <c r="E495" s="101" t="s">
        <v>2029</v>
      </c>
      <c r="F495" s="101" t="s">
        <v>2028</v>
      </c>
      <c r="G495" s="99" t="s">
        <v>2030</v>
      </c>
      <c r="H495" s="97" t="s">
        <v>74</v>
      </c>
      <c r="I495" s="97" t="s">
        <v>75</v>
      </c>
      <c r="J495" s="96" t="s">
        <v>83</v>
      </c>
      <c r="K495" s="102">
        <v>91239</v>
      </c>
    </row>
    <row r="496" spans="1:11" ht="16.5" x14ac:dyDescent="0.3">
      <c r="A496" s="96">
        <f t="shared" si="7"/>
        <v>495</v>
      </c>
      <c r="B496" s="99" t="s">
        <v>2031</v>
      </c>
      <c r="C496" s="99" t="s">
        <v>2032</v>
      </c>
      <c r="D496" s="100" t="s">
        <v>270</v>
      </c>
      <c r="E496" s="101" t="s">
        <v>2033</v>
      </c>
      <c r="F496" s="101" t="s">
        <v>2034</v>
      </c>
      <c r="G496" s="99" t="s">
        <v>2034</v>
      </c>
      <c r="H496" s="97" t="s">
        <v>100</v>
      </c>
      <c r="I496" s="97" t="s">
        <v>75</v>
      </c>
      <c r="J496" s="96" t="s">
        <v>76</v>
      </c>
      <c r="K496" s="102">
        <v>10804</v>
      </c>
    </row>
    <row r="497" spans="1:11" ht="16.5" x14ac:dyDescent="0.3">
      <c r="A497" s="96">
        <f t="shared" si="7"/>
        <v>496</v>
      </c>
      <c r="B497" s="99" t="s">
        <v>2035</v>
      </c>
      <c r="C497" s="99" t="s">
        <v>2036</v>
      </c>
      <c r="D497" s="100" t="s">
        <v>573</v>
      </c>
      <c r="E497" s="101" t="s">
        <v>2037</v>
      </c>
      <c r="F497" s="101" t="s">
        <v>2038</v>
      </c>
      <c r="G497" s="99" t="s">
        <v>2038</v>
      </c>
      <c r="H497" s="97" t="s">
        <v>82</v>
      </c>
      <c r="I497" s="97" t="s">
        <v>75</v>
      </c>
      <c r="J497" s="96" t="s">
        <v>83</v>
      </c>
      <c r="K497" s="102">
        <v>84913</v>
      </c>
    </row>
    <row r="498" spans="1:11" ht="16.5" x14ac:dyDescent="0.3">
      <c r="A498" s="96">
        <f t="shared" si="7"/>
        <v>497</v>
      </c>
      <c r="B498" s="99" t="s">
        <v>2039</v>
      </c>
      <c r="C498" s="99" t="s">
        <v>2040</v>
      </c>
      <c r="D498" s="100" t="s">
        <v>168</v>
      </c>
      <c r="E498" s="101" t="s">
        <v>2041</v>
      </c>
      <c r="F498" s="101" t="s">
        <v>2042</v>
      </c>
      <c r="G498" s="99" t="s">
        <v>2042</v>
      </c>
      <c r="H498" s="97" t="s">
        <v>100</v>
      </c>
      <c r="I498" s="97" t="s">
        <v>75</v>
      </c>
      <c r="J498" s="96" t="s">
        <v>76</v>
      </c>
      <c r="K498" s="102">
        <v>3347</v>
      </c>
    </row>
    <row r="499" spans="1:11" ht="16.5" x14ac:dyDescent="0.3">
      <c r="A499" s="96">
        <f t="shared" si="7"/>
        <v>498</v>
      </c>
      <c r="B499" s="99" t="s">
        <v>2043</v>
      </c>
      <c r="C499" s="99" t="s">
        <v>2044</v>
      </c>
      <c r="D499" s="100" t="s">
        <v>71</v>
      </c>
      <c r="E499" s="101" t="s">
        <v>2045</v>
      </c>
      <c r="F499" s="101" t="s">
        <v>2046</v>
      </c>
      <c r="G499" s="99" t="s">
        <v>2046</v>
      </c>
      <c r="H499" s="97" t="s">
        <v>100</v>
      </c>
      <c r="I499" s="97" t="s">
        <v>75</v>
      </c>
      <c r="J499" s="96" t="s">
        <v>76</v>
      </c>
      <c r="K499" s="102">
        <v>6245</v>
      </c>
    </row>
    <row r="500" spans="1:11" ht="16.5" x14ac:dyDescent="0.3">
      <c r="A500" s="96">
        <f t="shared" si="7"/>
        <v>499</v>
      </c>
      <c r="B500" s="99" t="s">
        <v>2047</v>
      </c>
      <c r="C500" s="99" t="s">
        <v>2048</v>
      </c>
      <c r="D500" s="100" t="s">
        <v>190</v>
      </c>
      <c r="E500" s="101" t="s">
        <v>2049</v>
      </c>
      <c r="F500" s="101" t="s">
        <v>2050</v>
      </c>
      <c r="G500" s="99" t="s">
        <v>2050</v>
      </c>
      <c r="H500" s="97" t="s">
        <v>82</v>
      </c>
      <c r="I500" s="97" t="s">
        <v>105</v>
      </c>
      <c r="J500" s="96" t="s">
        <v>1185</v>
      </c>
      <c r="K500" s="102">
        <v>66455</v>
      </c>
    </row>
    <row r="501" spans="1:11" ht="16.5" x14ac:dyDescent="0.3">
      <c r="A501" s="96">
        <f t="shared" si="7"/>
        <v>500</v>
      </c>
      <c r="B501" s="99" t="s">
        <v>2051</v>
      </c>
      <c r="C501" s="99" t="s">
        <v>2052</v>
      </c>
      <c r="D501" s="100" t="s">
        <v>86</v>
      </c>
      <c r="E501" s="101" t="s">
        <v>2053</v>
      </c>
      <c r="F501" s="101" t="s">
        <v>2052</v>
      </c>
      <c r="G501" s="99" t="s">
        <v>230</v>
      </c>
      <c r="H501" s="97" t="s">
        <v>74</v>
      </c>
      <c r="I501" s="97" t="s">
        <v>88</v>
      </c>
      <c r="J501" s="96" t="s">
        <v>132</v>
      </c>
      <c r="K501" s="102">
        <v>5908</v>
      </c>
    </row>
    <row r="502" spans="1:11" ht="16.5" x14ac:dyDescent="0.3">
      <c r="A502" s="96">
        <f t="shared" si="7"/>
        <v>501</v>
      </c>
      <c r="B502" s="99" t="s">
        <v>2054</v>
      </c>
      <c r="C502" s="99" t="s">
        <v>2052</v>
      </c>
      <c r="D502" s="100" t="s">
        <v>230</v>
      </c>
      <c r="E502" s="101" t="s">
        <v>2055</v>
      </c>
      <c r="F502" s="101" t="s">
        <v>2052</v>
      </c>
      <c r="G502" s="99" t="s">
        <v>230</v>
      </c>
      <c r="H502" s="97" t="s">
        <v>74</v>
      </c>
      <c r="I502" s="97" t="s">
        <v>88</v>
      </c>
      <c r="J502" s="96" t="s">
        <v>132</v>
      </c>
      <c r="K502" s="102">
        <v>56642</v>
      </c>
    </row>
    <row r="503" spans="1:11" ht="16.5" x14ac:dyDescent="0.3">
      <c r="A503" s="96">
        <f t="shared" si="7"/>
        <v>502</v>
      </c>
      <c r="B503" s="99" t="s">
        <v>2056</v>
      </c>
      <c r="C503" s="99" t="s">
        <v>2057</v>
      </c>
      <c r="D503" s="100" t="s">
        <v>320</v>
      </c>
      <c r="E503" s="101" t="s">
        <v>2058</v>
      </c>
      <c r="F503" s="101" t="s">
        <v>2057</v>
      </c>
      <c r="G503" s="99" t="s">
        <v>2059</v>
      </c>
      <c r="H503" s="97" t="s">
        <v>74</v>
      </c>
      <c r="I503" s="97" t="s">
        <v>88</v>
      </c>
      <c r="J503" s="96" t="s">
        <v>132</v>
      </c>
      <c r="K503" s="102">
        <v>7660</v>
      </c>
    </row>
    <row r="504" spans="1:11" ht="16.5" x14ac:dyDescent="0.3">
      <c r="A504" s="96">
        <f t="shared" si="7"/>
        <v>503</v>
      </c>
      <c r="B504" s="99" t="s">
        <v>2060</v>
      </c>
      <c r="C504" s="99" t="s">
        <v>2061</v>
      </c>
      <c r="D504" s="100" t="s">
        <v>71</v>
      </c>
      <c r="E504" s="101" t="s">
        <v>2062</v>
      </c>
      <c r="F504" s="101" t="s">
        <v>2061</v>
      </c>
      <c r="G504" s="99" t="s">
        <v>2063</v>
      </c>
      <c r="H504" s="97" t="s">
        <v>74</v>
      </c>
      <c r="I504" s="97" t="s">
        <v>88</v>
      </c>
      <c r="J504" s="96" t="s">
        <v>132</v>
      </c>
      <c r="K504" s="102">
        <v>6902</v>
      </c>
    </row>
    <row r="505" spans="1:11" ht="16.5" x14ac:dyDescent="0.3">
      <c r="A505" s="96">
        <f t="shared" si="7"/>
        <v>504</v>
      </c>
      <c r="B505" s="99" t="s">
        <v>2064</v>
      </c>
      <c r="C505" s="99" t="s">
        <v>2065</v>
      </c>
      <c r="D505" s="100" t="s">
        <v>113</v>
      </c>
      <c r="E505" s="101" t="s">
        <v>2066</v>
      </c>
      <c r="F505" s="101" t="s">
        <v>2065</v>
      </c>
      <c r="G505" s="99" t="s">
        <v>2067</v>
      </c>
      <c r="H505" s="97" t="s">
        <v>74</v>
      </c>
      <c r="I505" s="97" t="s">
        <v>88</v>
      </c>
      <c r="J505" s="96" t="s">
        <v>132</v>
      </c>
      <c r="K505" s="102">
        <v>3505</v>
      </c>
    </row>
    <row r="506" spans="1:11" ht="16.5" x14ac:dyDescent="0.3">
      <c r="A506" s="96">
        <f t="shared" si="7"/>
        <v>505</v>
      </c>
      <c r="B506" s="99" t="s">
        <v>2068</v>
      </c>
      <c r="C506" s="99" t="s">
        <v>2069</v>
      </c>
      <c r="D506" s="100" t="s">
        <v>97</v>
      </c>
      <c r="E506" s="101" t="s">
        <v>2070</v>
      </c>
      <c r="F506" s="101" t="s">
        <v>2071</v>
      </c>
      <c r="G506" s="99" t="s">
        <v>2071</v>
      </c>
      <c r="H506" s="97" t="s">
        <v>100</v>
      </c>
      <c r="I506" s="97" t="s">
        <v>75</v>
      </c>
      <c r="J506" s="96" t="s">
        <v>76</v>
      </c>
      <c r="K506" s="102">
        <v>8208</v>
      </c>
    </row>
    <row r="507" spans="1:11" ht="16.5" x14ac:dyDescent="0.3">
      <c r="A507" s="96">
        <f t="shared" si="7"/>
        <v>506</v>
      </c>
      <c r="B507" s="99" t="s">
        <v>2072</v>
      </c>
      <c r="C507" s="99" t="s">
        <v>2073</v>
      </c>
      <c r="D507" s="100" t="s">
        <v>158</v>
      </c>
      <c r="E507" s="101" t="s">
        <v>2074</v>
      </c>
      <c r="F507" s="101" t="s">
        <v>2073</v>
      </c>
      <c r="G507" s="99" t="s">
        <v>2075</v>
      </c>
      <c r="H507" s="97" t="s">
        <v>74</v>
      </c>
      <c r="I507" s="97" t="s">
        <v>88</v>
      </c>
      <c r="J507" s="96" t="s">
        <v>132</v>
      </c>
      <c r="K507" s="102">
        <v>12373</v>
      </c>
    </row>
    <row r="508" spans="1:11" ht="16.5" x14ac:dyDescent="0.3">
      <c r="A508" s="96">
        <f t="shared" si="7"/>
        <v>507</v>
      </c>
      <c r="B508" s="99" t="s">
        <v>2076</v>
      </c>
      <c r="C508" s="99" t="s">
        <v>2077</v>
      </c>
      <c r="D508" s="100" t="s">
        <v>79</v>
      </c>
      <c r="E508" s="101" t="s">
        <v>2078</v>
      </c>
      <c r="F508" s="101" t="s">
        <v>2077</v>
      </c>
      <c r="G508" s="99" t="s">
        <v>2077</v>
      </c>
      <c r="H508" s="97" t="s">
        <v>82</v>
      </c>
      <c r="I508" s="97" t="s">
        <v>105</v>
      </c>
      <c r="J508" s="96" t="s">
        <v>106</v>
      </c>
      <c r="K508" s="102">
        <v>10650</v>
      </c>
    </row>
    <row r="509" spans="1:11" ht="16.5" x14ac:dyDescent="0.3">
      <c r="A509" s="96">
        <f t="shared" si="7"/>
        <v>508</v>
      </c>
      <c r="B509" s="99" t="s">
        <v>2079</v>
      </c>
      <c r="C509" s="99" t="s">
        <v>2080</v>
      </c>
      <c r="D509" s="100" t="s">
        <v>126</v>
      </c>
      <c r="E509" s="101" t="s">
        <v>2081</v>
      </c>
      <c r="F509" s="101" t="s">
        <v>2080</v>
      </c>
      <c r="G509" s="99" t="s">
        <v>2082</v>
      </c>
      <c r="H509" s="97" t="s">
        <v>74</v>
      </c>
      <c r="I509" s="97" t="s">
        <v>75</v>
      </c>
      <c r="J509" s="96" t="s">
        <v>137</v>
      </c>
      <c r="K509" s="102">
        <v>23943</v>
      </c>
    </row>
    <row r="510" spans="1:11" ht="16.5" x14ac:dyDescent="0.3">
      <c r="A510" s="96">
        <f t="shared" si="7"/>
        <v>509</v>
      </c>
      <c r="B510" s="99" t="s">
        <v>2083</v>
      </c>
      <c r="C510" s="99" t="s">
        <v>2084</v>
      </c>
      <c r="D510" s="100" t="s">
        <v>208</v>
      </c>
      <c r="E510" s="101" t="s">
        <v>2085</v>
      </c>
      <c r="F510" s="101" t="s">
        <v>2084</v>
      </c>
      <c r="G510" s="99" t="s">
        <v>2086</v>
      </c>
      <c r="H510" s="97" t="s">
        <v>74</v>
      </c>
      <c r="I510" s="97" t="s">
        <v>75</v>
      </c>
      <c r="J510" s="96" t="s">
        <v>137</v>
      </c>
      <c r="K510" s="102">
        <v>13332</v>
      </c>
    </row>
    <row r="511" spans="1:11" ht="16.5" x14ac:dyDescent="0.3">
      <c r="A511" s="96">
        <f t="shared" si="7"/>
        <v>510</v>
      </c>
      <c r="B511" s="99" t="s">
        <v>2087</v>
      </c>
      <c r="C511" s="99" t="s">
        <v>2088</v>
      </c>
      <c r="D511" s="100" t="s">
        <v>283</v>
      </c>
      <c r="E511" s="101" t="s">
        <v>2089</v>
      </c>
      <c r="F511" s="101" t="s">
        <v>2090</v>
      </c>
      <c r="G511" s="99" t="s">
        <v>2090</v>
      </c>
      <c r="H511" s="97" t="s">
        <v>100</v>
      </c>
      <c r="I511" s="97" t="s">
        <v>75</v>
      </c>
      <c r="J511" s="96" t="s">
        <v>76</v>
      </c>
      <c r="K511" s="102">
        <v>1520</v>
      </c>
    </row>
    <row r="512" spans="1:11" ht="16.5" x14ac:dyDescent="0.3">
      <c r="A512" s="96">
        <f t="shared" si="7"/>
        <v>511</v>
      </c>
      <c r="B512" s="99" t="s">
        <v>2091</v>
      </c>
      <c r="C512" s="99" t="s">
        <v>2092</v>
      </c>
      <c r="D512" s="100" t="s">
        <v>320</v>
      </c>
      <c r="E512" s="101" t="s">
        <v>2093</v>
      </c>
      <c r="F512" s="101" t="s">
        <v>2094</v>
      </c>
      <c r="G512" s="99" t="s">
        <v>2094</v>
      </c>
      <c r="H512" s="97" t="s">
        <v>82</v>
      </c>
      <c r="I512" s="97" t="s">
        <v>75</v>
      </c>
      <c r="J512" s="96" t="s">
        <v>161</v>
      </c>
      <c r="K512" s="102">
        <v>60724</v>
      </c>
    </row>
    <row r="513" spans="1:11" ht="16.5" x14ac:dyDescent="0.3">
      <c r="A513" s="96">
        <f t="shared" si="7"/>
        <v>512</v>
      </c>
      <c r="B513" s="99" t="s">
        <v>2095</v>
      </c>
      <c r="C513" s="99" t="s">
        <v>2096</v>
      </c>
      <c r="D513" s="100" t="s">
        <v>149</v>
      </c>
      <c r="E513" s="101" t="s">
        <v>2097</v>
      </c>
      <c r="F513" s="101" t="s">
        <v>2096</v>
      </c>
      <c r="G513" s="99" t="s">
        <v>2098</v>
      </c>
      <c r="H513" s="97" t="s">
        <v>74</v>
      </c>
      <c r="I513" s="97" t="s">
        <v>88</v>
      </c>
      <c r="J513" s="96" t="s">
        <v>132</v>
      </c>
      <c r="K513" s="102">
        <v>29131</v>
      </c>
    </row>
    <row r="514" spans="1:11" ht="16.5" x14ac:dyDescent="0.3">
      <c r="A514" s="96">
        <f t="shared" si="7"/>
        <v>513</v>
      </c>
      <c r="B514" s="99" t="s">
        <v>2099</v>
      </c>
      <c r="C514" s="99" t="s">
        <v>2100</v>
      </c>
      <c r="D514" s="100" t="s">
        <v>97</v>
      </c>
      <c r="E514" s="101" t="s">
        <v>2101</v>
      </c>
      <c r="F514" s="101" t="s">
        <v>2102</v>
      </c>
      <c r="G514" s="99" t="s">
        <v>2102</v>
      </c>
      <c r="H514" s="97" t="s">
        <v>100</v>
      </c>
      <c r="I514" s="97" t="s">
        <v>75</v>
      </c>
      <c r="J514" s="96" t="s">
        <v>76</v>
      </c>
      <c r="K514" s="102">
        <v>9625</v>
      </c>
    </row>
    <row r="515" spans="1:11" ht="16.5" x14ac:dyDescent="0.3">
      <c r="A515" s="96">
        <f t="shared" si="7"/>
        <v>514</v>
      </c>
      <c r="B515" s="99" t="s">
        <v>2103</v>
      </c>
      <c r="C515" s="99" t="s">
        <v>2104</v>
      </c>
      <c r="D515" s="100" t="s">
        <v>71</v>
      </c>
      <c r="E515" s="101" t="s">
        <v>2105</v>
      </c>
      <c r="F515" s="101" t="s">
        <v>2104</v>
      </c>
      <c r="G515" s="99" t="s">
        <v>2106</v>
      </c>
      <c r="H515" s="97" t="s">
        <v>74</v>
      </c>
      <c r="I515" s="97" t="s">
        <v>88</v>
      </c>
      <c r="J515" s="96" t="s">
        <v>132</v>
      </c>
      <c r="K515" s="102">
        <v>26164</v>
      </c>
    </row>
    <row r="516" spans="1:11" ht="16.5" x14ac:dyDescent="0.3">
      <c r="A516" s="96">
        <f t="shared" ref="A516:A566" si="8">A515+1</f>
        <v>515</v>
      </c>
      <c r="B516" s="99" t="s">
        <v>2107</v>
      </c>
      <c r="C516" s="99" t="s">
        <v>2108</v>
      </c>
      <c r="D516" s="100" t="s">
        <v>97</v>
      </c>
      <c r="E516" s="101" t="s">
        <v>2109</v>
      </c>
      <c r="F516" s="101" t="s">
        <v>2110</v>
      </c>
      <c r="G516" s="99" t="s">
        <v>2110</v>
      </c>
      <c r="H516" s="97" t="s">
        <v>100</v>
      </c>
      <c r="I516" s="97" t="s">
        <v>75</v>
      </c>
      <c r="J516" s="96" t="s">
        <v>76</v>
      </c>
      <c r="K516" s="102">
        <v>11335</v>
      </c>
    </row>
    <row r="517" spans="1:11" ht="16.5" x14ac:dyDescent="0.3">
      <c r="A517" s="96">
        <f t="shared" si="8"/>
        <v>516</v>
      </c>
      <c r="B517" s="99" t="s">
        <v>2111</v>
      </c>
      <c r="C517" s="99" t="s">
        <v>2112</v>
      </c>
      <c r="D517" s="100" t="s">
        <v>126</v>
      </c>
      <c r="E517" s="101" t="s">
        <v>2113</v>
      </c>
      <c r="F517" s="101" t="s">
        <v>2112</v>
      </c>
      <c r="G517" s="99" t="s">
        <v>2114</v>
      </c>
      <c r="H517" s="97" t="s">
        <v>74</v>
      </c>
      <c r="I517" s="97" t="s">
        <v>88</v>
      </c>
      <c r="J517" s="96" t="s">
        <v>89</v>
      </c>
      <c r="K517" s="102">
        <v>16</v>
      </c>
    </row>
    <row r="518" spans="1:11" ht="16.5" x14ac:dyDescent="0.3">
      <c r="A518" s="96">
        <f t="shared" si="8"/>
        <v>517</v>
      </c>
      <c r="B518" s="99" t="s">
        <v>2115</v>
      </c>
      <c r="C518" s="99" t="s">
        <v>2116</v>
      </c>
      <c r="D518" s="100" t="s">
        <v>270</v>
      </c>
      <c r="E518" s="101" t="s">
        <v>2117</v>
      </c>
      <c r="F518" s="101" t="s">
        <v>2118</v>
      </c>
      <c r="G518" s="99" t="s">
        <v>2118</v>
      </c>
      <c r="H518" s="97" t="s">
        <v>100</v>
      </c>
      <c r="I518" s="97" t="s">
        <v>75</v>
      </c>
      <c r="J518" s="96" t="s">
        <v>76</v>
      </c>
      <c r="K518" s="102">
        <v>11116</v>
      </c>
    </row>
    <row r="519" spans="1:11" ht="16.5" x14ac:dyDescent="0.3">
      <c r="A519" s="96">
        <f t="shared" si="8"/>
        <v>518</v>
      </c>
      <c r="B519" s="99" t="s">
        <v>2119</v>
      </c>
      <c r="C519" s="99" t="s">
        <v>2120</v>
      </c>
      <c r="D519" s="100" t="s">
        <v>126</v>
      </c>
      <c r="E519" s="101" t="s">
        <v>2121</v>
      </c>
      <c r="F519" s="101" t="s">
        <v>2120</v>
      </c>
      <c r="G519" s="99" t="s">
        <v>2122</v>
      </c>
      <c r="H519" s="97" t="s">
        <v>74</v>
      </c>
      <c r="I519" s="97" t="s">
        <v>88</v>
      </c>
      <c r="J519" s="96" t="s">
        <v>89</v>
      </c>
      <c r="K519" s="102">
        <v>11358</v>
      </c>
    </row>
    <row r="520" spans="1:11" ht="16.5" x14ac:dyDescent="0.3">
      <c r="A520" s="96">
        <f t="shared" si="8"/>
        <v>519</v>
      </c>
      <c r="B520" s="99" t="s">
        <v>2123</v>
      </c>
      <c r="C520" s="99" t="s">
        <v>2124</v>
      </c>
      <c r="D520" s="100" t="s">
        <v>203</v>
      </c>
      <c r="E520" s="101" t="s">
        <v>2125</v>
      </c>
      <c r="F520" s="101" t="s">
        <v>2124</v>
      </c>
      <c r="G520" s="99" t="s">
        <v>92</v>
      </c>
      <c r="H520" s="97" t="s">
        <v>74</v>
      </c>
      <c r="I520" s="97" t="s">
        <v>88</v>
      </c>
      <c r="J520" s="96" t="s">
        <v>132</v>
      </c>
      <c r="K520" s="102">
        <v>15311</v>
      </c>
    </row>
    <row r="521" spans="1:11" ht="16.5" x14ac:dyDescent="0.3">
      <c r="A521" s="96">
        <f t="shared" si="8"/>
        <v>520</v>
      </c>
      <c r="B521" s="99" t="s">
        <v>2126</v>
      </c>
      <c r="C521" s="99" t="s">
        <v>2127</v>
      </c>
      <c r="D521" s="100" t="s">
        <v>92</v>
      </c>
      <c r="E521" s="101" t="s">
        <v>2128</v>
      </c>
      <c r="F521" s="101" t="s">
        <v>2129</v>
      </c>
      <c r="G521" s="99" t="s">
        <v>2129</v>
      </c>
      <c r="H521" s="97" t="s">
        <v>100</v>
      </c>
      <c r="I521" s="97" t="s">
        <v>75</v>
      </c>
      <c r="J521" s="96" t="s">
        <v>76</v>
      </c>
      <c r="K521" s="102">
        <v>6461</v>
      </c>
    </row>
    <row r="522" spans="1:11" ht="16.5" x14ac:dyDescent="0.3">
      <c r="A522" s="96">
        <f t="shared" si="8"/>
        <v>521</v>
      </c>
      <c r="B522" s="99" t="s">
        <v>2130</v>
      </c>
      <c r="C522" s="99" t="s">
        <v>2131</v>
      </c>
      <c r="D522" s="100" t="s">
        <v>97</v>
      </c>
      <c r="E522" s="101" t="s">
        <v>2132</v>
      </c>
      <c r="F522" s="101" t="s">
        <v>2131</v>
      </c>
      <c r="G522" s="99" t="s">
        <v>2129</v>
      </c>
      <c r="H522" s="97" t="s">
        <v>74</v>
      </c>
      <c r="I522" s="97" t="s">
        <v>75</v>
      </c>
      <c r="J522" s="96" t="s">
        <v>161</v>
      </c>
      <c r="K522" s="102">
        <v>9102</v>
      </c>
    </row>
    <row r="523" spans="1:11" ht="16.5" x14ac:dyDescent="0.3">
      <c r="A523" s="96">
        <f t="shared" si="8"/>
        <v>522</v>
      </c>
      <c r="B523" s="99" t="s">
        <v>2133</v>
      </c>
      <c r="C523" s="99" t="s">
        <v>2131</v>
      </c>
      <c r="D523" s="100" t="s">
        <v>181</v>
      </c>
      <c r="E523" s="101" t="s">
        <v>2134</v>
      </c>
      <c r="F523" s="101" t="s">
        <v>2131</v>
      </c>
      <c r="G523" s="99" t="s">
        <v>2129</v>
      </c>
      <c r="H523" s="97" t="s">
        <v>74</v>
      </c>
      <c r="I523" s="97" t="s">
        <v>88</v>
      </c>
      <c r="J523" s="96" t="s">
        <v>89</v>
      </c>
      <c r="K523" s="102">
        <v>687</v>
      </c>
    </row>
    <row r="524" spans="1:11" ht="16.5" x14ac:dyDescent="0.3">
      <c r="A524" s="96">
        <f t="shared" si="8"/>
        <v>523</v>
      </c>
      <c r="B524" s="99" t="s">
        <v>2135</v>
      </c>
      <c r="C524" s="99" t="s">
        <v>2131</v>
      </c>
      <c r="D524" s="100" t="s">
        <v>432</v>
      </c>
      <c r="E524" s="101" t="s">
        <v>2136</v>
      </c>
      <c r="F524" s="101" t="s">
        <v>2131</v>
      </c>
      <c r="G524" s="99" t="s">
        <v>2129</v>
      </c>
      <c r="H524" s="97" t="s">
        <v>74</v>
      </c>
      <c r="I524" s="97" t="s">
        <v>75</v>
      </c>
      <c r="J524" s="96" t="s">
        <v>161</v>
      </c>
      <c r="K524" s="102">
        <v>48559</v>
      </c>
    </row>
    <row r="525" spans="1:11" ht="16.5" x14ac:dyDescent="0.3">
      <c r="A525" s="96">
        <f t="shared" si="8"/>
        <v>524</v>
      </c>
      <c r="B525" s="99" t="s">
        <v>2137</v>
      </c>
      <c r="C525" s="99" t="s">
        <v>2131</v>
      </c>
      <c r="D525" s="100" t="s">
        <v>283</v>
      </c>
      <c r="E525" s="101" t="s">
        <v>2138</v>
      </c>
      <c r="F525" s="101" t="s">
        <v>2131</v>
      </c>
      <c r="G525" s="99" t="s">
        <v>2129</v>
      </c>
      <c r="H525" s="97" t="s">
        <v>74</v>
      </c>
      <c r="I525" s="97" t="s">
        <v>88</v>
      </c>
      <c r="J525" s="96" t="s">
        <v>132</v>
      </c>
      <c r="K525" s="102">
        <v>18533</v>
      </c>
    </row>
    <row r="526" spans="1:11" ht="16.5" x14ac:dyDescent="0.3">
      <c r="A526" s="96">
        <f t="shared" si="8"/>
        <v>525</v>
      </c>
      <c r="B526" s="99" t="s">
        <v>2139</v>
      </c>
      <c r="C526" s="99" t="s">
        <v>2131</v>
      </c>
      <c r="D526" s="100" t="s">
        <v>92</v>
      </c>
      <c r="E526" s="101" t="s">
        <v>2140</v>
      </c>
      <c r="F526" s="101" t="s">
        <v>2131</v>
      </c>
      <c r="G526" s="99" t="s">
        <v>2129</v>
      </c>
      <c r="H526" s="97" t="s">
        <v>74</v>
      </c>
      <c r="I526" s="97" t="s">
        <v>88</v>
      </c>
      <c r="J526" s="96" t="s">
        <v>132</v>
      </c>
      <c r="K526" s="102">
        <v>6651</v>
      </c>
    </row>
    <row r="527" spans="1:11" ht="16.5" x14ac:dyDescent="0.3">
      <c r="A527" s="96">
        <f t="shared" si="8"/>
        <v>526</v>
      </c>
      <c r="B527" s="99" t="s">
        <v>2141</v>
      </c>
      <c r="C527" s="99" t="s">
        <v>2142</v>
      </c>
      <c r="D527" s="100" t="s">
        <v>203</v>
      </c>
      <c r="E527" s="101" t="s">
        <v>2143</v>
      </c>
      <c r="F527" s="101" t="s">
        <v>2144</v>
      </c>
      <c r="G527" s="99" t="s">
        <v>2144</v>
      </c>
      <c r="H527" s="97" t="s">
        <v>100</v>
      </c>
      <c r="I527" s="97" t="s">
        <v>75</v>
      </c>
      <c r="J527" s="96" t="s">
        <v>76</v>
      </c>
      <c r="K527" s="102">
        <v>5801</v>
      </c>
    </row>
    <row r="528" spans="1:11" ht="16.5" x14ac:dyDescent="0.3">
      <c r="A528" s="96">
        <f t="shared" si="8"/>
        <v>527</v>
      </c>
      <c r="B528" s="99" t="s">
        <v>2145</v>
      </c>
      <c r="C528" s="99" t="s">
        <v>2146</v>
      </c>
      <c r="D528" s="100" t="s">
        <v>149</v>
      </c>
      <c r="E528" s="101" t="s">
        <v>2147</v>
      </c>
      <c r="F528" s="101" t="s">
        <v>2146</v>
      </c>
      <c r="G528" s="99" t="s">
        <v>2148</v>
      </c>
      <c r="H528" s="97" t="s">
        <v>74</v>
      </c>
      <c r="I528" s="97" t="s">
        <v>88</v>
      </c>
      <c r="J528" s="96" t="s">
        <v>132</v>
      </c>
      <c r="K528" s="102">
        <v>10649</v>
      </c>
    </row>
    <row r="529" spans="1:11" ht="16.5" x14ac:dyDescent="0.3">
      <c r="A529" s="96">
        <f t="shared" si="8"/>
        <v>528</v>
      </c>
      <c r="B529" s="99" t="s">
        <v>2149</v>
      </c>
      <c r="C529" s="99" t="s">
        <v>2150</v>
      </c>
      <c r="D529" s="100" t="s">
        <v>270</v>
      </c>
      <c r="E529" s="101" t="s">
        <v>2151</v>
      </c>
      <c r="F529" s="101" t="s">
        <v>2150</v>
      </c>
      <c r="G529" s="99" t="s">
        <v>2152</v>
      </c>
      <c r="H529" s="97" t="s">
        <v>74</v>
      </c>
      <c r="I529" s="97" t="s">
        <v>75</v>
      </c>
      <c r="J529" s="96" t="s">
        <v>142</v>
      </c>
      <c r="K529" s="102">
        <v>54717</v>
      </c>
    </row>
    <row r="530" spans="1:11" ht="16.5" x14ac:dyDescent="0.3">
      <c r="A530" s="96">
        <f t="shared" si="8"/>
        <v>529</v>
      </c>
      <c r="B530" s="99" t="s">
        <v>2153</v>
      </c>
      <c r="C530" s="99" t="s">
        <v>2154</v>
      </c>
      <c r="D530" s="100" t="s">
        <v>190</v>
      </c>
      <c r="E530" s="101" t="s">
        <v>2155</v>
      </c>
      <c r="F530" s="101" t="s">
        <v>2154</v>
      </c>
      <c r="G530" s="99" t="s">
        <v>2156</v>
      </c>
      <c r="H530" s="97" t="s">
        <v>74</v>
      </c>
      <c r="I530" s="97" t="s">
        <v>75</v>
      </c>
      <c r="J530" s="96" t="s">
        <v>137</v>
      </c>
      <c r="K530" s="102">
        <v>12554</v>
      </c>
    </row>
    <row r="531" spans="1:11" ht="16.5" x14ac:dyDescent="0.3">
      <c r="A531" s="96">
        <f t="shared" si="8"/>
        <v>530</v>
      </c>
      <c r="B531" s="99" t="s">
        <v>2157</v>
      </c>
      <c r="C531" s="99" t="s">
        <v>2158</v>
      </c>
      <c r="D531" s="100" t="s">
        <v>432</v>
      </c>
      <c r="E531" s="101" t="s">
        <v>2159</v>
      </c>
      <c r="F531" s="101" t="s">
        <v>2160</v>
      </c>
      <c r="G531" s="99" t="s">
        <v>2160</v>
      </c>
      <c r="H531" s="97" t="s">
        <v>100</v>
      </c>
      <c r="I531" s="97" t="s">
        <v>75</v>
      </c>
      <c r="J531" s="96" t="s">
        <v>76</v>
      </c>
      <c r="K531" s="102">
        <v>2278</v>
      </c>
    </row>
    <row r="532" spans="1:11" ht="16.5" x14ac:dyDescent="0.3">
      <c r="A532" s="96">
        <f t="shared" si="8"/>
        <v>531</v>
      </c>
      <c r="B532" s="99" t="s">
        <v>2161</v>
      </c>
      <c r="C532" s="99" t="s">
        <v>2162</v>
      </c>
      <c r="D532" s="100" t="s">
        <v>86</v>
      </c>
      <c r="E532" s="101" t="s">
        <v>2163</v>
      </c>
      <c r="F532" s="101" t="s">
        <v>2162</v>
      </c>
      <c r="G532" s="99" t="s">
        <v>2164</v>
      </c>
      <c r="H532" s="97" t="s">
        <v>74</v>
      </c>
      <c r="I532" s="97" t="s">
        <v>88</v>
      </c>
      <c r="J532" s="96" t="s">
        <v>89</v>
      </c>
      <c r="K532" s="102">
        <v>3840</v>
      </c>
    </row>
    <row r="533" spans="1:11" ht="16.5" x14ac:dyDescent="0.3">
      <c r="A533" s="96">
        <f t="shared" si="8"/>
        <v>532</v>
      </c>
      <c r="B533" s="99" t="s">
        <v>2165</v>
      </c>
      <c r="C533" s="99" t="s">
        <v>2166</v>
      </c>
      <c r="D533" s="100" t="s">
        <v>208</v>
      </c>
      <c r="E533" s="101" t="s">
        <v>2167</v>
      </c>
      <c r="F533" s="101" t="s">
        <v>2166</v>
      </c>
      <c r="G533" s="99" t="s">
        <v>2168</v>
      </c>
      <c r="H533" s="97" t="s">
        <v>74</v>
      </c>
      <c r="I533" s="97" t="s">
        <v>75</v>
      </c>
      <c r="J533" s="96" t="s">
        <v>76</v>
      </c>
      <c r="K533" s="102">
        <v>10759</v>
      </c>
    </row>
    <row r="534" spans="1:11" ht="16.5" x14ac:dyDescent="0.3">
      <c r="A534" s="96">
        <f t="shared" si="8"/>
        <v>533</v>
      </c>
      <c r="B534" s="99" t="s">
        <v>2169</v>
      </c>
      <c r="C534" s="99" t="s">
        <v>2170</v>
      </c>
      <c r="D534" s="100" t="s">
        <v>158</v>
      </c>
      <c r="E534" s="101" t="s">
        <v>2171</v>
      </c>
      <c r="F534" s="101" t="s">
        <v>2172</v>
      </c>
      <c r="G534" s="99" t="s">
        <v>2172</v>
      </c>
      <c r="H534" s="97" t="s">
        <v>100</v>
      </c>
      <c r="I534" s="97" t="s">
        <v>105</v>
      </c>
      <c r="J534" s="96" t="s">
        <v>106</v>
      </c>
      <c r="K534" s="102">
        <v>1024</v>
      </c>
    </row>
    <row r="535" spans="1:11" ht="16.5" x14ac:dyDescent="0.3">
      <c r="A535" s="96">
        <f t="shared" si="8"/>
        <v>534</v>
      </c>
      <c r="B535" s="99" t="s">
        <v>2173</v>
      </c>
      <c r="C535" s="99" t="s">
        <v>2174</v>
      </c>
      <c r="D535" s="100" t="s">
        <v>432</v>
      </c>
      <c r="E535" s="101" t="s">
        <v>2175</v>
      </c>
      <c r="F535" s="101" t="s">
        <v>2174</v>
      </c>
      <c r="G535" s="99" t="s">
        <v>2176</v>
      </c>
      <c r="H535" s="97" t="s">
        <v>74</v>
      </c>
      <c r="I535" s="97" t="s">
        <v>88</v>
      </c>
      <c r="J535" s="96" t="s">
        <v>132</v>
      </c>
      <c r="K535" s="102">
        <v>21677</v>
      </c>
    </row>
    <row r="536" spans="1:11" ht="16.5" x14ac:dyDescent="0.3">
      <c r="A536" s="96">
        <f t="shared" si="8"/>
        <v>535</v>
      </c>
      <c r="B536" s="99" t="s">
        <v>2177</v>
      </c>
      <c r="C536" s="99" t="s">
        <v>2178</v>
      </c>
      <c r="D536" s="100" t="s">
        <v>71</v>
      </c>
      <c r="E536" s="101" t="s">
        <v>2179</v>
      </c>
      <c r="F536" s="101" t="s">
        <v>2180</v>
      </c>
      <c r="G536" s="99" t="s">
        <v>2180</v>
      </c>
      <c r="H536" s="97" t="s">
        <v>100</v>
      </c>
      <c r="I536" s="97" t="s">
        <v>75</v>
      </c>
      <c r="J536" s="96" t="s">
        <v>76</v>
      </c>
      <c r="K536" s="102">
        <v>8097</v>
      </c>
    </row>
    <row r="537" spans="1:11" ht="16.5" x14ac:dyDescent="0.3">
      <c r="A537" s="96">
        <f t="shared" si="8"/>
        <v>536</v>
      </c>
      <c r="B537" s="99" t="s">
        <v>2181</v>
      </c>
      <c r="C537" s="99" t="s">
        <v>2182</v>
      </c>
      <c r="D537" s="100" t="s">
        <v>270</v>
      </c>
      <c r="E537" s="101" t="s">
        <v>2183</v>
      </c>
      <c r="F537" s="101" t="s">
        <v>2182</v>
      </c>
      <c r="G537" s="99" t="s">
        <v>2184</v>
      </c>
      <c r="H537" s="97" t="s">
        <v>74</v>
      </c>
      <c r="I537" s="97" t="s">
        <v>75</v>
      </c>
      <c r="J537" s="96" t="s">
        <v>76</v>
      </c>
      <c r="K537" s="102">
        <v>25850</v>
      </c>
    </row>
    <row r="538" spans="1:11" ht="16.5" x14ac:dyDescent="0.3">
      <c r="A538" s="96">
        <f t="shared" si="8"/>
        <v>537</v>
      </c>
      <c r="B538" s="99" t="s">
        <v>2185</v>
      </c>
      <c r="C538" s="99" t="s">
        <v>2186</v>
      </c>
      <c r="D538" s="100" t="s">
        <v>190</v>
      </c>
      <c r="E538" s="101" t="s">
        <v>2187</v>
      </c>
      <c r="F538" s="101" t="s">
        <v>2188</v>
      </c>
      <c r="G538" s="99" t="s">
        <v>2188</v>
      </c>
      <c r="H538" s="97" t="s">
        <v>60</v>
      </c>
      <c r="I538" s="97" t="s">
        <v>105</v>
      </c>
      <c r="J538" s="96" t="s">
        <v>1185</v>
      </c>
      <c r="K538" s="102">
        <v>49708</v>
      </c>
    </row>
    <row r="539" spans="1:11" ht="16.5" x14ac:dyDescent="0.3">
      <c r="A539" s="96">
        <f t="shared" si="8"/>
        <v>538</v>
      </c>
      <c r="B539" s="99" t="s">
        <v>2189</v>
      </c>
      <c r="C539" s="99" t="s">
        <v>2190</v>
      </c>
      <c r="D539" s="100" t="s">
        <v>208</v>
      </c>
      <c r="E539" s="101" t="s">
        <v>2191</v>
      </c>
      <c r="F539" s="101" t="s">
        <v>2190</v>
      </c>
      <c r="G539" s="99" t="s">
        <v>2192</v>
      </c>
      <c r="H539" s="97" t="s">
        <v>74</v>
      </c>
      <c r="I539" s="97" t="s">
        <v>75</v>
      </c>
      <c r="J539" s="96" t="s">
        <v>161</v>
      </c>
      <c r="K539" s="102">
        <v>46207</v>
      </c>
    </row>
    <row r="540" spans="1:11" ht="16.5" x14ac:dyDescent="0.3">
      <c r="A540" s="96">
        <f t="shared" si="8"/>
        <v>539</v>
      </c>
      <c r="B540" s="99" t="s">
        <v>2193</v>
      </c>
      <c r="C540" s="99" t="s">
        <v>2194</v>
      </c>
      <c r="D540" s="100" t="s">
        <v>158</v>
      </c>
      <c r="E540" s="101" t="s">
        <v>2195</v>
      </c>
      <c r="F540" s="101" t="s">
        <v>2196</v>
      </c>
      <c r="G540" s="99" t="s">
        <v>2196</v>
      </c>
      <c r="H540" s="97" t="s">
        <v>100</v>
      </c>
      <c r="I540" s="97" t="s">
        <v>105</v>
      </c>
      <c r="J540" s="96" t="s">
        <v>106</v>
      </c>
      <c r="K540" s="102">
        <v>603</v>
      </c>
    </row>
    <row r="541" spans="1:11" ht="16.5" x14ac:dyDescent="0.3">
      <c r="A541" s="96">
        <f t="shared" si="8"/>
        <v>540</v>
      </c>
      <c r="B541" s="99" t="s">
        <v>2197</v>
      </c>
      <c r="C541" s="99" t="s">
        <v>2198</v>
      </c>
      <c r="D541" s="100" t="s">
        <v>573</v>
      </c>
      <c r="E541" s="101" t="s">
        <v>2199</v>
      </c>
      <c r="F541" s="101" t="s">
        <v>2198</v>
      </c>
      <c r="G541" s="99" t="s">
        <v>2200</v>
      </c>
      <c r="H541" s="97" t="s">
        <v>74</v>
      </c>
      <c r="I541" s="97" t="s">
        <v>75</v>
      </c>
      <c r="J541" s="96" t="s">
        <v>161</v>
      </c>
      <c r="K541" s="102">
        <v>27165</v>
      </c>
    </row>
    <row r="542" spans="1:11" ht="16.5" x14ac:dyDescent="0.3">
      <c r="A542" s="96">
        <f t="shared" si="8"/>
        <v>541</v>
      </c>
      <c r="B542" s="99" t="s">
        <v>2201</v>
      </c>
      <c r="C542" s="99" t="s">
        <v>2202</v>
      </c>
      <c r="D542" s="100" t="s">
        <v>181</v>
      </c>
      <c r="E542" s="101" t="s">
        <v>2203</v>
      </c>
      <c r="F542" s="101" t="s">
        <v>2202</v>
      </c>
      <c r="G542" s="99" t="s">
        <v>2204</v>
      </c>
      <c r="H542" s="97" t="s">
        <v>74</v>
      </c>
      <c r="I542" s="97" t="s">
        <v>88</v>
      </c>
      <c r="J542" s="96" t="s">
        <v>132</v>
      </c>
      <c r="K542" s="102">
        <v>8813</v>
      </c>
    </row>
    <row r="543" spans="1:11" ht="16.5" x14ac:dyDescent="0.3">
      <c r="A543" s="96">
        <f t="shared" si="8"/>
        <v>542</v>
      </c>
      <c r="B543" s="99" t="s">
        <v>2205</v>
      </c>
      <c r="C543" s="99" t="s">
        <v>2206</v>
      </c>
      <c r="D543" s="100" t="s">
        <v>230</v>
      </c>
      <c r="E543" s="101" t="s">
        <v>2207</v>
      </c>
      <c r="F543" s="101" t="s">
        <v>2208</v>
      </c>
      <c r="G543" s="99" t="s">
        <v>2208</v>
      </c>
      <c r="H543" s="97" t="s">
        <v>60</v>
      </c>
      <c r="I543" s="97" t="s">
        <v>75</v>
      </c>
      <c r="J543" s="96" t="s">
        <v>728</v>
      </c>
      <c r="K543" s="102">
        <v>30316</v>
      </c>
    </row>
    <row r="544" spans="1:11" ht="16.5" x14ac:dyDescent="0.3">
      <c r="A544" s="96">
        <f t="shared" si="8"/>
        <v>543</v>
      </c>
      <c r="B544" s="99" t="s">
        <v>2209</v>
      </c>
      <c r="C544" s="99" t="s">
        <v>2210</v>
      </c>
      <c r="D544" s="100" t="s">
        <v>432</v>
      </c>
      <c r="E544" s="101" t="s">
        <v>2211</v>
      </c>
      <c r="F544" s="101" t="s">
        <v>2212</v>
      </c>
      <c r="G544" s="99" t="s">
        <v>2212</v>
      </c>
      <c r="H544" s="97" t="s">
        <v>100</v>
      </c>
      <c r="I544" s="97" t="s">
        <v>75</v>
      </c>
      <c r="J544" s="96" t="s">
        <v>76</v>
      </c>
      <c r="K544" s="102">
        <v>4288</v>
      </c>
    </row>
    <row r="545" spans="1:11" ht="16.5" x14ac:dyDescent="0.3">
      <c r="A545" s="96">
        <f t="shared" si="8"/>
        <v>544</v>
      </c>
      <c r="B545" s="99" t="s">
        <v>2213</v>
      </c>
      <c r="C545" s="99" t="s">
        <v>2214</v>
      </c>
      <c r="D545" s="100" t="s">
        <v>97</v>
      </c>
      <c r="E545" s="101" t="s">
        <v>2215</v>
      </c>
      <c r="F545" s="101" t="s">
        <v>2216</v>
      </c>
      <c r="G545" s="99" t="s">
        <v>2216</v>
      </c>
      <c r="H545" s="97" t="s">
        <v>100</v>
      </c>
      <c r="I545" s="97" t="s">
        <v>75</v>
      </c>
      <c r="J545" s="96" t="s">
        <v>76</v>
      </c>
      <c r="K545" s="102">
        <v>10908</v>
      </c>
    </row>
    <row r="546" spans="1:11" ht="16.5" x14ac:dyDescent="0.3">
      <c r="A546" s="96">
        <f t="shared" si="8"/>
        <v>545</v>
      </c>
      <c r="B546" s="99" t="s">
        <v>2217</v>
      </c>
      <c r="C546" s="99" t="s">
        <v>2218</v>
      </c>
      <c r="D546" s="100" t="s">
        <v>79</v>
      </c>
      <c r="E546" s="101" t="s">
        <v>2219</v>
      </c>
      <c r="F546" s="101" t="s">
        <v>2218</v>
      </c>
      <c r="G546" s="99" t="s">
        <v>2220</v>
      </c>
      <c r="H546" s="97" t="s">
        <v>74</v>
      </c>
      <c r="I546" s="97" t="s">
        <v>88</v>
      </c>
      <c r="J546" s="96" t="s">
        <v>89</v>
      </c>
      <c r="K546" s="102">
        <v>2715</v>
      </c>
    </row>
    <row r="547" spans="1:11" ht="16.5" x14ac:dyDescent="0.3">
      <c r="A547" s="96">
        <f t="shared" si="8"/>
        <v>546</v>
      </c>
      <c r="B547" s="99" t="s">
        <v>2221</v>
      </c>
      <c r="C547" s="99" t="s">
        <v>2222</v>
      </c>
      <c r="D547" s="100" t="s">
        <v>283</v>
      </c>
      <c r="E547" s="101" t="s">
        <v>2223</v>
      </c>
      <c r="F547" s="101" t="s">
        <v>2224</v>
      </c>
      <c r="G547" s="99" t="s">
        <v>2224</v>
      </c>
      <c r="H547" s="97" t="s">
        <v>100</v>
      </c>
      <c r="I547" s="97" t="s">
        <v>75</v>
      </c>
      <c r="J547" s="96" t="s">
        <v>76</v>
      </c>
      <c r="K547" s="102">
        <v>6522</v>
      </c>
    </row>
    <row r="548" spans="1:11" ht="16.5" x14ac:dyDescent="0.3">
      <c r="A548" s="96">
        <f t="shared" si="8"/>
        <v>547</v>
      </c>
      <c r="B548" s="99" t="s">
        <v>2225</v>
      </c>
      <c r="C548" s="99" t="s">
        <v>2226</v>
      </c>
      <c r="D548" s="100" t="s">
        <v>92</v>
      </c>
      <c r="E548" s="101" t="s">
        <v>2227</v>
      </c>
      <c r="F548" s="101" t="s">
        <v>2226</v>
      </c>
      <c r="G548" s="99" t="s">
        <v>2228</v>
      </c>
      <c r="H548" s="97" t="s">
        <v>74</v>
      </c>
      <c r="I548" s="97" t="s">
        <v>88</v>
      </c>
      <c r="J548" s="96" t="s">
        <v>89</v>
      </c>
      <c r="K548" s="102">
        <v>4882</v>
      </c>
    </row>
    <row r="549" spans="1:11" ht="16.5" x14ac:dyDescent="0.3">
      <c r="A549" s="96">
        <f t="shared" si="8"/>
        <v>548</v>
      </c>
      <c r="B549" s="99" t="s">
        <v>2229</v>
      </c>
      <c r="C549" s="99" t="s">
        <v>2230</v>
      </c>
      <c r="D549" s="100" t="s">
        <v>158</v>
      </c>
      <c r="E549" s="101" t="s">
        <v>2231</v>
      </c>
      <c r="F549" s="101" t="s">
        <v>2232</v>
      </c>
      <c r="G549" s="99" t="s">
        <v>2232</v>
      </c>
      <c r="H549" s="97" t="s">
        <v>82</v>
      </c>
      <c r="I549" s="97" t="s">
        <v>105</v>
      </c>
      <c r="J549" s="96" t="s">
        <v>106</v>
      </c>
      <c r="K549" s="102">
        <v>5325</v>
      </c>
    </row>
    <row r="550" spans="1:11" ht="16.5" x14ac:dyDescent="0.3">
      <c r="A550" s="96">
        <f t="shared" si="8"/>
        <v>549</v>
      </c>
      <c r="B550" s="99" t="s">
        <v>2233</v>
      </c>
      <c r="C550" s="99" t="s">
        <v>2234</v>
      </c>
      <c r="D550" s="100" t="s">
        <v>158</v>
      </c>
      <c r="E550" s="101" t="s">
        <v>2235</v>
      </c>
      <c r="F550" s="101" t="s">
        <v>2236</v>
      </c>
      <c r="G550" s="99" t="s">
        <v>2236</v>
      </c>
      <c r="H550" s="97" t="s">
        <v>100</v>
      </c>
      <c r="I550" s="97" t="s">
        <v>105</v>
      </c>
      <c r="J550" s="96" t="s">
        <v>106</v>
      </c>
      <c r="K550" s="102">
        <v>3270</v>
      </c>
    </row>
    <row r="551" spans="1:11" ht="16.5" x14ac:dyDescent="0.3">
      <c r="A551" s="96">
        <f t="shared" si="8"/>
        <v>550</v>
      </c>
      <c r="B551" s="99" t="s">
        <v>2237</v>
      </c>
      <c r="C551" s="99" t="s">
        <v>2238</v>
      </c>
      <c r="D551" s="100" t="s">
        <v>181</v>
      </c>
      <c r="E551" s="101" t="s">
        <v>2239</v>
      </c>
      <c r="F551" s="101" t="s">
        <v>2238</v>
      </c>
      <c r="G551" s="99" t="s">
        <v>2240</v>
      </c>
      <c r="H551" s="97" t="s">
        <v>74</v>
      </c>
      <c r="I551" s="97" t="s">
        <v>75</v>
      </c>
      <c r="J551" s="96" t="s">
        <v>137</v>
      </c>
      <c r="K551" s="102">
        <v>31629</v>
      </c>
    </row>
    <row r="552" spans="1:11" ht="16.5" x14ac:dyDescent="0.3">
      <c r="A552" s="96">
        <f t="shared" si="8"/>
        <v>551</v>
      </c>
      <c r="B552" s="99" t="s">
        <v>2241</v>
      </c>
      <c r="C552" s="99" t="s">
        <v>2242</v>
      </c>
      <c r="D552" s="100" t="s">
        <v>230</v>
      </c>
      <c r="E552" s="101" t="s">
        <v>2243</v>
      </c>
      <c r="F552" s="101" t="s">
        <v>2242</v>
      </c>
      <c r="G552" s="99" t="s">
        <v>2244</v>
      </c>
      <c r="H552" s="97" t="s">
        <v>74</v>
      </c>
      <c r="I552" s="97" t="s">
        <v>88</v>
      </c>
      <c r="J552" s="96" t="s">
        <v>89</v>
      </c>
      <c r="K552" s="102">
        <v>1471</v>
      </c>
    </row>
    <row r="553" spans="1:11" ht="16.5" x14ac:dyDescent="0.3">
      <c r="A553" s="96">
        <f t="shared" si="8"/>
        <v>552</v>
      </c>
      <c r="B553" s="99" t="s">
        <v>2245</v>
      </c>
      <c r="C553" s="99" t="s">
        <v>2246</v>
      </c>
      <c r="D553" s="100" t="s">
        <v>149</v>
      </c>
      <c r="E553" s="101" t="s">
        <v>2247</v>
      </c>
      <c r="F553" s="101" t="s">
        <v>2246</v>
      </c>
      <c r="G553" s="99" t="s">
        <v>2248</v>
      </c>
      <c r="H553" s="97" t="s">
        <v>74</v>
      </c>
      <c r="I553" s="97" t="s">
        <v>88</v>
      </c>
      <c r="J553" s="96" t="s">
        <v>2249</v>
      </c>
      <c r="K553" s="102">
        <v>39499</v>
      </c>
    </row>
    <row r="554" spans="1:11" ht="16.5" x14ac:dyDescent="0.3">
      <c r="A554" s="96">
        <f t="shared" si="8"/>
        <v>553</v>
      </c>
      <c r="B554" s="99" t="s">
        <v>2250</v>
      </c>
      <c r="C554" s="99" t="s">
        <v>2251</v>
      </c>
      <c r="D554" s="100" t="s">
        <v>158</v>
      </c>
      <c r="E554" s="101" t="s">
        <v>2252</v>
      </c>
      <c r="F554" s="101" t="s">
        <v>2253</v>
      </c>
      <c r="G554" s="99" t="s">
        <v>2253</v>
      </c>
      <c r="H554" s="97" t="s">
        <v>100</v>
      </c>
      <c r="I554" s="97" t="s">
        <v>75</v>
      </c>
      <c r="J554" s="96" t="s">
        <v>76</v>
      </c>
      <c r="K554" s="102">
        <v>2472</v>
      </c>
    </row>
    <row r="555" spans="1:11" ht="16.5" x14ac:dyDescent="0.3">
      <c r="A555" s="96">
        <f t="shared" si="8"/>
        <v>554</v>
      </c>
      <c r="B555" s="99" t="s">
        <v>2254</v>
      </c>
      <c r="C555" s="99" t="s">
        <v>2255</v>
      </c>
      <c r="D555" s="100" t="s">
        <v>389</v>
      </c>
      <c r="E555" s="101" t="s">
        <v>2256</v>
      </c>
      <c r="F555" s="101" t="s">
        <v>2255</v>
      </c>
      <c r="G555" s="99" t="s">
        <v>2257</v>
      </c>
      <c r="H555" s="97" t="s">
        <v>74</v>
      </c>
      <c r="I555" s="97" t="s">
        <v>75</v>
      </c>
      <c r="J555" s="96" t="s">
        <v>142</v>
      </c>
      <c r="K555" s="102">
        <v>99585</v>
      </c>
    </row>
    <row r="556" spans="1:11" ht="16.5" x14ac:dyDescent="0.3">
      <c r="A556" s="96">
        <f t="shared" si="8"/>
        <v>555</v>
      </c>
      <c r="B556" s="99" t="s">
        <v>2258</v>
      </c>
      <c r="C556" s="99" t="s">
        <v>2259</v>
      </c>
      <c r="D556" s="100" t="s">
        <v>432</v>
      </c>
      <c r="E556" s="101" t="s">
        <v>2260</v>
      </c>
      <c r="F556" s="101" t="s">
        <v>2261</v>
      </c>
      <c r="G556" s="99" t="s">
        <v>2261</v>
      </c>
      <c r="H556" s="97" t="s">
        <v>82</v>
      </c>
      <c r="I556" s="97" t="s">
        <v>75</v>
      </c>
      <c r="J556" s="96" t="s">
        <v>142</v>
      </c>
      <c r="K556" s="102">
        <v>10174</v>
      </c>
    </row>
    <row r="557" spans="1:11" ht="16.5" x14ac:dyDescent="0.3">
      <c r="A557" s="96">
        <f t="shared" si="8"/>
        <v>556</v>
      </c>
      <c r="B557" s="99" t="s">
        <v>2262</v>
      </c>
      <c r="C557" s="99" t="s">
        <v>2263</v>
      </c>
      <c r="D557" s="100" t="s">
        <v>432</v>
      </c>
      <c r="E557" s="101" t="s">
        <v>2264</v>
      </c>
      <c r="F557" s="101" t="s">
        <v>2265</v>
      </c>
      <c r="G557" s="99" t="s">
        <v>2265</v>
      </c>
      <c r="H557" s="97" t="s">
        <v>100</v>
      </c>
      <c r="I557" s="97" t="s">
        <v>75</v>
      </c>
      <c r="J557" s="96" t="s">
        <v>76</v>
      </c>
      <c r="K557" s="102">
        <v>3055</v>
      </c>
    </row>
    <row r="558" spans="1:11" ht="16.5" x14ac:dyDescent="0.3">
      <c r="A558" s="96">
        <f t="shared" si="8"/>
        <v>557</v>
      </c>
      <c r="B558" s="99" t="s">
        <v>2266</v>
      </c>
      <c r="C558" s="99" t="s">
        <v>2267</v>
      </c>
      <c r="D558" s="100" t="s">
        <v>97</v>
      </c>
      <c r="E558" s="101" t="s">
        <v>2268</v>
      </c>
      <c r="F558" s="101" t="s">
        <v>2269</v>
      </c>
      <c r="G558" s="99" t="s">
        <v>2269</v>
      </c>
      <c r="H558" s="97" t="s">
        <v>100</v>
      </c>
      <c r="I558" s="97" t="s">
        <v>75</v>
      </c>
      <c r="J558" s="96" t="s">
        <v>76</v>
      </c>
      <c r="K558" s="102">
        <v>5730</v>
      </c>
    </row>
    <row r="559" spans="1:11" ht="16.5" x14ac:dyDescent="0.3">
      <c r="A559" s="96">
        <f t="shared" si="8"/>
        <v>558</v>
      </c>
      <c r="B559" s="99" t="s">
        <v>2270</v>
      </c>
      <c r="C559" s="99" t="s">
        <v>2271</v>
      </c>
      <c r="D559" s="100" t="s">
        <v>270</v>
      </c>
      <c r="E559" s="101" t="s">
        <v>2272</v>
      </c>
      <c r="F559" s="101" t="s">
        <v>2273</v>
      </c>
      <c r="G559" s="99" t="s">
        <v>2273</v>
      </c>
      <c r="H559" s="97" t="s">
        <v>100</v>
      </c>
      <c r="I559" s="97" t="s">
        <v>75</v>
      </c>
      <c r="J559" s="96" t="s">
        <v>76</v>
      </c>
      <c r="K559" s="102">
        <v>11819</v>
      </c>
    </row>
    <row r="560" spans="1:11" ht="16.5" x14ac:dyDescent="0.3">
      <c r="A560" s="96">
        <f t="shared" si="8"/>
        <v>559</v>
      </c>
      <c r="B560" s="99" t="s">
        <v>2274</v>
      </c>
      <c r="C560" s="99" t="s">
        <v>2275</v>
      </c>
      <c r="D560" s="100" t="s">
        <v>181</v>
      </c>
      <c r="E560" s="101" t="s">
        <v>2276</v>
      </c>
      <c r="F560" s="101" t="s">
        <v>2275</v>
      </c>
      <c r="G560" s="99" t="s">
        <v>2277</v>
      </c>
      <c r="H560" s="97" t="s">
        <v>74</v>
      </c>
      <c r="I560" s="97" t="s">
        <v>88</v>
      </c>
      <c r="J560" s="96" t="s">
        <v>89</v>
      </c>
      <c r="K560" s="102">
        <v>1788</v>
      </c>
    </row>
    <row r="561" spans="1:11" ht="16.5" x14ac:dyDescent="0.3">
      <c r="A561" s="96">
        <f t="shared" si="8"/>
        <v>560</v>
      </c>
      <c r="B561" s="99" t="s">
        <v>2278</v>
      </c>
      <c r="C561" s="99" t="s">
        <v>2279</v>
      </c>
      <c r="D561" s="100" t="s">
        <v>149</v>
      </c>
      <c r="E561" s="101" t="s">
        <v>2280</v>
      </c>
      <c r="F561" s="101" t="s">
        <v>2281</v>
      </c>
      <c r="G561" s="99" t="s">
        <v>2281</v>
      </c>
      <c r="H561" s="97" t="s">
        <v>100</v>
      </c>
      <c r="I561" s="97" t="s">
        <v>75</v>
      </c>
      <c r="J561" s="96" t="s">
        <v>76</v>
      </c>
      <c r="K561" s="102">
        <v>2978</v>
      </c>
    </row>
    <row r="562" spans="1:11" ht="16.5" x14ac:dyDescent="0.3">
      <c r="A562" s="96">
        <f t="shared" si="8"/>
        <v>561</v>
      </c>
      <c r="B562" s="99" t="s">
        <v>2282</v>
      </c>
      <c r="C562" s="99" t="s">
        <v>2283</v>
      </c>
      <c r="D562" s="100" t="s">
        <v>97</v>
      </c>
      <c r="E562" s="101" t="s">
        <v>2284</v>
      </c>
      <c r="F562" s="101" t="s">
        <v>2285</v>
      </c>
      <c r="G562" s="99" t="s">
        <v>2285</v>
      </c>
      <c r="H562" s="97" t="s">
        <v>100</v>
      </c>
      <c r="I562" s="97" t="s">
        <v>75</v>
      </c>
      <c r="J562" s="96" t="s">
        <v>76</v>
      </c>
      <c r="K562" s="102">
        <v>7626</v>
      </c>
    </row>
    <row r="563" spans="1:11" ht="16.5" x14ac:dyDescent="0.3">
      <c r="A563" s="96">
        <f t="shared" si="8"/>
        <v>562</v>
      </c>
      <c r="B563" s="99" t="s">
        <v>2286</v>
      </c>
      <c r="C563" s="99" t="s">
        <v>2287</v>
      </c>
      <c r="D563" s="100" t="s">
        <v>113</v>
      </c>
      <c r="E563" s="101" t="s">
        <v>2288</v>
      </c>
      <c r="F563" s="101" t="s">
        <v>2289</v>
      </c>
      <c r="G563" s="99" t="s">
        <v>2289</v>
      </c>
      <c r="H563" s="97" t="s">
        <v>100</v>
      </c>
      <c r="I563" s="97" t="s">
        <v>75</v>
      </c>
      <c r="J563" s="96" t="s">
        <v>76</v>
      </c>
      <c r="K563" s="102">
        <v>3505</v>
      </c>
    </row>
    <row r="564" spans="1:11" ht="16.5" x14ac:dyDescent="0.3">
      <c r="A564" s="96">
        <f t="shared" si="8"/>
        <v>563</v>
      </c>
      <c r="B564" s="99" t="s">
        <v>2290</v>
      </c>
      <c r="C564" s="99" t="s">
        <v>2291</v>
      </c>
      <c r="D564" s="100" t="s">
        <v>432</v>
      </c>
      <c r="E564" s="101" t="s">
        <v>2292</v>
      </c>
      <c r="F564" s="101" t="s">
        <v>2291</v>
      </c>
      <c r="G564" s="99" t="s">
        <v>2293</v>
      </c>
      <c r="H564" s="97" t="s">
        <v>74</v>
      </c>
      <c r="I564" s="97" t="s">
        <v>88</v>
      </c>
      <c r="J564" s="96" t="s">
        <v>132</v>
      </c>
      <c r="K564" s="102">
        <v>10200</v>
      </c>
    </row>
    <row r="565" spans="1:11" ht="16.5" x14ac:dyDescent="0.3">
      <c r="A565" s="96">
        <f t="shared" si="8"/>
        <v>564</v>
      </c>
      <c r="B565" s="99" t="s">
        <v>2294</v>
      </c>
      <c r="C565" s="99" t="s">
        <v>2295</v>
      </c>
      <c r="D565" s="100" t="s">
        <v>181</v>
      </c>
      <c r="E565" s="101" t="s">
        <v>2296</v>
      </c>
      <c r="F565" s="101" t="s">
        <v>2297</v>
      </c>
      <c r="G565" s="99" t="s">
        <v>2297</v>
      </c>
      <c r="H565" s="97" t="s">
        <v>100</v>
      </c>
      <c r="I565" s="97" t="s">
        <v>75</v>
      </c>
      <c r="J565" s="96" t="s">
        <v>76</v>
      </c>
      <c r="K565" s="102">
        <v>802</v>
      </c>
    </row>
    <row r="566" spans="1:11" ht="16.5" x14ac:dyDescent="0.3">
      <c r="A566" s="96">
        <f t="shared" si="8"/>
        <v>565</v>
      </c>
      <c r="B566" s="99" t="s">
        <v>2298</v>
      </c>
      <c r="C566" s="99" t="s">
        <v>2299</v>
      </c>
      <c r="D566" s="100" t="s">
        <v>97</v>
      </c>
      <c r="E566" s="101" t="s">
        <v>2300</v>
      </c>
      <c r="F566" s="101" t="s">
        <v>2299</v>
      </c>
      <c r="G566" s="99" t="s">
        <v>2301</v>
      </c>
      <c r="H566" s="97" t="s">
        <v>74</v>
      </c>
      <c r="I566" s="97" t="s">
        <v>88</v>
      </c>
      <c r="J566" s="96" t="s">
        <v>132</v>
      </c>
      <c r="K566" s="102">
        <v>16696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CB105-E8D2-4124-B178-C373A57C6377}">
  <dimension ref="A1:H33"/>
  <sheetViews>
    <sheetView workbookViewId="0">
      <selection activeCell="H3" sqref="A2:H3"/>
    </sheetView>
  </sheetViews>
  <sheetFormatPr defaultColWidth="8.85546875" defaultRowHeight="15" x14ac:dyDescent="0.25"/>
  <cols>
    <col min="1" max="1" width="40.42578125" customWidth="1"/>
    <col min="2" max="2" width="12.85546875" customWidth="1"/>
    <col min="3" max="3" width="17.7109375" customWidth="1"/>
    <col min="4" max="4" width="13.28515625" bestFit="1" customWidth="1"/>
    <col min="5" max="7" width="15.28515625" style="18" bestFit="1" customWidth="1"/>
    <col min="8" max="8" width="13.28515625" bestFit="1" customWidth="1"/>
  </cols>
  <sheetData>
    <row r="1" spans="1:8" ht="22.5" customHeight="1" thickBot="1" x14ac:dyDescent="0.3">
      <c r="A1" s="56" t="s">
        <v>2302</v>
      </c>
      <c r="B1" s="88"/>
      <c r="C1" s="88"/>
      <c r="D1" s="88"/>
      <c r="E1" s="92"/>
      <c r="F1" s="92"/>
      <c r="G1" s="92"/>
      <c r="H1" s="58"/>
    </row>
    <row r="2" spans="1:8" ht="24" customHeight="1" x14ac:dyDescent="0.25">
      <c r="A2" s="93" t="s">
        <v>5</v>
      </c>
      <c r="B2" s="93" t="s">
        <v>6</v>
      </c>
      <c r="C2" s="93" t="s">
        <v>21</v>
      </c>
      <c r="D2" s="93" t="s">
        <v>45</v>
      </c>
      <c r="E2" s="94" t="s">
        <v>46</v>
      </c>
      <c r="F2" s="94" t="s">
        <v>47</v>
      </c>
      <c r="G2" s="94" t="s">
        <v>48</v>
      </c>
      <c r="H2" s="95" t="s">
        <v>50</v>
      </c>
    </row>
    <row r="3" spans="1:8" x14ac:dyDescent="0.25">
      <c r="A3" s="39" t="s">
        <v>43</v>
      </c>
      <c r="B3" s="39" t="s">
        <v>44</v>
      </c>
      <c r="C3" s="39" t="s">
        <v>49</v>
      </c>
      <c r="D3" s="40">
        <v>1000000</v>
      </c>
      <c r="E3" s="40">
        <v>2000000</v>
      </c>
      <c r="F3" s="40">
        <v>2000000</v>
      </c>
      <c r="G3" s="40">
        <v>2000000</v>
      </c>
      <c r="H3" s="64">
        <f>SUM(E3+F3+G3)/3</f>
        <v>2000000</v>
      </c>
    </row>
    <row r="4" spans="1:8" x14ac:dyDescent="0.25">
      <c r="A4" s="41"/>
      <c r="B4" s="41"/>
      <c r="C4" s="41"/>
      <c r="D4" s="41"/>
      <c r="E4" s="42"/>
      <c r="F4" s="42"/>
      <c r="G4" s="42"/>
      <c r="H4" s="41"/>
    </row>
    <row r="5" spans="1:8" x14ac:dyDescent="0.25">
      <c r="A5" s="41"/>
      <c r="B5" s="41"/>
      <c r="C5" s="41"/>
      <c r="D5" s="41"/>
      <c r="E5" s="42"/>
      <c r="F5" s="42"/>
      <c r="G5" s="42"/>
      <c r="H5" s="41"/>
    </row>
    <row r="6" spans="1:8" x14ac:dyDescent="0.25">
      <c r="A6" s="41"/>
      <c r="B6" s="41"/>
      <c r="C6" s="41"/>
      <c r="D6" s="41"/>
      <c r="E6" s="42"/>
      <c r="F6" s="42"/>
      <c r="G6" s="42"/>
      <c r="H6" s="41"/>
    </row>
    <row r="7" spans="1:8" x14ac:dyDescent="0.25">
      <c r="A7" s="41"/>
      <c r="B7" s="41"/>
      <c r="C7" s="41"/>
      <c r="D7" s="41"/>
      <c r="E7" s="42"/>
      <c r="F7" s="42"/>
      <c r="G7" s="42"/>
      <c r="H7" s="41"/>
    </row>
    <row r="8" spans="1:8" x14ac:dyDescent="0.25">
      <c r="A8" s="41"/>
      <c r="B8" s="41"/>
      <c r="C8" s="41"/>
      <c r="D8" s="41"/>
      <c r="E8" s="42"/>
      <c r="F8" s="42"/>
      <c r="G8" s="42"/>
      <c r="H8" s="41"/>
    </row>
    <row r="9" spans="1:8" x14ac:dyDescent="0.25">
      <c r="A9" s="41"/>
      <c r="B9" s="41"/>
      <c r="C9" s="41"/>
      <c r="D9" s="41"/>
      <c r="E9" s="42"/>
      <c r="F9" s="42"/>
      <c r="G9" s="42"/>
      <c r="H9" s="41"/>
    </row>
    <row r="10" spans="1:8" x14ac:dyDescent="0.25">
      <c r="A10" s="41"/>
      <c r="B10" s="41"/>
      <c r="C10" s="41"/>
      <c r="D10" s="41"/>
      <c r="E10" s="42"/>
      <c r="F10" s="42"/>
      <c r="G10" s="42"/>
      <c r="H10" s="41"/>
    </row>
    <row r="11" spans="1:8" x14ac:dyDescent="0.25">
      <c r="A11" s="41"/>
      <c r="B11" s="41"/>
      <c r="C11" s="41"/>
      <c r="D11" s="41"/>
      <c r="E11" s="42"/>
      <c r="F11" s="42"/>
      <c r="G11" s="42"/>
      <c r="H11" s="41"/>
    </row>
    <row r="12" spans="1:8" x14ac:dyDescent="0.25">
      <c r="A12" s="41"/>
      <c r="B12" s="41"/>
      <c r="C12" s="41"/>
      <c r="D12" s="41"/>
      <c r="E12" s="42"/>
      <c r="F12" s="42"/>
      <c r="G12" s="42"/>
      <c r="H12" s="41"/>
    </row>
    <row r="13" spans="1:8" x14ac:dyDescent="0.25">
      <c r="A13" s="41"/>
      <c r="B13" s="41"/>
      <c r="C13" s="41"/>
      <c r="D13" s="41"/>
      <c r="E13" s="42"/>
      <c r="F13" s="42"/>
      <c r="G13" s="42"/>
      <c r="H13" s="41"/>
    </row>
    <row r="14" spans="1:8" x14ac:dyDescent="0.25">
      <c r="A14" s="41"/>
      <c r="B14" s="41"/>
      <c r="C14" s="41"/>
      <c r="D14" s="41"/>
      <c r="E14" s="42"/>
      <c r="F14" s="42"/>
      <c r="G14" s="42"/>
      <c r="H14" s="41"/>
    </row>
    <row r="15" spans="1:8" x14ac:dyDescent="0.25">
      <c r="A15" s="41"/>
      <c r="B15" s="41"/>
      <c r="C15" s="41"/>
      <c r="D15" s="41"/>
      <c r="E15" s="42"/>
      <c r="F15" s="42"/>
      <c r="G15" s="42"/>
      <c r="H15" s="41"/>
    </row>
    <row r="16" spans="1:8" x14ac:dyDescent="0.25">
      <c r="A16" s="41"/>
      <c r="B16" s="41"/>
      <c r="C16" s="41"/>
      <c r="D16" s="41"/>
      <c r="E16" s="42"/>
      <c r="F16" s="42"/>
      <c r="G16" s="42"/>
      <c r="H16" s="41"/>
    </row>
    <row r="17" spans="1:8" x14ac:dyDescent="0.25">
      <c r="A17" s="41"/>
      <c r="B17" s="41"/>
      <c r="C17" s="41"/>
      <c r="D17" s="41"/>
      <c r="E17" s="42"/>
      <c r="F17" s="42"/>
      <c r="G17" s="42"/>
      <c r="H17" s="41"/>
    </row>
    <row r="18" spans="1:8" x14ac:dyDescent="0.25">
      <c r="A18" s="41"/>
      <c r="B18" s="41"/>
      <c r="C18" s="41"/>
      <c r="D18" s="41"/>
      <c r="E18" s="42"/>
      <c r="F18" s="42"/>
      <c r="G18" s="42"/>
      <c r="H18" s="41"/>
    </row>
    <row r="19" spans="1:8" x14ac:dyDescent="0.25">
      <c r="A19" s="41"/>
      <c r="B19" s="41"/>
      <c r="C19" s="41"/>
      <c r="D19" s="41"/>
      <c r="E19" s="42"/>
      <c r="F19" s="42"/>
      <c r="G19" s="42"/>
      <c r="H19" s="41"/>
    </row>
    <row r="20" spans="1:8" x14ac:dyDescent="0.25">
      <c r="A20" s="41"/>
      <c r="B20" s="41"/>
      <c r="C20" s="41"/>
      <c r="D20" s="41"/>
      <c r="E20" s="42"/>
      <c r="F20" s="42"/>
      <c r="G20" s="42"/>
      <c r="H20" s="41"/>
    </row>
    <row r="21" spans="1:8" x14ac:dyDescent="0.25">
      <c r="A21" s="41"/>
      <c r="B21" s="41"/>
      <c r="C21" s="41"/>
      <c r="D21" s="41"/>
      <c r="E21" s="42"/>
      <c r="F21" s="42"/>
      <c r="G21" s="42"/>
      <c r="H21" s="41"/>
    </row>
    <row r="22" spans="1:8" x14ac:dyDescent="0.25">
      <c r="A22" s="41"/>
      <c r="B22" s="41"/>
      <c r="C22" s="41"/>
      <c r="D22" s="41"/>
      <c r="E22" s="42"/>
      <c r="F22" s="42"/>
      <c r="G22" s="42"/>
      <c r="H22" s="41"/>
    </row>
    <row r="23" spans="1:8" x14ac:dyDescent="0.25">
      <c r="A23" s="41"/>
      <c r="B23" s="41"/>
      <c r="C23" s="41"/>
      <c r="D23" s="41"/>
      <c r="E23" s="42"/>
      <c r="F23" s="42"/>
      <c r="G23" s="42"/>
      <c r="H23" s="41"/>
    </row>
    <row r="24" spans="1:8" x14ac:dyDescent="0.25">
      <c r="A24" s="41"/>
      <c r="B24" s="41"/>
      <c r="C24" s="41"/>
      <c r="D24" s="41"/>
      <c r="E24" s="42"/>
      <c r="F24" s="42"/>
      <c r="G24" s="42"/>
      <c r="H24" s="41"/>
    </row>
    <row r="25" spans="1:8" x14ac:dyDescent="0.25">
      <c r="A25" s="41"/>
      <c r="B25" s="41"/>
      <c r="C25" s="41"/>
      <c r="D25" s="41"/>
      <c r="E25" s="42"/>
      <c r="F25" s="42"/>
      <c r="G25" s="42"/>
      <c r="H25" s="41"/>
    </row>
    <row r="26" spans="1:8" x14ac:dyDescent="0.25">
      <c r="A26" s="41"/>
      <c r="B26" s="41"/>
      <c r="C26" s="41"/>
      <c r="D26" s="41"/>
      <c r="E26" s="42"/>
      <c r="F26" s="42"/>
      <c r="G26" s="42"/>
      <c r="H26" s="41"/>
    </row>
    <row r="27" spans="1:8" x14ac:dyDescent="0.25">
      <c r="A27" s="41"/>
      <c r="B27" s="41"/>
      <c r="C27" s="41"/>
      <c r="D27" s="41"/>
      <c r="E27" s="42"/>
      <c r="F27" s="42"/>
      <c r="G27" s="42"/>
      <c r="H27" s="41"/>
    </row>
    <row r="28" spans="1:8" x14ac:dyDescent="0.25">
      <c r="A28" s="41"/>
      <c r="B28" s="41"/>
      <c r="C28" s="41"/>
      <c r="D28" s="41"/>
      <c r="E28" s="42"/>
      <c r="F28" s="42"/>
      <c r="G28" s="42"/>
      <c r="H28" s="41"/>
    </row>
    <row r="29" spans="1:8" x14ac:dyDescent="0.25">
      <c r="A29" s="41"/>
      <c r="B29" s="41"/>
      <c r="C29" s="41"/>
      <c r="D29" s="41"/>
      <c r="E29" s="42"/>
      <c r="F29" s="42"/>
      <c r="G29" s="42"/>
      <c r="H29" s="41"/>
    </row>
    <row r="30" spans="1:8" x14ac:dyDescent="0.25">
      <c r="A30" s="41"/>
      <c r="B30" s="41"/>
      <c r="C30" s="41"/>
      <c r="D30" s="41"/>
      <c r="E30" s="42"/>
      <c r="F30" s="42"/>
      <c r="G30" s="42"/>
      <c r="H30" s="41"/>
    </row>
    <row r="31" spans="1:8" x14ac:dyDescent="0.25">
      <c r="A31" s="41"/>
      <c r="B31" s="41"/>
      <c r="C31" s="41"/>
      <c r="D31" s="41"/>
      <c r="E31" s="42"/>
      <c r="F31" s="42"/>
      <c r="G31" s="42"/>
      <c r="H31" s="41"/>
    </row>
    <row r="32" spans="1:8" x14ac:dyDescent="0.25">
      <c r="A32" s="41"/>
      <c r="B32" s="41"/>
      <c r="C32" s="41"/>
      <c r="D32" s="41"/>
      <c r="E32" s="42"/>
      <c r="F32" s="42"/>
      <c r="G32" s="42"/>
      <c r="H32" s="41"/>
    </row>
    <row r="33" spans="1:8" x14ac:dyDescent="0.25">
      <c r="A33" s="41"/>
      <c r="B33" s="41"/>
      <c r="C33" s="41"/>
      <c r="D33" s="41"/>
      <c r="E33" s="42"/>
      <c r="F33" s="42"/>
      <c r="G33" s="42"/>
      <c r="H33" s="41"/>
    </row>
  </sheetData>
  <pageMargins left="0.7" right="0.7" top="0.75" bottom="0.75" header="0.3" footer="0.3"/>
  <pageSetup paperSize="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4"/>
  <sheetViews>
    <sheetView workbookViewId="0">
      <selection activeCell="D2" sqref="D2"/>
    </sheetView>
  </sheetViews>
  <sheetFormatPr defaultColWidth="8.85546875" defaultRowHeight="15" x14ac:dyDescent="0.25"/>
  <cols>
    <col min="1" max="1" width="33.140625" customWidth="1"/>
    <col min="2" max="2" width="7.85546875" customWidth="1"/>
    <col min="3" max="8" width="13.28515625" style="18" bestFit="1" customWidth="1"/>
    <col min="9" max="10" width="13.28515625" bestFit="1" customWidth="1"/>
  </cols>
  <sheetData>
    <row r="1" spans="1:10" ht="32.25" customHeight="1" thickBot="1" x14ac:dyDescent="0.3">
      <c r="A1" s="56" t="s">
        <v>51</v>
      </c>
      <c r="B1" s="88"/>
      <c r="C1" s="89"/>
      <c r="D1" s="89"/>
      <c r="E1" s="89"/>
      <c r="F1" s="92"/>
      <c r="G1" s="92"/>
      <c r="H1" s="92"/>
      <c r="I1" s="57"/>
      <c r="J1" s="58"/>
    </row>
    <row r="2" spans="1:10" ht="46.5" customHeight="1" x14ac:dyDescent="0.25">
      <c r="A2" s="90" t="s">
        <v>5</v>
      </c>
      <c r="B2" s="90" t="s">
        <v>6</v>
      </c>
      <c r="C2" s="91" t="s">
        <v>8</v>
      </c>
      <c r="D2" s="91" t="s">
        <v>2303</v>
      </c>
      <c r="E2" s="91" t="s">
        <v>9</v>
      </c>
      <c r="F2" s="91" t="s">
        <v>10</v>
      </c>
      <c r="G2" s="91" t="s">
        <v>32</v>
      </c>
      <c r="H2" s="91" t="s">
        <v>11</v>
      </c>
      <c r="I2" s="91" t="s">
        <v>37</v>
      </c>
      <c r="J2" s="91" t="s">
        <v>40</v>
      </c>
    </row>
    <row r="3" spans="1:10" x14ac:dyDescent="0.25">
      <c r="A3" s="62" t="s">
        <v>43</v>
      </c>
      <c r="B3" s="62" t="s">
        <v>44</v>
      </c>
      <c r="C3" s="63">
        <v>2000000</v>
      </c>
      <c r="D3" s="63">
        <v>1000000</v>
      </c>
      <c r="E3" s="63">
        <v>2000000</v>
      </c>
      <c r="F3" s="63">
        <v>2100000</v>
      </c>
      <c r="G3" s="63">
        <v>2000000</v>
      </c>
      <c r="H3" s="63">
        <v>2150000</v>
      </c>
      <c r="I3" s="63">
        <v>2000000</v>
      </c>
      <c r="J3" s="63">
        <v>2159000</v>
      </c>
    </row>
    <row r="4" spans="1:10" x14ac:dyDescent="0.25">
      <c r="A4" s="41"/>
      <c r="B4" s="41"/>
      <c r="C4" s="42"/>
      <c r="D4" s="42"/>
      <c r="E4" s="42"/>
      <c r="F4" s="42"/>
      <c r="G4" s="42"/>
      <c r="H4" s="42"/>
      <c r="I4" s="41"/>
      <c r="J4" s="41"/>
    </row>
    <row r="5" spans="1:10" x14ac:dyDescent="0.25">
      <c r="A5" s="41"/>
      <c r="B5" s="41"/>
      <c r="C5" s="42"/>
      <c r="D5" s="42"/>
      <c r="E5" s="42"/>
      <c r="F5" s="42"/>
      <c r="G5" s="42"/>
      <c r="H5" s="42"/>
      <c r="I5" s="41"/>
      <c r="J5" s="41"/>
    </row>
    <row r="6" spans="1:10" x14ac:dyDescent="0.25">
      <c r="A6" s="41"/>
      <c r="B6" s="41"/>
      <c r="C6" s="42"/>
      <c r="D6" s="42"/>
      <c r="E6" s="42"/>
      <c r="F6" s="42"/>
      <c r="G6" s="42"/>
      <c r="H6" s="42"/>
      <c r="I6" s="41"/>
      <c r="J6" s="41"/>
    </row>
    <row r="7" spans="1:10" x14ac:dyDescent="0.25">
      <c r="A7" s="41"/>
      <c r="B7" s="41"/>
      <c r="C7" s="42"/>
      <c r="D7" s="42"/>
      <c r="E7" s="42"/>
      <c r="F7" s="42"/>
      <c r="G7" s="42"/>
      <c r="H7" s="42"/>
      <c r="I7" s="41"/>
      <c r="J7" s="41"/>
    </row>
    <row r="8" spans="1:10" x14ac:dyDescent="0.25">
      <c r="A8" s="41"/>
      <c r="B8" s="41"/>
      <c r="C8" s="42"/>
      <c r="D8" s="42"/>
      <c r="E8" s="42"/>
      <c r="F8" s="42"/>
      <c r="G8" s="42"/>
      <c r="H8" s="42"/>
      <c r="I8" s="41"/>
      <c r="J8" s="41"/>
    </row>
    <row r="9" spans="1:10" x14ac:dyDescent="0.25">
      <c r="A9" s="41"/>
      <c r="B9" s="41"/>
      <c r="C9" s="42"/>
      <c r="D9" s="42"/>
      <c r="E9" s="42"/>
      <c r="F9" s="42"/>
      <c r="G9" s="42"/>
      <c r="H9" s="42"/>
      <c r="I9" s="41"/>
      <c r="J9" s="41"/>
    </row>
    <row r="10" spans="1:10" x14ac:dyDescent="0.25">
      <c r="A10" s="41"/>
      <c r="B10" s="41"/>
      <c r="C10" s="42"/>
      <c r="D10" s="42"/>
      <c r="E10" s="42"/>
      <c r="F10" s="42"/>
      <c r="G10" s="42"/>
      <c r="H10" s="42"/>
      <c r="I10" s="41"/>
      <c r="J10" s="41"/>
    </row>
    <row r="11" spans="1:10" x14ac:dyDescent="0.25">
      <c r="A11" s="41"/>
      <c r="B11" s="41"/>
      <c r="C11" s="42"/>
      <c r="D11" s="42"/>
      <c r="E11" s="42"/>
      <c r="F11" s="42"/>
      <c r="G11" s="42"/>
      <c r="H11" s="42"/>
      <c r="I11" s="41"/>
      <c r="J11" s="41"/>
    </row>
    <row r="12" spans="1:10" x14ac:dyDescent="0.25">
      <c r="A12" s="41"/>
      <c r="B12" s="41"/>
      <c r="C12" s="42"/>
      <c r="D12" s="42"/>
      <c r="E12" s="42"/>
      <c r="F12" s="42"/>
      <c r="G12" s="42"/>
      <c r="H12" s="42"/>
      <c r="I12" s="41"/>
      <c r="J12" s="41"/>
    </row>
    <row r="13" spans="1:10" x14ac:dyDescent="0.25">
      <c r="A13" s="41"/>
      <c r="B13" s="41"/>
      <c r="C13" s="42"/>
      <c r="D13" s="42"/>
      <c r="E13" s="42"/>
      <c r="F13" s="42"/>
      <c r="G13" s="42"/>
      <c r="H13" s="42"/>
      <c r="I13" s="41"/>
      <c r="J13" s="41"/>
    </row>
    <row r="14" spans="1:10" x14ac:dyDescent="0.25">
      <c r="A14" s="41"/>
      <c r="B14" s="41"/>
      <c r="C14" s="42"/>
      <c r="D14" s="42"/>
      <c r="E14" s="42"/>
      <c r="F14" s="42"/>
      <c r="G14" s="42"/>
      <c r="H14" s="42"/>
      <c r="I14" s="41"/>
      <c r="J14" s="41"/>
    </row>
    <row r="15" spans="1:10" x14ac:dyDescent="0.25">
      <c r="A15" s="41"/>
      <c r="B15" s="41"/>
      <c r="C15" s="42"/>
      <c r="D15" s="42"/>
      <c r="E15" s="42"/>
      <c r="F15" s="42"/>
      <c r="G15" s="42"/>
      <c r="H15" s="42"/>
      <c r="I15" s="41"/>
      <c r="J15" s="41"/>
    </row>
    <row r="16" spans="1:10" x14ac:dyDescent="0.25">
      <c r="A16" s="41"/>
      <c r="B16" s="41"/>
      <c r="C16" s="42"/>
      <c r="D16" s="42"/>
      <c r="E16" s="42"/>
      <c r="F16" s="42"/>
      <c r="G16" s="42"/>
      <c r="H16" s="42"/>
      <c r="I16" s="41"/>
      <c r="J16" s="41"/>
    </row>
    <row r="17" spans="1:10" x14ac:dyDescent="0.25">
      <c r="A17" s="41"/>
      <c r="B17" s="41"/>
      <c r="C17" s="42"/>
      <c r="D17" s="42"/>
      <c r="E17" s="42"/>
      <c r="F17" s="42"/>
      <c r="G17" s="42"/>
      <c r="H17" s="42"/>
      <c r="I17" s="41"/>
      <c r="J17" s="41"/>
    </row>
    <row r="18" spans="1:10" x14ac:dyDescent="0.25">
      <c r="A18" s="41"/>
      <c r="B18" s="41"/>
      <c r="C18" s="42"/>
      <c r="D18" s="42"/>
      <c r="E18" s="42"/>
      <c r="F18" s="42"/>
      <c r="G18" s="42"/>
      <c r="H18" s="42"/>
      <c r="I18" s="41"/>
      <c r="J18" s="41"/>
    </row>
    <row r="19" spans="1:10" x14ac:dyDescent="0.25">
      <c r="A19" s="41"/>
      <c r="B19" s="41"/>
      <c r="C19" s="42"/>
      <c r="D19" s="42"/>
      <c r="E19" s="42"/>
      <c r="F19" s="42"/>
      <c r="G19" s="42"/>
      <c r="H19" s="42"/>
      <c r="I19" s="41"/>
      <c r="J19" s="41"/>
    </row>
    <row r="20" spans="1:10" x14ac:dyDescent="0.25">
      <c r="A20" s="41"/>
      <c r="B20" s="41"/>
      <c r="C20" s="42"/>
      <c r="D20" s="42"/>
      <c r="E20" s="42"/>
      <c r="F20" s="42"/>
      <c r="G20" s="42"/>
      <c r="H20" s="42"/>
      <c r="I20" s="41"/>
      <c r="J20" s="41"/>
    </row>
    <row r="21" spans="1:10" x14ac:dyDescent="0.25">
      <c r="A21" s="41"/>
      <c r="B21" s="41"/>
      <c r="C21" s="42"/>
      <c r="D21" s="42"/>
      <c r="E21" s="42"/>
      <c r="F21" s="42"/>
      <c r="G21" s="42"/>
      <c r="H21" s="42"/>
      <c r="I21" s="41"/>
      <c r="J21" s="41"/>
    </row>
    <row r="22" spans="1:10" x14ac:dyDescent="0.25">
      <c r="A22" s="41"/>
      <c r="B22" s="41"/>
      <c r="C22" s="42"/>
      <c r="D22" s="42"/>
      <c r="E22" s="42"/>
      <c r="F22" s="42"/>
      <c r="G22" s="42"/>
      <c r="H22" s="42"/>
      <c r="I22" s="41"/>
      <c r="J22" s="41"/>
    </row>
    <row r="23" spans="1:10" x14ac:dyDescent="0.25">
      <c r="A23" s="41"/>
      <c r="B23" s="41"/>
      <c r="C23" s="42"/>
      <c r="D23" s="42"/>
      <c r="E23" s="42"/>
      <c r="F23" s="42"/>
      <c r="G23" s="42"/>
      <c r="H23" s="42"/>
      <c r="I23" s="41"/>
      <c r="J23" s="41"/>
    </row>
    <row r="24" spans="1:10" x14ac:dyDescent="0.25">
      <c r="A24" s="41"/>
      <c r="B24" s="41"/>
      <c r="C24" s="42"/>
      <c r="D24" s="42"/>
      <c r="E24" s="42"/>
      <c r="F24" s="42"/>
      <c r="G24" s="42"/>
      <c r="H24" s="42"/>
      <c r="I24" s="41"/>
      <c r="J24" s="41"/>
    </row>
    <row r="25" spans="1:10" x14ac:dyDescent="0.25">
      <c r="A25" s="41"/>
      <c r="B25" s="41"/>
      <c r="C25" s="42"/>
      <c r="D25" s="42"/>
      <c r="E25" s="42"/>
      <c r="F25" s="42"/>
      <c r="G25" s="42"/>
      <c r="H25" s="42"/>
      <c r="I25" s="41"/>
      <c r="J25" s="41"/>
    </row>
    <row r="26" spans="1:10" x14ac:dyDescent="0.25">
      <c r="A26" s="41"/>
      <c r="B26" s="41"/>
      <c r="C26" s="42"/>
      <c r="D26" s="42"/>
      <c r="E26" s="42"/>
      <c r="F26" s="42"/>
      <c r="G26" s="42"/>
      <c r="H26" s="42"/>
      <c r="I26" s="41"/>
      <c r="J26" s="41"/>
    </row>
    <row r="27" spans="1:10" x14ac:dyDescent="0.25">
      <c r="A27" s="41"/>
      <c r="B27" s="41"/>
      <c r="C27" s="42"/>
      <c r="D27" s="42"/>
      <c r="E27" s="42"/>
      <c r="F27" s="42"/>
      <c r="G27" s="42"/>
      <c r="H27" s="42"/>
      <c r="I27" s="41"/>
      <c r="J27" s="41"/>
    </row>
    <row r="28" spans="1:10" x14ac:dyDescent="0.25">
      <c r="A28" s="41"/>
      <c r="B28" s="41"/>
      <c r="C28" s="42"/>
      <c r="D28" s="42"/>
      <c r="E28" s="42"/>
      <c r="F28" s="42"/>
      <c r="G28" s="42"/>
      <c r="H28" s="42"/>
      <c r="I28" s="41"/>
      <c r="J28" s="41"/>
    </row>
    <row r="29" spans="1:10" x14ac:dyDescent="0.25">
      <c r="A29" s="41"/>
      <c r="B29" s="41"/>
      <c r="C29" s="42"/>
      <c r="D29" s="42"/>
      <c r="E29" s="42"/>
      <c r="F29" s="42"/>
      <c r="G29" s="42"/>
      <c r="H29" s="42"/>
      <c r="I29" s="41"/>
      <c r="J29" s="41"/>
    </row>
    <row r="30" spans="1:10" x14ac:dyDescent="0.25">
      <c r="A30" s="41"/>
      <c r="B30" s="41"/>
      <c r="C30" s="42"/>
      <c r="D30" s="42"/>
      <c r="E30" s="42"/>
      <c r="F30" s="42"/>
      <c r="G30" s="42"/>
      <c r="H30" s="42"/>
      <c r="I30" s="41"/>
      <c r="J30" s="41"/>
    </row>
    <row r="31" spans="1:10" x14ac:dyDescent="0.25">
      <c r="A31" s="41"/>
      <c r="B31" s="41"/>
      <c r="C31" s="42"/>
      <c r="D31" s="42"/>
      <c r="E31" s="42"/>
      <c r="F31" s="42"/>
      <c r="G31" s="42"/>
      <c r="H31" s="42"/>
      <c r="I31" s="41"/>
      <c r="J31" s="41"/>
    </row>
    <row r="32" spans="1:10" x14ac:dyDescent="0.25">
      <c r="A32" s="41"/>
      <c r="B32" s="41"/>
      <c r="C32" s="42"/>
      <c r="D32" s="42"/>
      <c r="E32" s="42"/>
      <c r="F32" s="42"/>
      <c r="G32" s="42"/>
      <c r="H32" s="42"/>
      <c r="I32" s="41"/>
      <c r="J32" s="41"/>
    </row>
    <row r="33" spans="3:8" x14ac:dyDescent="0.25">
      <c r="C33"/>
      <c r="D33"/>
      <c r="E33"/>
      <c r="F33"/>
      <c r="G33"/>
      <c r="H33"/>
    </row>
    <row r="34" spans="3:8" x14ac:dyDescent="0.25">
      <c r="C34"/>
      <c r="D34"/>
      <c r="E34"/>
      <c r="F34"/>
      <c r="G34"/>
      <c r="H34"/>
    </row>
    <row r="35" spans="3:8" x14ac:dyDescent="0.25">
      <c r="C35"/>
      <c r="D35"/>
      <c r="E35"/>
      <c r="F35"/>
      <c r="G35"/>
      <c r="H35"/>
    </row>
    <row r="36" spans="3:8" x14ac:dyDescent="0.25">
      <c r="C36"/>
      <c r="D36"/>
      <c r="E36"/>
      <c r="F36"/>
      <c r="G36"/>
      <c r="H36"/>
    </row>
    <row r="37" spans="3:8" x14ac:dyDescent="0.25">
      <c r="C37"/>
      <c r="D37"/>
      <c r="E37"/>
      <c r="F37"/>
      <c r="G37"/>
      <c r="H37"/>
    </row>
    <row r="38" spans="3:8" x14ac:dyDescent="0.25">
      <c r="C38"/>
      <c r="D38"/>
      <c r="E38"/>
      <c r="F38"/>
      <c r="G38"/>
      <c r="H38"/>
    </row>
    <row r="39" spans="3:8" x14ac:dyDescent="0.25">
      <c r="C39"/>
      <c r="D39"/>
      <c r="E39"/>
      <c r="F39"/>
      <c r="G39"/>
      <c r="H39"/>
    </row>
    <row r="40" spans="3:8" x14ac:dyDescent="0.25">
      <c r="C40"/>
      <c r="D40"/>
      <c r="E40"/>
      <c r="F40"/>
      <c r="G40"/>
      <c r="H40"/>
    </row>
    <row r="41" spans="3:8" x14ac:dyDescent="0.25">
      <c r="C41"/>
      <c r="D41"/>
      <c r="E41"/>
      <c r="F41"/>
      <c r="G41"/>
      <c r="H41"/>
    </row>
    <row r="42" spans="3:8" x14ac:dyDescent="0.25">
      <c r="C42"/>
      <c r="D42"/>
      <c r="E42"/>
      <c r="F42"/>
      <c r="G42"/>
      <c r="H42"/>
    </row>
    <row r="43" spans="3:8" x14ac:dyDescent="0.25">
      <c r="C43"/>
      <c r="D43"/>
      <c r="E43"/>
      <c r="F43"/>
      <c r="G43"/>
      <c r="H43"/>
    </row>
    <row r="44" spans="3:8" x14ac:dyDescent="0.25">
      <c r="C44"/>
      <c r="D44"/>
      <c r="E44"/>
      <c r="F44"/>
      <c r="G44"/>
      <c r="H44"/>
    </row>
  </sheetData>
  <pageMargins left="0.7" right="0.7" top="0.75" bottom="0.75" header="0.3" footer="0.3"/>
  <pageSetup paperSize="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2"/>
  <sheetViews>
    <sheetView workbookViewId="0"/>
  </sheetViews>
  <sheetFormatPr defaultColWidth="8.85546875" defaultRowHeight="15" x14ac:dyDescent="0.25"/>
  <cols>
    <col min="1" max="1" width="46" customWidth="1"/>
    <col min="2" max="2" width="12.85546875" customWidth="1"/>
    <col min="3" max="3" width="29.140625" bestFit="1" customWidth="1"/>
    <col min="4" max="4" width="15.28515625" bestFit="1" customWidth="1"/>
    <col min="5" max="5" width="13.42578125" customWidth="1"/>
  </cols>
  <sheetData>
    <row r="1" spans="1:4" ht="30" customHeight="1" thickBot="1" x14ac:dyDescent="0.3">
      <c r="A1" s="56" t="s">
        <v>2321</v>
      </c>
      <c r="B1" s="57"/>
      <c r="C1" s="57"/>
      <c r="D1" s="58"/>
    </row>
    <row r="2" spans="1:4" ht="19.5" customHeight="1" x14ac:dyDescent="0.25">
      <c r="A2" s="59" t="s">
        <v>7</v>
      </c>
      <c r="B2" s="60" t="s">
        <v>6</v>
      </c>
      <c r="C2" s="60" t="s">
        <v>30</v>
      </c>
      <c r="D2" s="61" t="s">
        <v>17</v>
      </c>
    </row>
    <row r="3" spans="1:4" x14ac:dyDescent="0.25">
      <c r="A3" s="39" t="s">
        <v>2304</v>
      </c>
      <c r="B3" s="39" t="s">
        <v>52</v>
      </c>
      <c r="C3" s="39" t="s">
        <v>53</v>
      </c>
      <c r="D3" s="40">
        <v>50000</v>
      </c>
    </row>
    <row r="4" spans="1:4" x14ac:dyDescent="0.25">
      <c r="A4" s="41"/>
      <c r="B4" s="41"/>
      <c r="C4" s="41"/>
      <c r="D4" s="41"/>
    </row>
    <row r="5" spans="1:4" x14ac:dyDescent="0.25">
      <c r="A5" s="41"/>
      <c r="B5" s="41"/>
      <c r="C5" s="41"/>
      <c r="D5" s="41"/>
    </row>
    <row r="6" spans="1:4" x14ac:dyDescent="0.25">
      <c r="A6" s="41"/>
      <c r="B6" s="41"/>
      <c r="C6" s="41"/>
      <c r="D6" s="41"/>
    </row>
    <row r="7" spans="1:4" x14ac:dyDescent="0.25">
      <c r="A7" s="41"/>
      <c r="B7" s="41"/>
      <c r="C7" s="41"/>
      <c r="D7" s="41"/>
    </row>
    <row r="8" spans="1:4" x14ac:dyDescent="0.25">
      <c r="A8" s="41"/>
      <c r="B8" s="41"/>
      <c r="C8" s="41"/>
      <c r="D8" s="41"/>
    </row>
    <row r="9" spans="1:4" x14ac:dyDescent="0.25">
      <c r="A9" s="41"/>
      <c r="B9" s="41"/>
      <c r="C9" s="41"/>
      <c r="D9" s="41"/>
    </row>
    <row r="10" spans="1:4" x14ac:dyDescent="0.25">
      <c r="A10" s="41"/>
      <c r="B10" s="41"/>
      <c r="C10" s="41"/>
      <c r="D10" s="41"/>
    </row>
    <row r="11" spans="1:4" x14ac:dyDescent="0.25">
      <c r="A11" s="41"/>
      <c r="B11" s="41"/>
      <c r="C11" s="41"/>
      <c r="D11" s="41"/>
    </row>
    <row r="12" spans="1:4" x14ac:dyDescent="0.25">
      <c r="A12" s="41"/>
      <c r="B12" s="41"/>
      <c r="C12" s="41"/>
      <c r="D12" s="41"/>
    </row>
    <row r="13" spans="1:4" x14ac:dyDescent="0.25">
      <c r="A13" s="41"/>
      <c r="B13" s="41"/>
      <c r="C13" s="41"/>
      <c r="D13" s="41"/>
    </row>
    <row r="14" spans="1:4" x14ac:dyDescent="0.25">
      <c r="A14" s="41"/>
      <c r="B14" s="41"/>
      <c r="C14" s="41"/>
      <c r="D14" s="41"/>
    </row>
    <row r="15" spans="1:4" x14ac:dyDescent="0.25">
      <c r="A15" s="41"/>
      <c r="B15" s="41"/>
      <c r="C15" s="41"/>
      <c r="D15" s="41"/>
    </row>
    <row r="16" spans="1:4" x14ac:dyDescent="0.25">
      <c r="A16" s="41"/>
      <c r="B16" s="41"/>
      <c r="C16" s="41"/>
      <c r="D16" s="41"/>
    </row>
    <row r="17" spans="1:4" x14ac:dyDescent="0.25">
      <c r="A17" s="41"/>
      <c r="B17" s="41"/>
      <c r="C17" s="41"/>
      <c r="D17" s="41"/>
    </row>
    <row r="18" spans="1:4" x14ac:dyDescent="0.25">
      <c r="A18" s="41"/>
      <c r="B18" s="41"/>
      <c r="C18" s="41"/>
      <c r="D18" s="41"/>
    </row>
    <row r="19" spans="1:4" x14ac:dyDescent="0.25">
      <c r="A19" s="41"/>
      <c r="B19" s="41"/>
      <c r="C19" s="41"/>
      <c r="D19" s="41"/>
    </row>
    <row r="20" spans="1:4" x14ac:dyDescent="0.25">
      <c r="A20" s="41"/>
      <c r="B20" s="41"/>
      <c r="C20" s="41"/>
      <c r="D20" s="41"/>
    </row>
    <row r="21" spans="1:4" x14ac:dyDescent="0.25">
      <c r="A21" s="41"/>
      <c r="B21" s="41"/>
      <c r="C21" s="41"/>
      <c r="D21" s="41"/>
    </row>
    <row r="22" spans="1:4" x14ac:dyDescent="0.25">
      <c r="A22" s="41"/>
      <c r="B22" s="41"/>
      <c r="C22" s="41"/>
      <c r="D22" s="41"/>
    </row>
    <row r="23" spans="1:4" x14ac:dyDescent="0.25">
      <c r="A23" s="41"/>
      <c r="B23" s="41"/>
      <c r="C23" s="41"/>
      <c r="D23" s="41"/>
    </row>
    <row r="24" spans="1:4" x14ac:dyDescent="0.25">
      <c r="A24" s="41"/>
      <c r="B24" s="41"/>
      <c r="C24" s="41"/>
      <c r="D24" s="41"/>
    </row>
    <row r="25" spans="1:4" x14ac:dyDescent="0.25">
      <c r="A25" s="41"/>
      <c r="B25" s="41"/>
      <c r="C25" s="41"/>
      <c r="D25" s="41"/>
    </row>
    <row r="26" spans="1:4" x14ac:dyDescent="0.25">
      <c r="A26" s="41"/>
      <c r="B26" s="41"/>
      <c r="C26" s="41"/>
      <c r="D26" s="41"/>
    </row>
    <row r="27" spans="1:4" x14ac:dyDescent="0.25">
      <c r="A27" s="41"/>
      <c r="B27" s="41"/>
      <c r="C27" s="41"/>
      <c r="D27" s="41"/>
    </row>
    <row r="28" spans="1:4" x14ac:dyDescent="0.25">
      <c r="A28" s="41"/>
      <c r="B28" s="41"/>
      <c r="C28" s="41"/>
      <c r="D28" s="41"/>
    </row>
    <row r="29" spans="1:4" x14ac:dyDescent="0.25">
      <c r="A29" s="41"/>
      <c r="B29" s="41"/>
      <c r="C29" s="41"/>
      <c r="D29" s="41"/>
    </row>
    <row r="30" spans="1:4" x14ac:dyDescent="0.25">
      <c r="A30" s="41"/>
      <c r="B30" s="41"/>
      <c r="C30" s="41"/>
      <c r="D30" s="41"/>
    </row>
    <row r="31" spans="1:4" x14ac:dyDescent="0.25">
      <c r="A31" s="41"/>
      <c r="B31" s="41"/>
      <c r="C31" s="41"/>
      <c r="D31" s="41"/>
    </row>
    <row r="32" spans="1:4" x14ac:dyDescent="0.25">
      <c r="A32" s="41"/>
      <c r="B32" s="41"/>
      <c r="C32" s="41"/>
      <c r="D32" s="41"/>
    </row>
  </sheetData>
  <pageMargins left="0.7" right="0.7" top="0.75" bottom="0.75" header="0.3" footer="0.3"/>
  <pageSetup paperSize="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FF4AD-4E22-457A-BB19-46A00ECE035D}">
  <dimension ref="A1:F32"/>
  <sheetViews>
    <sheetView workbookViewId="0">
      <selection activeCell="C4" sqref="C4"/>
    </sheetView>
  </sheetViews>
  <sheetFormatPr defaultColWidth="8.85546875" defaultRowHeight="15" x14ac:dyDescent="0.25"/>
  <cols>
    <col min="1" max="1" width="43.42578125" customWidth="1"/>
    <col min="2" max="2" width="25" customWidth="1"/>
    <col min="3" max="3" width="28.28515625" customWidth="1"/>
    <col min="4" max="4" width="15.42578125" style="18" customWidth="1"/>
    <col min="5" max="5" width="18.42578125" style="18" customWidth="1"/>
    <col min="6" max="6" width="17.85546875" style="18" customWidth="1"/>
    <col min="7" max="7" width="18.42578125" customWidth="1"/>
  </cols>
  <sheetData>
    <row r="1" spans="1:6" ht="21" customHeight="1" x14ac:dyDescent="0.25">
      <c r="A1" s="52" t="s">
        <v>2322</v>
      </c>
      <c r="B1" s="43"/>
      <c r="C1" s="43"/>
      <c r="D1" s="53"/>
      <c r="E1" s="53"/>
      <c r="F1" s="53"/>
    </row>
    <row r="2" spans="1:6" s="14" customFormat="1" ht="39.75" customHeight="1" x14ac:dyDescent="0.25">
      <c r="A2" s="48" t="s">
        <v>29</v>
      </c>
      <c r="B2" s="48" t="s">
        <v>22</v>
      </c>
      <c r="C2" s="48" t="s">
        <v>55</v>
      </c>
      <c r="D2" s="54" t="s">
        <v>23</v>
      </c>
      <c r="E2" s="55" t="s">
        <v>1</v>
      </c>
      <c r="F2" s="54" t="s">
        <v>31</v>
      </c>
    </row>
    <row r="3" spans="1:6" x14ac:dyDescent="0.25">
      <c r="A3" s="39" t="s">
        <v>2305</v>
      </c>
      <c r="B3" s="39" t="s">
        <v>54</v>
      </c>
      <c r="C3" s="39" t="s">
        <v>26</v>
      </c>
      <c r="D3" s="40">
        <v>50000</v>
      </c>
      <c r="E3" s="40">
        <v>50000</v>
      </c>
      <c r="F3" s="40">
        <v>50000</v>
      </c>
    </row>
    <row r="4" spans="1:6" x14ac:dyDescent="0.25">
      <c r="A4" s="41"/>
      <c r="B4" s="41"/>
      <c r="C4" s="41"/>
      <c r="D4" s="42"/>
      <c r="E4" s="42"/>
      <c r="F4" s="42"/>
    </row>
    <row r="5" spans="1:6" x14ac:dyDescent="0.25">
      <c r="A5" s="41"/>
      <c r="B5" s="41"/>
      <c r="C5" s="41"/>
      <c r="D5" s="42"/>
      <c r="E5" s="42"/>
      <c r="F5" s="42"/>
    </row>
    <row r="6" spans="1:6" x14ac:dyDescent="0.25">
      <c r="A6" s="41"/>
      <c r="B6" s="41"/>
      <c r="C6" s="41"/>
      <c r="D6" s="42"/>
      <c r="E6" s="42"/>
      <c r="F6" s="42"/>
    </row>
    <row r="7" spans="1:6" x14ac:dyDescent="0.25">
      <c r="A7" s="41"/>
      <c r="B7" s="41"/>
      <c r="C7" s="41"/>
      <c r="D7" s="42"/>
      <c r="E7" s="42"/>
      <c r="F7" s="42"/>
    </row>
    <row r="8" spans="1:6" x14ac:dyDescent="0.25">
      <c r="A8" s="41"/>
      <c r="B8" s="41"/>
      <c r="C8" s="41"/>
      <c r="D8" s="42"/>
      <c r="E8" s="42"/>
      <c r="F8" s="42"/>
    </row>
    <row r="9" spans="1:6" x14ac:dyDescent="0.25">
      <c r="A9" s="41"/>
      <c r="B9" s="41"/>
      <c r="C9" s="41"/>
      <c r="D9" s="42"/>
      <c r="E9" s="42"/>
      <c r="F9" s="42"/>
    </row>
    <row r="10" spans="1:6" x14ac:dyDescent="0.25">
      <c r="A10" s="41"/>
      <c r="B10" s="41"/>
      <c r="C10" s="41"/>
      <c r="D10" s="42"/>
      <c r="E10" s="42"/>
      <c r="F10" s="42"/>
    </row>
    <row r="11" spans="1:6" x14ac:dyDescent="0.25">
      <c r="A11" s="41"/>
      <c r="B11" s="41"/>
      <c r="C11" s="41"/>
      <c r="D11" s="42"/>
      <c r="E11" s="42"/>
      <c r="F11" s="42"/>
    </row>
    <row r="12" spans="1:6" x14ac:dyDescent="0.25">
      <c r="A12" s="41"/>
      <c r="B12" s="41"/>
      <c r="C12" s="41"/>
      <c r="D12" s="42"/>
      <c r="E12" s="42"/>
      <c r="F12" s="42"/>
    </row>
    <row r="13" spans="1:6" x14ac:dyDescent="0.25">
      <c r="A13" s="41"/>
      <c r="B13" s="41"/>
      <c r="C13" s="41"/>
      <c r="D13" s="42"/>
      <c r="E13" s="42"/>
      <c r="F13" s="42"/>
    </row>
    <row r="14" spans="1:6" x14ac:dyDescent="0.25">
      <c r="A14" s="41"/>
      <c r="B14" s="41"/>
      <c r="C14" s="41"/>
      <c r="D14" s="42"/>
      <c r="E14" s="42"/>
      <c r="F14" s="42"/>
    </row>
    <row r="15" spans="1:6" x14ac:dyDescent="0.25">
      <c r="A15" s="41"/>
      <c r="B15" s="41"/>
      <c r="C15" s="41"/>
      <c r="D15" s="42"/>
      <c r="E15" s="42"/>
      <c r="F15" s="42"/>
    </row>
    <row r="16" spans="1:6" x14ac:dyDescent="0.25">
      <c r="A16" s="41"/>
      <c r="B16" s="41"/>
      <c r="C16" s="41"/>
      <c r="D16" s="42"/>
      <c r="E16" s="42"/>
      <c r="F16" s="42"/>
    </row>
    <row r="17" spans="1:6" x14ac:dyDescent="0.25">
      <c r="A17" s="41"/>
      <c r="B17" s="41"/>
      <c r="C17" s="41"/>
      <c r="D17" s="42"/>
      <c r="E17" s="42"/>
      <c r="F17" s="42"/>
    </row>
    <row r="18" spans="1:6" x14ac:dyDescent="0.25">
      <c r="A18" s="41"/>
      <c r="B18" s="41"/>
      <c r="C18" s="41"/>
      <c r="D18" s="42"/>
      <c r="E18" s="42"/>
      <c r="F18" s="42"/>
    </row>
    <row r="19" spans="1:6" x14ac:dyDescent="0.25">
      <c r="A19" s="41"/>
      <c r="B19" s="41"/>
      <c r="C19" s="41"/>
      <c r="D19" s="42"/>
      <c r="E19" s="42"/>
      <c r="F19" s="42"/>
    </row>
    <row r="20" spans="1:6" x14ac:dyDescent="0.25">
      <c r="A20" s="41"/>
      <c r="B20" s="41"/>
      <c r="C20" s="41"/>
      <c r="D20" s="42"/>
      <c r="E20" s="42"/>
      <c r="F20" s="42"/>
    </row>
    <row r="21" spans="1:6" x14ac:dyDescent="0.25">
      <c r="A21" s="41"/>
      <c r="B21" s="41"/>
      <c r="C21" s="41"/>
      <c r="D21" s="42"/>
      <c r="E21" s="42"/>
      <c r="F21" s="42"/>
    </row>
    <row r="22" spans="1:6" x14ac:dyDescent="0.25">
      <c r="A22" s="41"/>
      <c r="B22" s="41"/>
      <c r="C22" s="41"/>
      <c r="D22" s="42"/>
      <c r="E22" s="42"/>
      <c r="F22" s="42"/>
    </row>
    <row r="23" spans="1:6" x14ac:dyDescent="0.25">
      <c r="A23" s="41"/>
      <c r="B23" s="41"/>
      <c r="C23" s="41"/>
      <c r="D23" s="42"/>
      <c r="E23" s="42"/>
      <c r="F23" s="42"/>
    </row>
    <row r="24" spans="1:6" x14ac:dyDescent="0.25">
      <c r="A24" s="41"/>
      <c r="B24" s="41"/>
      <c r="C24" s="41"/>
      <c r="D24" s="42"/>
      <c r="E24" s="42"/>
      <c r="F24" s="42"/>
    </row>
    <row r="25" spans="1:6" x14ac:dyDescent="0.25">
      <c r="A25" s="41"/>
      <c r="B25" s="41"/>
      <c r="C25" s="41"/>
      <c r="D25" s="42"/>
      <c r="E25" s="42"/>
      <c r="F25" s="42"/>
    </row>
    <row r="26" spans="1:6" x14ac:dyDescent="0.25">
      <c r="A26" s="41"/>
      <c r="B26" s="41"/>
      <c r="C26" s="41"/>
      <c r="D26" s="42"/>
      <c r="E26" s="42"/>
      <c r="F26" s="42"/>
    </row>
    <row r="27" spans="1:6" x14ac:dyDescent="0.25">
      <c r="A27" s="41"/>
      <c r="B27" s="41"/>
      <c r="C27" s="41"/>
      <c r="D27" s="42"/>
      <c r="E27" s="42"/>
      <c r="F27" s="42"/>
    </row>
    <row r="28" spans="1:6" x14ac:dyDescent="0.25">
      <c r="A28" s="41"/>
      <c r="B28" s="41"/>
      <c r="C28" s="41"/>
      <c r="D28" s="42"/>
      <c r="E28" s="42"/>
      <c r="F28" s="42"/>
    </row>
    <row r="29" spans="1:6" x14ac:dyDescent="0.25">
      <c r="A29" s="41"/>
      <c r="B29" s="41"/>
      <c r="C29" s="41"/>
      <c r="D29" s="42"/>
      <c r="E29" s="42"/>
      <c r="F29" s="42"/>
    </row>
    <row r="30" spans="1:6" x14ac:dyDescent="0.25">
      <c r="A30" s="41"/>
      <c r="B30" s="41"/>
      <c r="C30" s="41"/>
      <c r="D30" s="42"/>
      <c r="E30" s="42"/>
      <c r="F30" s="42"/>
    </row>
    <row r="31" spans="1:6" x14ac:dyDescent="0.25">
      <c r="A31" s="41"/>
      <c r="B31" s="41"/>
      <c r="C31" s="41"/>
      <c r="D31" s="42"/>
      <c r="E31" s="42"/>
      <c r="F31" s="42"/>
    </row>
    <row r="32" spans="1:6" x14ac:dyDescent="0.25">
      <c r="A32" s="41"/>
      <c r="B32" s="41"/>
      <c r="C32" s="41"/>
      <c r="D32" s="42"/>
      <c r="E32" s="42"/>
      <c r="F32" s="42"/>
    </row>
  </sheetData>
  <pageMargins left="0.7" right="0.7" top="0.75" bottom="0.75" header="0.3" footer="0.3"/>
  <pageSetup paperSize="5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A1E1B-4A25-4416-B346-C635B268DD9F}">
  <dimension ref="A1:F66"/>
  <sheetViews>
    <sheetView workbookViewId="0"/>
  </sheetViews>
  <sheetFormatPr defaultColWidth="8.85546875" defaultRowHeight="15" x14ac:dyDescent="0.25"/>
  <cols>
    <col min="1" max="1" width="43.42578125" customWidth="1"/>
    <col min="2" max="3" width="25" customWidth="1"/>
    <col min="4" max="4" width="15.140625" style="18" customWidth="1"/>
    <col min="5" max="5" width="17.85546875" style="18" customWidth="1"/>
    <col min="6" max="6" width="17.42578125" style="18" customWidth="1"/>
    <col min="7" max="7" width="18.42578125" customWidth="1"/>
  </cols>
  <sheetData>
    <row r="1" spans="1:6" ht="15.75" x14ac:dyDescent="0.25">
      <c r="A1" s="44" t="s">
        <v>2322</v>
      </c>
      <c r="B1" s="45"/>
      <c r="C1" s="45"/>
      <c r="D1" s="46"/>
      <c r="E1" s="46"/>
      <c r="F1" s="47"/>
    </row>
    <row r="2" spans="1:6" s="14" customFormat="1" ht="42" customHeight="1" x14ac:dyDescent="0.25">
      <c r="A2" s="48" t="s">
        <v>29</v>
      </c>
      <c r="B2" s="49" t="s">
        <v>22</v>
      </c>
      <c r="C2" s="49" t="s">
        <v>55</v>
      </c>
      <c r="D2" s="50" t="s">
        <v>24</v>
      </c>
      <c r="E2" s="51" t="s">
        <v>1</v>
      </c>
      <c r="F2" s="50" t="s">
        <v>25</v>
      </c>
    </row>
    <row r="3" spans="1:6" x14ac:dyDescent="0.25">
      <c r="A3" s="39" t="s">
        <v>2306</v>
      </c>
      <c r="B3" s="39" t="s">
        <v>56</v>
      </c>
      <c r="C3" s="39" t="s">
        <v>57</v>
      </c>
      <c r="D3" s="40">
        <v>1000000</v>
      </c>
      <c r="E3" s="40">
        <v>1000000</v>
      </c>
      <c r="F3" s="40">
        <v>0</v>
      </c>
    </row>
    <row r="4" spans="1:6" x14ac:dyDescent="0.25">
      <c r="A4" s="41"/>
      <c r="B4" s="41"/>
      <c r="C4" s="41"/>
      <c r="D4" s="42"/>
      <c r="E4" s="42"/>
      <c r="F4" s="42"/>
    </row>
    <row r="5" spans="1:6" x14ac:dyDescent="0.25">
      <c r="A5" s="41"/>
      <c r="B5" s="41"/>
      <c r="C5" s="41"/>
      <c r="D5" s="42"/>
      <c r="E5" s="42"/>
      <c r="F5" s="42"/>
    </row>
    <row r="6" spans="1:6" x14ac:dyDescent="0.25">
      <c r="A6" s="41"/>
      <c r="B6" s="41"/>
      <c r="C6" s="41"/>
      <c r="D6" s="42"/>
      <c r="E6" s="42"/>
      <c r="F6" s="42"/>
    </row>
    <row r="7" spans="1:6" x14ac:dyDescent="0.25">
      <c r="A7" s="41"/>
      <c r="B7" s="41"/>
      <c r="C7" s="41"/>
      <c r="D7" s="42"/>
      <c r="E7" s="42"/>
      <c r="F7" s="42"/>
    </row>
    <row r="8" spans="1:6" x14ac:dyDescent="0.25">
      <c r="A8" s="41"/>
      <c r="B8" s="41"/>
      <c r="C8" s="41"/>
      <c r="D8" s="42"/>
      <c r="E8" s="42"/>
      <c r="F8" s="42"/>
    </row>
    <row r="9" spans="1:6" x14ac:dyDescent="0.25">
      <c r="A9" s="41"/>
      <c r="B9" s="41"/>
      <c r="C9" s="41"/>
      <c r="D9" s="42"/>
      <c r="E9" s="42"/>
      <c r="F9" s="42"/>
    </row>
    <row r="10" spans="1:6" x14ac:dyDescent="0.25">
      <c r="A10" s="41"/>
      <c r="B10" s="41"/>
      <c r="C10" s="41"/>
      <c r="D10" s="42"/>
      <c r="E10" s="42"/>
      <c r="F10" s="42"/>
    </row>
    <row r="11" spans="1:6" x14ac:dyDescent="0.25">
      <c r="A11" s="41"/>
      <c r="B11" s="41"/>
      <c r="C11" s="41"/>
      <c r="D11" s="42"/>
      <c r="E11" s="42"/>
      <c r="F11" s="42"/>
    </row>
    <row r="12" spans="1:6" x14ac:dyDescent="0.25">
      <c r="A12" s="41"/>
      <c r="B12" s="41"/>
      <c r="C12" s="41"/>
      <c r="D12" s="42"/>
      <c r="E12" s="42"/>
      <c r="F12" s="42"/>
    </row>
    <row r="13" spans="1:6" x14ac:dyDescent="0.25">
      <c r="A13" s="41"/>
      <c r="B13" s="41"/>
      <c r="C13" s="41"/>
      <c r="D13" s="42"/>
      <c r="E13" s="42"/>
      <c r="F13" s="42"/>
    </row>
    <row r="14" spans="1:6" x14ac:dyDescent="0.25">
      <c r="A14" s="41"/>
      <c r="B14" s="41"/>
      <c r="C14" s="41"/>
      <c r="D14" s="42"/>
      <c r="E14" s="42"/>
      <c r="F14" s="42"/>
    </row>
    <row r="15" spans="1:6" x14ac:dyDescent="0.25">
      <c r="A15" s="41"/>
      <c r="B15" s="41"/>
      <c r="C15" s="41"/>
      <c r="D15" s="42"/>
      <c r="E15" s="42"/>
      <c r="F15" s="42"/>
    </row>
    <row r="16" spans="1:6" x14ac:dyDescent="0.25">
      <c r="A16" s="41"/>
      <c r="B16" s="41"/>
      <c r="C16" s="41"/>
      <c r="D16" s="42"/>
      <c r="E16" s="42"/>
      <c r="F16" s="42"/>
    </row>
    <row r="17" spans="1:6" x14ac:dyDescent="0.25">
      <c r="A17" s="41"/>
      <c r="B17" s="41"/>
      <c r="C17" s="41"/>
      <c r="D17" s="42"/>
      <c r="E17" s="42"/>
      <c r="F17" s="42"/>
    </row>
    <row r="18" spans="1:6" x14ac:dyDescent="0.25">
      <c r="A18" s="41"/>
      <c r="B18" s="41"/>
      <c r="C18" s="41"/>
      <c r="D18" s="42"/>
      <c r="E18" s="42"/>
      <c r="F18" s="42"/>
    </row>
    <row r="19" spans="1:6" x14ac:dyDescent="0.25">
      <c r="A19" s="41"/>
      <c r="B19" s="41"/>
      <c r="C19" s="41"/>
      <c r="D19" s="42"/>
      <c r="E19" s="42"/>
      <c r="F19" s="42"/>
    </row>
    <row r="20" spans="1:6" x14ac:dyDescent="0.25">
      <c r="A20" s="41"/>
      <c r="B20" s="41"/>
      <c r="C20" s="41"/>
      <c r="D20" s="42"/>
      <c r="E20" s="42"/>
      <c r="F20" s="42"/>
    </row>
    <row r="21" spans="1:6" x14ac:dyDescent="0.25">
      <c r="A21" s="41"/>
      <c r="B21" s="41"/>
      <c r="C21" s="41"/>
      <c r="D21" s="42"/>
      <c r="E21" s="42"/>
      <c r="F21" s="42"/>
    </row>
    <row r="22" spans="1:6" x14ac:dyDescent="0.25">
      <c r="A22" s="41"/>
      <c r="B22" s="41"/>
      <c r="C22" s="41"/>
      <c r="D22" s="42"/>
      <c r="E22" s="42"/>
      <c r="F22" s="42"/>
    </row>
    <row r="23" spans="1:6" x14ac:dyDescent="0.25">
      <c r="A23" s="41"/>
      <c r="B23" s="41"/>
      <c r="C23" s="41"/>
      <c r="D23" s="42"/>
      <c r="E23" s="42"/>
      <c r="F23" s="42"/>
    </row>
    <row r="24" spans="1:6" x14ac:dyDescent="0.25">
      <c r="A24" s="41"/>
      <c r="B24" s="41"/>
      <c r="C24" s="41"/>
      <c r="D24" s="42"/>
      <c r="E24" s="42"/>
      <c r="F24" s="42"/>
    </row>
    <row r="25" spans="1:6" x14ac:dyDescent="0.25">
      <c r="A25" s="41"/>
      <c r="B25" s="41"/>
      <c r="C25" s="41"/>
      <c r="D25" s="42"/>
      <c r="E25" s="42"/>
      <c r="F25" s="42"/>
    </row>
    <row r="26" spans="1:6" x14ac:dyDescent="0.25">
      <c r="A26" s="41"/>
      <c r="B26" s="41"/>
      <c r="C26" s="41"/>
      <c r="D26" s="42"/>
      <c r="E26" s="42"/>
      <c r="F26" s="42"/>
    </row>
    <row r="27" spans="1:6" x14ac:dyDescent="0.25">
      <c r="A27" s="41"/>
      <c r="B27" s="41"/>
      <c r="C27" s="41"/>
      <c r="D27" s="42"/>
      <c r="E27" s="42"/>
      <c r="F27" s="42"/>
    </row>
    <row r="28" spans="1:6" x14ac:dyDescent="0.25">
      <c r="A28" s="41"/>
      <c r="B28" s="41"/>
      <c r="C28" s="41"/>
      <c r="D28" s="42"/>
      <c r="E28" s="42"/>
      <c r="F28" s="42"/>
    </row>
    <row r="29" spans="1:6" x14ac:dyDescent="0.25">
      <c r="A29" s="41"/>
      <c r="B29" s="41"/>
      <c r="C29" s="41"/>
      <c r="D29" s="42"/>
      <c r="E29" s="42"/>
      <c r="F29" s="42"/>
    </row>
    <row r="30" spans="1:6" x14ac:dyDescent="0.25">
      <c r="A30" s="41"/>
      <c r="B30" s="41"/>
      <c r="C30" s="41"/>
      <c r="D30" s="42"/>
      <c r="E30" s="42"/>
      <c r="F30" s="42"/>
    </row>
    <row r="31" spans="1:6" x14ac:dyDescent="0.25">
      <c r="A31" s="41"/>
      <c r="B31" s="41"/>
      <c r="C31" s="41"/>
      <c r="D31" s="42"/>
      <c r="E31" s="42"/>
      <c r="F31" s="42"/>
    </row>
    <row r="32" spans="1:6" x14ac:dyDescent="0.25">
      <c r="A32" s="43"/>
      <c r="B32" s="43"/>
      <c r="C32" s="43"/>
      <c r="D32" s="43"/>
      <c r="E32" s="43"/>
      <c r="F32" s="43"/>
    </row>
    <row r="33" spans="4:6" x14ac:dyDescent="0.25">
      <c r="D33"/>
      <c r="E33"/>
      <c r="F33"/>
    </row>
    <row r="34" spans="4:6" x14ac:dyDescent="0.25">
      <c r="D34"/>
      <c r="E34"/>
      <c r="F34"/>
    </row>
    <row r="35" spans="4:6" x14ac:dyDescent="0.25">
      <c r="D35"/>
      <c r="E35"/>
      <c r="F35"/>
    </row>
    <row r="36" spans="4:6" x14ac:dyDescent="0.25">
      <c r="D36"/>
      <c r="E36"/>
      <c r="F36"/>
    </row>
    <row r="37" spans="4:6" x14ac:dyDescent="0.25">
      <c r="D37"/>
      <c r="E37"/>
      <c r="F37"/>
    </row>
    <row r="38" spans="4:6" x14ac:dyDescent="0.25">
      <c r="D38"/>
      <c r="E38"/>
      <c r="F38"/>
    </row>
    <row r="39" spans="4:6" x14ac:dyDescent="0.25">
      <c r="D39"/>
      <c r="E39"/>
      <c r="F39"/>
    </row>
    <row r="40" spans="4:6" x14ac:dyDescent="0.25">
      <c r="D40"/>
      <c r="E40"/>
      <c r="F40"/>
    </row>
    <row r="41" spans="4:6" x14ac:dyDescent="0.25">
      <c r="D41"/>
      <c r="E41"/>
      <c r="F41"/>
    </row>
    <row r="42" spans="4:6" x14ac:dyDescent="0.25">
      <c r="D42"/>
      <c r="E42"/>
      <c r="F42"/>
    </row>
    <row r="43" spans="4:6" x14ac:dyDescent="0.25">
      <c r="D43"/>
      <c r="E43"/>
      <c r="F43"/>
    </row>
    <row r="44" spans="4:6" x14ac:dyDescent="0.25">
      <c r="D44"/>
      <c r="E44"/>
      <c r="F44"/>
    </row>
    <row r="45" spans="4:6" x14ac:dyDescent="0.25">
      <c r="D45"/>
      <c r="E45"/>
      <c r="F45"/>
    </row>
    <row r="46" spans="4:6" x14ac:dyDescent="0.25">
      <c r="D46"/>
      <c r="E46"/>
      <c r="F46"/>
    </row>
    <row r="47" spans="4:6" x14ac:dyDescent="0.25">
      <c r="D47"/>
      <c r="E47"/>
      <c r="F47"/>
    </row>
    <row r="48" spans="4:6" x14ac:dyDescent="0.25">
      <c r="D48"/>
      <c r="E48"/>
      <c r="F48"/>
    </row>
    <row r="49" spans="4:6" x14ac:dyDescent="0.25">
      <c r="D49"/>
      <c r="E49"/>
      <c r="F49"/>
    </row>
    <row r="50" spans="4:6" x14ac:dyDescent="0.25">
      <c r="D50"/>
      <c r="E50"/>
      <c r="F50"/>
    </row>
    <row r="51" spans="4:6" x14ac:dyDescent="0.25">
      <c r="D51"/>
      <c r="E51"/>
      <c r="F51"/>
    </row>
    <row r="52" spans="4:6" x14ac:dyDescent="0.25">
      <c r="D52"/>
      <c r="E52"/>
      <c r="F52"/>
    </row>
    <row r="53" spans="4:6" x14ac:dyDescent="0.25">
      <c r="D53"/>
      <c r="E53"/>
      <c r="F53"/>
    </row>
    <row r="54" spans="4:6" x14ac:dyDescent="0.25">
      <c r="D54"/>
      <c r="E54"/>
      <c r="F54"/>
    </row>
    <row r="55" spans="4:6" x14ac:dyDescent="0.25">
      <c r="D55"/>
      <c r="E55"/>
      <c r="F55"/>
    </row>
    <row r="56" spans="4:6" x14ac:dyDescent="0.25">
      <c r="D56"/>
      <c r="E56"/>
      <c r="F56"/>
    </row>
    <row r="57" spans="4:6" x14ac:dyDescent="0.25">
      <c r="D57"/>
      <c r="E57"/>
      <c r="F57"/>
    </row>
    <row r="58" spans="4:6" x14ac:dyDescent="0.25">
      <c r="D58"/>
      <c r="E58"/>
      <c r="F58"/>
    </row>
    <row r="59" spans="4:6" x14ac:dyDescent="0.25">
      <c r="D59"/>
      <c r="E59"/>
      <c r="F59"/>
    </row>
    <row r="60" spans="4:6" x14ac:dyDescent="0.25">
      <c r="D60"/>
      <c r="E60"/>
      <c r="F60"/>
    </row>
    <row r="61" spans="4:6" x14ac:dyDescent="0.25">
      <c r="D61"/>
      <c r="E61"/>
      <c r="F61"/>
    </row>
    <row r="62" spans="4:6" x14ac:dyDescent="0.25">
      <c r="D62"/>
      <c r="E62"/>
      <c r="F62"/>
    </row>
    <row r="63" spans="4:6" x14ac:dyDescent="0.25">
      <c r="D63"/>
      <c r="E63"/>
      <c r="F63"/>
    </row>
    <row r="64" spans="4:6" x14ac:dyDescent="0.25">
      <c r="D64"/>
      <c r="E64"/>
      <c r="F64"/>
    </row>
    <row r="65" spans="4:6" x14ac:dyDescent="0.25">
      <c r="D65"/>
      <c r="E65"/>
      <c r="F65"/>
    </row>
    <row r="66" spans="4:6" x14ac:dyDescent="0.25">
      <c r="D66"/>
      <c r="E66"/>
      <c r="F66"/>
    </row>
  </sheetData>
  <pageMargins left="0.7" right="0.7" top="0.75" bottom="0.75" header="0.3" footer="0.3"/>
  <pageSetup paperSize="5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3"/>
  <sheetViews>
    <sheetView workbookViewId="0">
      <selection activeCell="B3" sqref="B3"/>
    </sheetView>
  </sheetViews>
  <sheetFormatPr defaultColWidth="8.85546875" defaultRowHeight="15" x14ac:dyDescent="0.25"/>
  <cols>
    <col min="1" max="1" width="7.42578125" customWidth="1"/>
    <col min="2" max="2" width="131.85546875" customWidth="1"/>
    <col min="3" max="3" width="17" customWidth="1"/>
  </cols>
  <sheetData>
    <row r="1" spans="1:3" ht="20.25" customHeight="1" x14ac:dyDescent="0.25">
      <c r="A1" s="131" t="s">
        <v>12</v>
      </c>
      <c r="B1" s="132"/>
      <c r="C1" s="132"/>
    </row>
    <row r="2" spans="1:3" ht="29.25" customHeight="1" x14ac:dyDescent="0.25">
      <c r="A2" s="36" t="s">
        <v>58</v>
      </c>
      <c r="B2" s="37" t="s">
        <v>41</v>
      </c>
      <c r="C2" s="38" t="s">
        <v>42</v>
      </c>
    </row>
    <row r="3" spans="1:3" x14ac:dyDescent="0.25">
      <c r="A3" s="39">
        <v>1</v>
      </c>
      <c r="B3" s="39" t="s">
        <v>2307</v>
      </c>
      <c r="C3" s="40">
        <v>72000</v>
      </c>
    </row>
    <row r="4" spans="1:3" x14ac:dyDescent="0.25">
      <c r="A4" s="37"/>
      <c r="B4" s="41"/>
      <c r="C4" s="42"/>
    </row>
    <row r="5" spans="1:3" x14ac:dyDescent="0.25">
      <c r="A5" s="41"/>
      <c r="B5" s="41"/>
      <c r="C5" s="42"/>
    </row>
    <row r="6" spans="1:3" x14ac:dyDescent="0.25">
      <c r="A6" s="41"/>
      <c r="B6" s="41"/>
      <c r="C6" s="42"/>
    </row>
    <row r="7" spans="1:3" x14ac:dyDescent="0.25">
      <c r="A7" s="41"/>
      <c r="B7" s="41"/>
      <c r="C7" s="42"/>
    </row>
    <row r="8" spans="1:3" x14ac:dyDescent="0.25">
      <c r="A8" s="41"/>
      <c r="B8" s="41"/>
      <c r="C8" s="42"/>
    </row>
    <row r="9" spans="1:3" x14ac:dyDescent="0.25">
      <c r="A9" s="41"/>
      <c r="B9" s="41"/>
      <c r="C9" s="42"/>
    </row>
    <row r="10" spans="1:3" x14ac:dyDescent="0.25">
      <c r="A10" s="41"/>
      <c r="B10" s="41"/>
      <c r="C10" s="42"/>
    </row>
    <row r="11" spans="1:3" x14ac:dyDescent="0.25">
      <c r="A11" s="41"/>
      <c r="B11" s="41"/>
      <c r="C11" s="42"/>
    </row>
    <row r="12" spans="1:3" x14ac:dyDescent="0.25">
      <c r="A12" s="41"/>
      <c r="B12" s="41"/>
      <c r="C12" s="42"/>
    </row>
    <row r="13" spans="1:3" x14ac:dyDescent="0.25">
      <c r="A13" s="41"/>
      <c r="B13" s="41"/>
      <c r="C13" s="42"/>
    </row>
    <row r="14" spans="1:3" x14ac:dyDescent="0.25">
      <c r="A14" s="41"/>
      <c r="B14" s="41"/>
      <c r="C14" s="42"/>
    </row>
    <row r="15" spans="1:3" x14ac:dyDescent="0.25">
      <c r="A15" s="41"/>
      <c r="B15" s="41"/>
      <c r="C15" s="42"/>
    </row>
    <row r="16" spans="1:3" x14ac:dyDescent="0.25">
      <c r="A16" s="41"/>
      <c r="B16" s="41"/>
      <c r="C16" s="42"/>
    </row>
    <row r="17" spans="1:3" x14ac:dyDescent="0.25">
      <c r="A17" s="41"/>
      <c r="B17" s="41"/>
      <c r="C17" s="42"/>
    </row>
    <row r="18" spans="1:3" x14ac:dyDescent="0.25">
      <c r="A18" s="41"/>
      <c r="B18" s="41"/>
      <c r="C18" s="42"/>
    </row>
    <row r="19" spans="1:3" x14ac:dyDescent="0.25">
      <c r="A19" s="41"/>
      <c r="B19" s="41"/>
      <c r="C19" s="42"/>
    </row>
    <row r="20" spans="1:3" x14ac:dyDescent="0.25">
      <c r="A20" s="41"/>
      <c r="B20" s="41"/>
      <c r="C20" s="42"/>
    </row>
    <row r="21" spans="1:3" x14ac:dyDescent="0.25">
      <c r="A21" s="41"/>
      <c r="B21" s="41"/>
      <c r="C21" s="42"/>
    </row>
    <row r="22" spans="1:3" x14ac:dyDescent="0.25">
      <c r="A22" s="41"/>
      <c r="B22" s="41"/>
      <c r="C22" s="42"/>
    </row>
    <row r="23" spans="1:3" x14ac:dyDescent="0.25">
      <c r="A23" s="41"/>
      <c r="B23" s="41"/>
      <c r="C23" s="42"/>
    </row>
    <row r="24" spans="1:3" x14ac:dyDescent="0.25">
      <c r="A24" s="41"/>
      <c r="B24" s="41"/>
      <c r="C24" s="42"/>
    </row>
    <row r="25" spans="1:3" x14ac:dyDescent="0.25">
      <c r="A25" s="41"/>
      <c r="B25" s="41"/>
      <c r="C25" s="42"/>
    </row>
    <row r="26" spans="1:3" x14ac:dyDescent="0.25">
      <c r="A26" s="41"/>
      <c r="B26" s="41"/>
      <c r="C26" s="42"/>
    </row>
    <row r="27" spans="1:3" x14ac:dyDescent="0.25">
      <c r="A27" s="41"/>
      <c r="B27" s="41"/>
      <c r="C27" s="42"/>
    </row>
    <row r="28" spans="1:3" x14ac:dyDescent="0.25">
      <c r="A28" s="41"/>
      <c r="B28" s="41"/>
      <c r="C28" s="42"/>
    </row>
    <row r="29" spans="1:3" x14ac:dyDescent="0.25">
      <c r="A29" s="41"/>
      <c r="B29" s="41"/>
      <c r="C29" s="42"/>
    </row>
    <row r="30" spans="1:3" x14ac:dyDescent="0.25">
      <c r="A30" s="41"/>
      <c r="B30" s="41"/>
      <c r="C30" s="42"/>
    </row>
    <row r="31" spans="1:3" x14ac:dyDescent="0.25">
      <c r="A31" s="41"/>
      <c r="B31" s="41"/>
      <c r="C31" s="42"/>
    </row>
    <row r="32" spans="1:3" x14ac:dyDescent="0.25">
      <c r="A32" s="41"/>
      <c r="B32" s="41"/>
      <c r="C32" s="42"/>
    </row>
    <row r="33" spans="1:3" x14ac:dyDescent="0.25">
      <c r="A33" s="43"/>
      <c r="B33" s="43"/>
      <c r="C33" s="43"/>
    </row>
  </sheetData>
  <mergeCells count="1">
    <mergeCell ref="A1:C1"/>
  </mergeCells>
  <pageMargins left="0.7" right="0.7" top="0.75" bottom="0.75" header="0.3" footer="0.3"/>
  <pageSetup paperSize="5" orientation="landscape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1F632E702BAE4DA4775640703AAEC7" ma:contentTypeVersion="8" ma:contentTypeDescription="Create a new document." ma:contentTypeScope="" ma:versionID="c9286d93aec6b2b3b06d5bc39bea935f">
  <xsd:schema xmlns:xsd="http://www.w3.org/2001/XMLSchema" xmlns:xs="http://www.w3.org/2001/XMLSchema" xmlns:p="http://schemas.microsoft.com/office/2006/metadata/properties" xmlns:ns3="b84c3ea5-392f-4871-bc0e-ee1c04eb5516" xmlns:ns4="f3bb7c35-0a51-4335-bbc6-468ec29814b6" targetNamespace="http://schemas.microsoft.com/office/2006/metadata/properties" ma:root="true" ma:fieldsID="c76a34c21119808cf9b42db6e640b80a" ns3:_="" ns4:_="">
    <xsd:import namespace="b84c3ea5-392f-4871-bc0e-ee1c04eb5516"/>
    <xsd:import namespace="f3bb7c35-0a51-4335-bbc6-468ec29814b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4c3ea5-392f-4871-bc0e-ee1c04eb55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bb7c35-0a51-4335-bbc6-468ec29814b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4F1B72-6252-4337-B9D1-57FE378EA8A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43C1F10-2E64-42C0-B195-BA596D18AB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4c3ea5-392f-4871-bc0e-ee1c04eb5516"/>
    <ds:schemaRef ds:uri="f3bb7c35-0a51-4335-bbc6-468ec29814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1461AD-ACA0-438C-8ED3-B6BDB96619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Sheet</vt:lpstr>
      <vt:lpstr>LFB Information</vt:lpstr>
      <vt:lpstr>Info</vt:lpstr>
      <vt:lpstr>Itemization-Revenue</vt:lpstr>
      <vt:lpstr>Revenue 3-Yr History</vt:lpstr>
      <vt:lpstr>Itemization - Appropriation</vt:lpstr>
      <vt:lpstr>Reimb for Exp Sought</vt:lpstr>
      <vt:lpstr>Reimb for Rev Sought</vt:lpstr>
      <vt:lpstr>Operational Narriative</vt:lpstr>
      <vt:lpstr>Certification Page</vt:lpstr>
    </vt:vector>
  </TitlesOfParts>
  <Company>NJ Department of Community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Martucci</dc:creator>
  <cp:lastModifiedBy>Martucci, Jason</cp:lastModifiedBy>
  <cp:lastPrinted>2020-09-18T18:53:07Z</cp:lastPrinted>
  <dcterms:created xsi:type="dcterms:W3CDTF">2013-07-19T17:53:58Z</dcterms:created>
  <dcterms:modified xsi:type="dcterms:W3CDTF">2020-11-18T14:37:16Z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0x010100621F632E702BAE4DA4775640703AAEC7</vt:lpwstr>
  </property>
</Properties>
</file>