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20" windowWidth="27795" windowHeight="12585"/>
  </bookViews>
  <sheets>
    <sheet name="Form" sheetId="1" r:id="rId1"/>
  </sheets>
  <definedNames>
    <definedName name="_xlnm.Print_Area" localSheetId="0">Form!$A$1:$M$35</definedName>
  </definedNames>
  <calcPr calcId="145621"/>
</workbook>
</file>

<file path=xl/calcChain.xml><?xml version="1.0" encoding="utf-8"?>
<calcChain xmlns="http://schemas.openxmlformats.org/spreadsheetml/2006/main">
  <c r="BF3" i="1" l="1"/>
  <c r="BF5" i="1" s="1"/>
  <c r="AZ5" i="1"/>
  <c r="AZ6" i="1" s="1"/>
  <c r="AZ7" i="1" s="1"/>
  <c r="AZ8" i="1" s="1"/>
  <c r="AZ9" i="1" s="1"/>
  <c r="AZ10" i="1" s="1"/>
  <c r="AZ11" i="1" s="1"/>
  <c r="AZ12" i="1" s="1"/>
  <c r="AZ13" i="1" s="1"/>
  <c r="AZ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Z14" i="1" l="1"/>
  <c r="AZ15" i="1" s="1"/>
  <c r="AZ16" i="1" s="1"/>
  <c r="AZ17" i="1" s="1"/>
  <c r="AZ18" i="1" s="1"/>
  <c r="AZ19" i="1" s="1"/>
  <c r="AZ20" i="1" s="1"/>
  <c r="AZ21" i="1" s="1"/>
  <c r="AZ22" i="1" s="1"/>
  <c r="AZ23" i="1" s="1"/>
  <c r="J16" i="1"/>
</calcChain>
</file>

<file path=xl/sharedStrings.xml><?xml version="1.0" encoding="utf-8"?>
<sst xmlns="http://schemas.openxmlformats.org/spreadsheetml/2006/main" count="57" uniqueCount="57">
  <si>
    <t>New Jersey Division of Local Government Services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</si>
  <si>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</si>
  <si>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</si>
  <si>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</si>
  <si>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</si>
  <si>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</si>
  <si>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</si>
  <si>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</si>
  <si>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</si>
  <si>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</si>
  <si>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</si>
  <si>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</si>
  <si>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</si>
  <si>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</si>
  <si>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</si>
  <si>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</si>
  <si>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</si>
  <si>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</si>
  <si>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</si>
  <si>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</si>
  <si>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</si>
  <si>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</si>
  <si>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SELECT HERE</t>
  </si>
  <si>
    <t>County:</t>
  </si>
  <si>
    <t>Position</t>
  </si>
  <si>
    <t>County Prosecutor</t>
  </si>
  <si>
    <t>$100,000*</t>
  </si>
  <si>
    <t>County Clerk</t>
  </si>
  <si>
    <t>Register of Deeds</t>
  </si>
  <si>
    <t>Sheriff</t>
  </si>
  <si>
    <t>Surrogate</t>
  </si>
  <si>
    <t>{Begin Date}</t>
  </si>
  <si>
    <t>{End Date}</t>
  </si>
  <si>
    <t>Statutory
Baseline Salary
for
Reimbursement</t>
  </si>
  <si>
    <t>2009 (Current) Statutory Salary</t>
  </si>
  <si>
    <t>2009
Approved
Reimbursement</t>
  </si>
  <si>
    <t>Dates when a state paid Acting Prosecutor was in place</t>
  </si>
  <si>
    <t>* The statutory baseline salary for Prosecutors was set earlier than the baseline salary for other Constitutional Officers.</t>
  </si>
  <si>
    <t>Reimbursement requirements and limitations:</t>
  </si>
  <si>
    <t>The County Chief Financial Officer must make the following certification:</t>
  </si>
  <si>
    <t xml:space="preserve">I hereby certify that the foregoing amounts accurately reflect the salaries of the Constitutional Officers and County Prosecutor </t>
  </si>
  <si>
    <r>
      <t xml:space="preserve">   </t>
    </r>
    <r>
      <rPr>
        <sz val="9"/>
        <color theme="1"/>
        <rFont val="Calibri"/>
        <family val="2"/>
      </rPr>
      <t>●</t>
    </r>
    <r>
      <rPr>
        <sz val="11"/>
        <color theme="1"/>
        <rFont val="Arial"/>
        <family val="2"/>
      </rPr>
      <t xml:space="preserve">   Approved salaries must be authorized by Salary Resolution.</t>
    </r>
  </si>
  <si>
    <r>
      <t xml:space="preserve">   </t>
    </r>
    <r>
      <rPr>
        <sz val="9"/>
        <color theme="1"/>
        <rFont val="Arial"/>
        <family val="2"/>
      </rPr>
      <t>●</t>
    </r>
    <r>
      <rPr>
        <sz val="11"/>
        <color theme="1"/>
        <rFont val="Arial"/>
        <family val="2"/>
      </rPr>
      <t xml:space="preserve">   Salaries paid in excess of each year’s baseline amount are not eligible for reimbursement.</t>
    </r>
  </si>
  <si>
    <r>
      <t xml:space="preserve">   </t>
    </r>
    <r>
      <rPr>
        <sz val="9"/>
        <color theme="1"/>
        <rFont val="Arial"/>
        <family val="2"/>
      </rPr>
      <t>●</t>
    </r>
    <r>
      <rPr>
        <sz val="11"/>
        <color theme="1"/>
        <rFont val="Arial"/>
        <family val="2"/>
      </rPr>
      <t xml:space="preserve">   Reimbursement limited to Prosecutors paid by the county and not by the State.</t>
    </r>
  </si>
  <si>
    <r>
      <t xml:space="preserve">   </t>
    </r>
    <r>
      <rPr>
        <sz val="9"/>
        <color theme="1"/>
        <rFont val="Arial"/>
        <family val="2"/>
      </rPr>
      <t xml:space="preserve">● </t>
    </r>
    <r>
      <rPr>
        <sz val="11"/>
        <color theme="1"/>
        <rFont val="Arial"/>
        <family val="2"/>
      </rPr>
      <t xml:space="preserve">  CFO should reference prior year submissions for verification of amounts.</t>
    </r>
  </si>
  <si>
    <t>Name of County Chief Financial Officer:</t>
  </si>
  <si>
    <t>Cert #:</t>
  </si>
  <si>
    <t>Date:</t>
  </si>
  <si>
    <t>Phone:</t>
  </si>
  <si>
    <t>Email:</t>
  </si>
  <si>
    <t>Current Selection</t>
  </si>
  <si>
    <t>2017 Authorized Salary</t>
  </si>
  <si>
    <t>Local Finance Notice 2017-21</t>
  </si>
  <si>
    <t>2017 Reimbursement Request</t>
  </si>
  <si>
    <t>Total 2017 Reimbursement</t>
  </si>
  <si>
    <t>for 2009 and the reimbursement for 2017 as of this date:</t>
  </si>
  <si>
    <t>2017 County Constitutional Officer Salary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</si>
</sst>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6" fontId="1" fillId="0" borderId="0" xfId="0" applyNumberFormat="1" applyFont="1"/>
    <xf numFmtId="0" fontId="1" fillId="0" borderId="1" xfId="0" applyFont="1" applyBorder="1"/>
    <xf numFmtId="6" fontId="5" fillId="0" borderId="0" xfId="0" applyNumberFormat="1" applyFont="1"/>
    <xf numFmtId="0" fontId="1" fillId="0" borderId="0" xfId="0" applyFont="1" applyAlignment="1">
      <alignment horizontal="left" indent="3"/>
    </xf>
    <xf numFmtId="0" fontId="2" fillId="0" borderId="1" xfId="0" applyFont="1" applyBorder="1" applyAlignment="1">
      <alignment vertical="center"/>
    </xf>
    <xf numFmtId="0" fontId="7" fillId="0" borderId="0" xfId="0" applyFont="1"/>
    <xf numFmtId="0" fontId="8" fillId="0" borderId="0" xfId="0" quotePrefix="1" applyFont="1"/>
    <xf numFmtId="0" fontId="2" fillId="0" borderId="0" xfId="0" applyFont="1" applyFill="1" applyBorder="1" applyAlignment="1">
      <alignment vertical="center"/>
    </xf>
    <xf numFmtId="0" fontId="7" fillId="0" borderId="0" xfId="0" applyFont="1" applyProtection="1">
      <protection locked="0"/>
    </xf>
    <xf numFmtId="0" fontId="12" fillId="0" borderId="0" xfId="0" applyFont="1"/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right"/>
    </xf>
    <xf numFmtId="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2" dropStyle="combo" dx="16" fmlaLink="$F$5" fmlaRange="$BA$2:$BA$23" noThreeD="1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fmlaLink="$AZ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9525</xdr:rowOff>
        </xdr:from>
        <xdr:to>
          <xdr:col>7</xdr:col>
          <xdr:colOff>600075</xdr:colOff>
          <xdr:row>4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333375</xdr:colOff>
          <xdr:row>35</xdr:row>
          <xdr:rowOff>123825</xdr:rowOff>
        </xdr:from>
        <xdr:to>
          <xdr:col>11</xdr:col>
          <xdr:colOff>485775</xdr:colOff>
          <xdr:row>37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Send to DLGS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35</xdr:row>
          <xdr:rowOff>123825</xdr:rowOff>
        </xdr:from>
        <xdr:to>
          <xdr:col>9</xdr:col>
          <xdr:colOff>123825</xdr:colOff>
          <xdr:row>37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Save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30</xdr:row>
          <xdr:rowOff>0</xdr:rowOff>
        </xdr:from>
        <xdr:to>
          <xdr:col>11</xdr:col>
          <xdr:colOff>400050</xdr:colOff>
          <xdr:row>31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By checking this box, I am swearing that the above statement is true. (The 'Send to DLGS' button will not work until you acknowledge the above statement)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35"/>
  <sheetViews>
    <sheetView showGridLines="0" tabSelected="1" zoomScaleNormal="100" zoomScaleSheetLayoutView="110" workbookViewId="0">
      <selection activeCell="A18" sqref="A18:G18"/>
    </sheetView>
  </sheetViews>
  <sheetFormatPr defaultRowHeight="14.25" x14ac:dyDescent="0.2"/>
  <cols>
    <col min="1" max="1" width="18.5703125" style="1" customWidth="1"/>
    <col min="2" max="2" width="9.28515625" style="1" customWidth="1"/>
    <col min="3" max="3" width="6.85546875" style="1" customWidth="1"/>
    <col min="4" max="11" width="9.140625" style="1"/>
    <col min="12" max="12" width="9.42578125" style="1" customWidth="1"/>
    <col min="13" max="13" width="4.140625" style="1" customWidth="1"/>
    <col min="14" max="16384" width="9.140625" style="1"/>
  </cols>
  <sheetData>
    <row r="1" spans="1:58" ht="15.75" x14ac:dyDescent="0.25">
      <c r="D1" s="2" t="s">
        <v>0</v>
      </c>
    </row>
    <row r="2" spans="1:58" ht="18" x14ac:dyDescent="0.25">
      <c r="B2" s="3" t="s">
        <v>56</v>
      </c>
      <c r="BA2" s="11" t="s">
        <v>22</v>
      </c>
      <c r="BF2" s="11" t="s">
        <v>50</v>
      </c>
    </row>
    <row r="3" spans="1:58" ht="15" x14ac:dyDescent="0.25">
      <c r="E3" s="15" t="s">
        <v>52</v>
      </c>
      <c r="AZ3" s="11">
        <v>2</v>
      </c>
      <c r="BA3" s="12" t="s">
        <v>1</v>
      </c>
      <c r="BC3" s="12" t="str">
        <f>BA3&amp;" County"</f>
        <v>Atlantic County</v>
      </c>
      <c r="BF3" s="14" t="e">
        <f>VLOOKUP(F5,$AZ$3:$BC$23,4)</f>
        <v>#N/A</v>
      </c>
    </row>
    <row r="4" spans="1:58" ht="8.25" customHeight="1" x14ac:dyDescent="0.25">
      <c r="AZ4" s="11">
        <f>AZ3+1</f>
        <v>3</v>
      </c>
      <c r="BA4" s="12" t="s">
        <v>2</v>
      </c>
      <c r="BC4" s="12" t="str">
        <f t="shared" ref="BC4:BC23" si="0">BA4&amp;" County"</f>
        <v>Bergen County</v>
      </c>
      <c r="BF4" s="11"/>
    </row>
    <row r="5" spans="1:58" ht="17.25" customHeight="1" x14ac:dyDescent="0.25">
      <c r="E5" s="5" t="s">
        <v>23</v>
      </c>
      <c r="F5" s="44">
        <v>1</v>
      </c>
      <c r="G5" s="44"/>
      <c r="H5" s="44"/>
      <c r="AZ5" s="11">
        <f t="shared" ref="AZ5:AZ23" si="1">AZ4+1</f>
        <v>4</v>
      </c>
      <c r="BA5" s="12" t="s">
        <v>3</v>
      </c>
      <c r="BC5" s="12" t="str">
        <f t="shared" si="0"/>
        <v>Burlington County</v>
      </c>
      <c r="BF5" s="11" t="e">
        <f>TEXT(BF3,1)</f>
        <v>#N/A</v>
      </c>
    </row>
    <row r="6" spans="1:58" ht="9.75" customHeight="1" x14ac:dyDescent="0.25">
      <c r="AZ6" s="11">
        <f t="shared" si="1"/>
        <v>5</v>
      </c>
      <c r="BA6" s="12" t="s">
        <v>4</v>
      </c>
      <c r="BC6" s="12" t="str">
        <f t="shared" si="0"/>
        <v>Camden County</v>
      </c>
      <c r="BF6" s="11"/>
    </row>
    <row r="7" spans="1:58" ht="15" customHeight="1" x14ac:dyDescent="0.25">
      <c r="A7" s="33" t="s">
        <v>24</v>
      </c>
      <c r="B7" s="39" t="s">
        <v>51</v>
      </c>
      <c r="C7" s="39"/>
      <c r="D7" s="39" t="s">
        <v>33</v>
      </c>
      <c r="E7" s="39"/>
      <c r="F7" s="39" t="s">
        <v>34</v>
      </c>
      <c r="G7" s="39"/>
      <c r="H7" s="39" t="s">
        <v>35</v>
      </c>
      <c r="I7" s="40"/>
      <c r="J7" s="39" t="s">
        <v>53</v>
      </c>
      <c r="K7" s="40"/>
      <c r="AZ7" s="11">
        <f t="shared" si="1"/>
        <v>6</v>
      </c>
      <c r="BA7" s="12" t="s">
        <v>5</v>
      </c>
      <c r="BC7" s="12" t="str">
        <f t="shared" si="0"/>
        <v>Cape May County</v>
      </c>
    </row>
    <row r="8" spans="1:58" ht="16.5" customHeight="1" x14ac:dyDescent="0.25">
      <c r="A8" s="34"/>
      <c r="B8" s="39"/>
      <c r="C8" s="39"/>
      <c r="D8" s="39"/>
      <c r="E8" s="39"/>
      <c r="F8" s="39"/>
      <c r="G8" s="39"/>
      <c r="H8" s="40"/>
      <c r="I8" s="40"/>
      <c r="J8" s="40"/>
      <c r="K8" s="40"/>
      <c r="AZ8" s="11">
        <f t="shared" si="1"/>
        <v>7</v>
      </c>
      <c r="BA8" s="12" t="s">
        <v>6</v>
      </c>
      <c r="BC8" s="12" t="str">
        <f t="shared" si="0"/>
        <v>Cumberland County</v>
      </c>
    </row>
    <row r="9" spans="1:58" ht="16.5" customHeight="1" x14ac:dyDescent="0.25">
      <c r="A9" s="34"/>
      <c r="B9" s="39"/>
      <c r="C9" s="39"/>
      <c r="D9" s="39"/>
      <c r="E9" s="39"/>
      <c r="F9" s="39"/>
      <c r="G9" s="39"/>
      <c r="H9" s="40"/>
      <c r="I9" s="40"/>
      <c r="J9" s="40"/>
      <c r="K9" s="40"/>
      <c r="AZ9" s="11">
        <f t="shared" si="1"/>
        <v>8</v>
      </c>
      <c r="BA9" s="12" t="s">
        <v>7</v>
      </c>
      <c r="BC9" s="12" t="str">
        <f t="shared" si="0"/>
        <v>Essex County</v>
      </c>
    </row>
    <row r="10" spans="1:58" ht="12" customHeight="1" x14ac:dyDescent="0.25">
      <c r="A10" s="35"/>
      <c r="B10" s="39"/>
      <c r="C10" s="39"/>
      <c r="D10" s="39"/>
      <c r="E10" s="39"/>
      <c r="F10" s="39"/>
      <c r="G10" s="39"/>
      <c r="H10" s="40"/>
      <c r="I10" s="40"/>
      <c r="J10" s="40"/>
      <c r="K10" s="40"/>
      <c r="AZ10" s="11">
        <f t="shared" si="1"/>
        <v>9</v>
      </c>
      <c r="BA10" s="12" t="s">
        <v>8</v>
      </c>
      <c r="BC10" s="12" t="str">
        <f t="shared" si="0"/>
        <v>Gloucester County</v>
      </c>
    </row>
    <row r="11" spans="1:58" ht="15" x14ac:dyDescent="0.25">
      <c r="A11" s="7" t="s">
        <v>25</v>
      </c>
      <c r="B11" s="41"/>
      <c r="C11" s="42"/>
      <c r="D11" s="26" t="s">
        <v>26</v>
      </c>
      <c r="E11" s="26"/>
      <c r="F11" s="38">
        <v>165000</v>
      </c>
      <c r="G11" s="26"/>
      <c r="H11" s="32"/>
      <c r="I11" s="32"/>
      <c r="J11" s="32"/>
      <c r="K11" s="32"/>
      <c r="AZ11" s="11">
        <f t="shared" si="1"/>
        <v>10</v>
      </c>
      <c r="BA11" s="12" t="s">
        <v>9</v>
      </c>
      <c r="BC11" s="12" t="str">
        <f t="shared" si="0"/>
        <v>Hudson County</v>
      </c>
    </row>
    <row r="12" spans="1:58" ht="15" x14ac:dyDescent="0.25">
      <c r="A12" s="7" t="s">
        <v>27</v>
      </c>
      <c r="B12" s="41"/>
      <c r="C12" s="42"/>
      <c r="D12" s="43">
        <v>96850</v>
      </c>
      <c r="E12" s="43"/>
      <c r="F12" s="38">
        <v>107250</v>
      </c>
      <c r="G12" s="26"/>
      <c r="H12" s="32"/>
      <c r="I12" s="32"/>
      <c r="J12" s="32"/>
      <c r="K12" s="32"/>
      <c r="AZ12" s="11">
        <f t="shared" si="1"/>
        <v>11</v>
      </c>
      <c r="BA12" s="12" t="s">
        <v>10</v>
      </c>
      <c r="BC12" s="12" t="str">
        <f t="shared" si="0"/>
        <v>Hunterdon County</v>
      </c>
    </row>
    <row r="13" spans="1:58" ht="15" x14ac:dyDescent="0.25">
      <c r="A13" s="7" t="s">
        <v>28</v>
      </c>
      <c r="B13" s="41"/>
      <c r="C13" s="42"/>
      <c r="D13" s="43">
        <v>96850</v>
      </c>
      <c r="E13" s="43"/>
      <c r="F13" s="38">
        <v>107250</v>
      </c>
      <c r="G13" s="26"/>
      <c r="H13" s="32"/>
      <c r="I13" s="32"/>
      <c r="J13" s="32"/>
      <c r="K13" s="32"/>
      <c r="AZ13" s="11">
        <f t="shared" si="1"/>
        <v>12</v>
      </c>
      <c r="BA13" s="12" t="s">
        <v>11</v>
      </c>
      <c r="BC13" s="12" t="str">
        <f t="shared" si="0"/>
        <v>Mercer County</v>
      </c>
    </row>
    <row r="14" spans="1:58" ht="15" x14ac:dyDescent="0.25">
      <c r="A14" s="7" t="s">
        <v>29</v>
      </c>
      <c r="B14" s="41"/>
      <c r="C14" s="42"/>
      <c r="D14" s="43">
        <v>96850</v>
      </c>
      <c r="E14" s="43"/>
      <c r="F14" s="38">
        <v>107250</v>
      </c>
      <c r="G14" s="26"/>
      <c r="H14" s="32"/>
      <c r="I14" s="32"/>
      <c r="J14" s="32"/>
      <c r="K14" s="32"/>
      <c r="AZ14" s="11">
        <f t="shared" si="1"/>
        <v>13</v>
      </c>
      <c r="BA14" s="12" t="s">
        <v>12</v>
      </c>
      <c r="BC14" s="12" t="str">
        <f t="shared" si="0"/>
        <v>Middlesex County</v>
      </c>
    </row>
    <row r="15" spans="1:58" ht="15" x14ac:dyDescent="0.25">
      <c r="A15" s="7" t="s">
        <v>30</v>
      </c>
      <c r="B15" s="41"/>
      <c r="C15" s="42"/>
      <c r="D15" s="43">
        <v>96850</v>
      </c>
      <c r="E15" s="43"/>
      <c r="F15" s="38">
        <v>107250</v>
      </c>
      <c r="G15" s="26"/>
      <c r="H15" s="32"/>
      <c r="I15" s="32"/>
      <c r="J15" s="32"/>
      <c r="K15" s="32"/>
      <c r="AZ15" s="11">
        <f t="shared" si="1"/>
        <v>14</v>
      </c>
      <c r="BA15" s="12" t="s">
        <v>13</v>
      </c>
      <c r="BC15" s="12" t="str">
        <f t="shared" si="0"/>
        <v>Monmouth County</v>
      </c>
    </row>
    <row r="16" spans="1:58" ht="15" x14ac:dyDescent="0.25">
      <c r="A16" s="37" t="s">
        <v>54</v>
      </c>
      <c r="B16" s="37"/>
      <c r="C16" s="37"/>
      <c r="D16" s="37"/>
      <c r="E16" s="37"/>
      <c r="F16" s="37"/>
      <c r="G16" s="37"/>
      <c r="H16" s="37"/>
      <c r="I16" s="37"/>
      <c r="J16" s="36">
        <f>SUM(J11:K15)</f>
        <v>0</v>
      </c>
      <c r="K16" s="36"/>
      <c r="AZ16" s="11">
        <f t="shared" si="1"/>
        <v>15</v>
      </c>
      <c r="BA16" s="12" t="s">
        <v>14</v>
      </c>
      <c r="BC16" s="12" t="str">
        <f t="shared" si="0"/>
        <v>Morris County</v>
      </c>
    </row>
    <row r="17" spans="1:55" ht="15" x14ac:dyDescent="0.25">
      <c r="A17" s="26"/>
      <c r="B17" s="26"/>
      <c r="C17" s="26"/>
      <c r="D17" s="26"/>
      <c r="E17" s="26"/>
      <c r="F17" s="26"/>
      <c r="G17" s="26"/>
      <c r="H17" s="25" t="s">
        <v>31</v>
      </c>
      <c r="I17" s="25"/>
      <c r="J17" s="25" t="s">
        <v>32</v>
      </c>
      <c r="K17" s="25"/>
      <c r="AZ17" s="11">
        <f t="shared" si="1"/>
        <v>16</v>
      </c>
      <c r="BA17" s="12" t="s">
        <v>15</v>
      </c>
      <c r="BC17" s="12" t="str">
        <f t="shared" si="0"/>
        <v>Ocean County</v>
      </c>
    </row>
    <row r="18" spans="1:55" ht="15" x14ac:dyDescent="0.25">
      <c r="A18" s="29" t="s">
        <v>36</v>
      </c>
      <c r="B18" s="30"/>
      <c r="C18" s="30"/>
      <c r="D18" s="30"/>
      <c r="E18" s="30"/>
      <c r="F18" s="30"/>
      <c r="G18" s="31"/>
      <c r="H18" s="27"/>
      <c r="I18" s="28"/>
      <c r="J18" s="27"/>
      <c r="K18" s="28"/>
      <c r="AZ18" s="11">
        <f t="shared" si="1"/>
        <v>17</v>
      </c>
      <c r="BA18" s="12" t="s">
        <v>16</v>
      </c>
      <c r="BC18" s="12" t="str">
        <f t="shared" si="0"/>
        <v>Passaic County</v>
      </c>
    </row>
    <row r="19" spans="1:55" ht="15" x14ac:dyDescent="0.25">
      <c r="A19" s="8" t="s">
        <v>37</v>
      </c>
      <c r="AZ19" s="11">
        <f t="shared" si="1"/>
        <v>18</v>
      </c>
      <c r="BA19" s="12" t="s">
        <v>17</v>
      </c>
      <c r="BC19" s="12" t="str">
        <f t="shared" si="0"/>
        <v>Salem County</v>
      </c>
    </row>
    <row r="20" spans="1:55" ht="15" x14ac:dyDescent="0.25">
      <c r="AZ20" s="11">
        <f t="shared" si="1"/>
        <v>19</v>
      </c>
      <c r="BA20" s="12" t="s">
        <v>18</v>
      </c>
      <c r="BC20" s="12" t="str">
        <f t="shared" si="0"/>
        <v>Somerset County</v>
      </c>
    </row>
    <row r="21" spans="1:55" ht="15" x14ac:dyDescent="0.25">
      <c r="A21" s="6" t="s">
        <v>38</v>
      </c>
      <c r="AZ21" s="11">
        <f t="shared" si="1"/>
        <v>20</v>
      </c>
      <c r="BA21" s="12" t="s">
        <v>19</v>
      </c>
      <c r="BC21" s="12" t="str">
        <f t="shared" si="0"/>
        <v>Sussex County</v>
      </c>
    </row>
    <row r="22" spans="1:55" ht="15" x14ac:dyDescent="0.25">
      <c r="A22" s="6" t="s">
        <v>41</v>
      </c>
      <c r="AZ22" s="11">
        <f t="shared" si="1"/>
        <v>21</v>
      </c>
      <c r="BA22" s="12" t="s">
        <v>20</v>
      </c>
      <c r="BC22" s="12" t="str">
        <f t="shared" si="0"/>
        <v>Union County</v>
      </c>
    </row>
    <row r="23" spans="1:55" ht="15" x14ac:dyDescent="0.25">
      <c r="A23" s="1" t="s">
        <v>42</v>
      </c>
      <c r="AZ23" s="11">
        <f t="shared" si="1"/>
        <v>22</v>
      </c>
      <c r="BA23" s="12" t="s">
        <v>21</v>
      </c>
      <c r="BC23" s="12" t="str">
        <f t="shared" si="0"/>
        <v>Warren County</v>
      </c>
    </row>
    <row r="24" spans="1:55" x14ac:dyDescent="0.2">
      <c r="A24" s="6" t="s">
        <v>43</v>
      </c>
      <c r="AZ24" s="11"/>
    </row>
    <row r="25" spans="1:55" x14ac:dyDescent="0.2">
      <c r="A25" s="6" t="s">
        <v>44</v>
      </c>
      <c r="AZ25" s="11"/>
    </row>
    <row r="26" spans="1:55" x14ac:dyDescent="0.2">
      <c r="AZ26" s="11"/>
    </row>
    <row r="27" spans="1:55" x14ac:dyDescent="0.2">
      <c r="A27" s="1" t="s">
        <v>39</v>
      </c>
      <c r="AZ27" s="14" t="b">
        <v>0</v>
      </c>
    </row>
    <row r="28" spans="1:55" x14ac:dyDescent="0.2">
      <c r="A28" s="9" t="s">
        <v>40</v>
      </c>
      <c r="AZ28" s="11"/>
    </row>
    <row r="29" spans="1:55" x14ac:dyDescent="0.2">
      <c r="A29" s="9" t="s">
        <v>55</v>
      </c>
      <c r="AZ29" s="11"/>
    </row>
    <row r="30" spans="1:55" ht="8.25" customHeight="1" x14ac:dyDescent="0.2">
      <c r="AZ30" s="11"/>
    </row>
    <row r="31" spans="1:55" s="4" customFormat="1" ht="19.5" customHeight="1" x14ac:dyDescent="0.25">
      <c r="A31" s="1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55" s="4" customFormat="1" ht="8.2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2" s="4" customFormat="1" ht="19.5" customHeight="1" x14ac:dyDescent="0.25">
      <c r="A33" s="22" t="s">
        <v>45</v>
      </c>
      <c r="B33" s="23"/>
      <c r="C33" s="23"/>
      <c r="D33" s="23"/>
      <c r="E33" s="19"/>
      <c r="F33" s="19"/>
      <c r="G33" s="19"/>
      <c r="H33" s="19"/>
      <c r="I33" s="10" t="s">
        <v>46</v>
      </c>
      <c r="J33" s="21"/>
      <c r="K33" s="17"/>
      <c r="L33" s="18"/>
    </row>
    <row r="34" spans="1:12" s="4" customFormat="1" ht="19.5" customHeight="1" x14ac:dyDescent="0.25">
      <c r="A34" s="10" t="s">
        <v>47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8"/>
    </row>
    <row r="35" spans="1:12" s="4" customFormat="1" ht="19.5" customHeight="1" x14ac:dyDescent="0.25">
      <c r="A35" s="10" t="s">
        <v>48</v>
      </c>
      <c r="B35" s="19"/>
      <c r="C35" s="19"/>
      <c r="D35" s="19"/>
      <c r="E35" s="19"/>
      <c r="F35" s="19"/>
      <c r="G35" s="10" t="s">
        <v>49</v>
      </c>
      <c r="H35" s="20"/>
      <c r="I35" s="19"/>
      <c r="J35" s="19"/>
      <c r="K35" s="19"/>
      <c r="L35" s="19"/>
    </row>
  </sheetData>
  <sheetProtection password="CAF9" sheet="1" objects="1" scenarios="1"/>
  <mergeCells count="47">
    <mergeCell ref="F5:H5"/>
    <mergeCell ref="B11:C11"/>
    <mergeCell ref="B12:C12"/>
    <mergeCell ref="B13:C13"/>
    <mergeCell ref="B14:C14"/>
    <mergeCell ref="D7:E10"/>
    <mergeCell ref="F14:G14"/>
    <mergeCell ref="B7:C10"/>
    <mergeCell ref="F7:G10"/>
    <mergeCell ref="F11:G11"/>
    <mergeCell ref="F12:G12"/>
    <mergeCell ref="F13:G13"/>
    <mergeCell ref="B15:C15"/>
    <mergeCell ref="D11:E11"/>
    <mergeCell ref="D12:E12"/>
    <mergeCell ref="D13:E13"/>
    <mergeCell ref="D15:E15"/>
    <mergeCell ref="D14:E14"/>
    <mergeCell ref="J13:K13"/>
    <mergeCell ref="J14:K14"/>
    <mergeCell ref="J15:K15"/>
    <mergeCell ref="A7:A10"/>
    <mergeCell ref="J16:K16"/>
    <mergeCell ref="A16:I16"/>
    <mergeCell ref="F15:G15"/>
    <mergeCell ref="H7:I10"/>
    <mergeCell ref="J7:K10"/>
    <mergeCell ref="H11:I11"/>
    <mergeCell ref="H12:I12"/>
    <mergeCell ref="H13:I13"/>
    <mergeCell ref="H14:I14"/>
    <mergeCell ref="H15:I15"/>
    <mergeCell ref="J11:K11"/>
    <mergeCell ref="J12:K12"/>
    <mergeCell ref="B31:L31"/>
    <mergeCell ref="H17:I17"/>
    <mergeCell ref="J17:K17"/>
    <mergeCell ref="A17:G17"/>
    <mergeCell ref="H18:I18"/>
    <mergeCell ref="J18:K18"/>
    <mergeCell ref="A18:G18"/>
    <mergeCell ref="B34:L34"/>
    <mergeCell ref="B35:F35"/>
    <mergeCell ref="H35:L35"/>
    <mergeCell ref="J33:L33"/>
    <mergeCell ref="E33:H33"/>
    <mergeCell ref="A33:D33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19050</xdr:colOff>
                    <xdr:row>4</xdr:row>
                    <xdr:rowOff>9525</xdr:rowOff>
                  </from>
                  <to>
                    <xdr:col>7</xdr:col>
                    <xdr:colOff>600075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endtodlgs">
                <anchor moveWithCells="1" sizeWithCells="1">
                  <from>
                    <xdr:col>9</xdr:col>
                    <xdr:colOff>333375</xdr:colOff>
                    <xdr:row>35</xdr:row>
                    <xdr:rowOff>123825</xdr:rowOff>
                  </from>
                  <to>
                    <xdr:col>11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SaveForm">
                <anchor moveWithCells="1" sizeWithCells="1">
                  <from>
                    <xdr:col>6</xdr:col>
                    <xdr:colOff>581025</xdr:colOff>
                    <xdr:row>35</xdr:row>
                    <xdr:rowOff>123825</xdr:rowOff>
                  </from>
                  <to>
                    <xdr:col>9</xdr:col>
                    <xdr:colOff>123825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30</xdr:row>
                    <xdr:rowOff>0</xdr:rowOff>
                  </from>
                  <to>
                    <xdr:col>11</xdr:col>
                    <xdr:colOff>400050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NJ Department of Community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</cp:lastModifiedBy>
  <dcterms:created xsi:type="dcterms:W3CDTF">2016-10-03T15:58:57Z</dcterms:created>
  <dcterms:modified xsi:type="dcterms:W3CDTF">2017-10-10T20:10:28Z</dcterms:modified>
</cp:coreProperties>
</file>